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kahp\Desktop\"/>
    </mc:Choice>
  </mc:AlternateContent>
  <xr:revisionPtr revIDLastSave="0" documentId="8_{B563F384-6353-4E2C-8889-4A0F8FC1127B}" xr6:coauthVersionLast="36" xr6:coauthVersionMax="36" xr10:uidLastSave="{00000000-0000-0000-0000-000000000000}"/>
  <bookViews>
    <workbookView xWindow="0" yWindow="0" windowWidth="16125" windowHeight="10650" tabRatio="868" xr2:uid="{00000000-000D-0000-FFFF-FFFF00000000}"/>
  </bookViews>
  <sheets>
    <sheet name="세부산출내역서" sheetId="48" r:id="rId1"/>
    <sheet name="첨부2.세부산출(19년)" sheetId="15" state="hidden" r:id="rId2"/>
  </sheets>
  <definedNames>
    <definedName name="__________________________________________PL7" hidden="1">{#N/A,#N/A,TRUE,"대 차 대 조 표"}</definedName>
    <definedName name="_________________________________________PL7" hidden="1">{#N/A,#N/A,TRUE,"대 차 대 조 표"}</definedName>
    <definedName name="________________________________________PL7" hidden="1">{#N/A,#N/A,TRUE,"대 차 대 조 표"}</definedName>
    <definedName name="_______________________________________KI1">#REF!</definedName>
    <definedName name="______________________________________KI1">#REF!</definedName>
    <definedName name="______________________________________PL7" hidden="1">{#N/A,#N/A,TRUE,"대 차 대 조 표"}</definedName>
    <definedName name="_____________________________________KI1">#REF!</definedName>
    <definedName name="____________________________________KI1">#REF!</definedName>
    <definedName name="____________________________________PL7" hidden="1">{#N/A,#N/A,TRUE,"대 차 대 조 표"}</definedName>
    <definedName name="___________________________________KI1">#REF!</definedName>
    <definedName name="___________________________________PL7" hidden="1">{#N/A,#N/A,TRUE,"대 차 대 조 표"}</definedName>
    <definedName name="__________________________________KI1">#REF!</definedName>
    <definedName name="__________________________________PL7" hidden="1">{#N/A,#N/A,TRUE,"대 차 대 조 표"}</definedName>
    <definedName name="_________________________________KI1">#REF!</definedName>
    <definedName name="________________________________KI1">#REF!</definedName>
    <definedName name="________________________________PL7" hidden="1">{#N/A,#N/A,TRUE,"대 차 대 조 표"}</definedName>
    <definedName name="_______________________________KI1">#REF!</definedName>
    <definedName name="_______________________________PL7" hidden="1">{#N/A,#N/A,TRUE,"대 차 대 조 표"}</definedName>
    <definedName name="______________________________FM2">BlankMacro1</definedName>
    <definedName name="______________________________KI1">#REF!</definedName>
    <definedName name="______________________________PL7" hidden="1">{#N/A,#N/A,TRUE,"대 차 대 조 표"}</definedName>
    <definedName name="_____________________________FM2">BlankMacro1</definedName>
    <definedName name="_____________________________KI1">#REF!</definedName>
    <definedName name="____________________________FM2">BlankMacro1</definedName>
    <definedName name="____________________________KI1">#REF!</definedName>
    <definedName name="____________________________PL7" hidden="1">{#N/A,#N/A,TRUE,"대 차 대 조 표"}</definedName>
    <definedName name="___________________________FM2">BlankMacro1</definedName>
    <definedName name="___________________________KI1">#REF!</definedName>
    <definedName name="___________________________PL7" hidden="1">{#N/A,#N/A,TRUE,"대 차 대 조 표"}</definedName>
    <definedName name="__________________________FM2">BlankMacro1</definedName>
    <definedName name="__________________________KI1">#REF!</definedName>
    <definedName name="__________________________PL7" hidden="1">{#N/A,#N/A,TRUE,"대 차 대 조 표"}</definedName>
    <definedName name="_________________________FM2">BlankMacro1</definedName>
    <definedName name="_________________________KI1">#REF!</definedName>
    <definedName name="_________________________PL7" hidden="1">{#N/A,#N/A,TRUE,"대 차 대 조 표"}</definedName>
    <definedName name="________________________aaa1">#REF!</definedName>
    <definedName name="________________________ACT3">#REF!</definedName>
    <definedName name="________________________CAT1">#REF!</definedName>
    <definedName name="________________________CAT2">#REF!</definedName>
    <definedName name="________________________FCQ2">1.5746</definedName>
    <definedName name="________________________FCQ3">1.5962</definedName>
    <definedName name="________________________FM2">BlankMacro1</definedName>
    <definedName name="________________________KA4">#REF!,#REF!,#REF!,#REF!,#REF!,#REF!,#REF!,#REF!,#REF!,#REF!,#REF!</definedName>
    <definedName name="________________________KA5">#REF!,#REF!,#REF!,#REF!,#REF!,#REF!,#REF!,#REF!,#REF!,#REF!,#REF!,#REF!,#REF!</definedName>
    <definedName name="________________________KI1">#REF!</definedName>
    <definedName name="________________________PL7" hidden="1">{#N/A,#N/A,TRUE,"대 차 대 조 표"}</definedName>
    <definedName name="_______________________aaa1">#REF!</definedName>
    <definedName name="_______________________ACT3">#REF!</definedName>
    <definedName name="_______________________CAT1">#REF!</definedName>
    <definedName name="_______________________CAT2">#REF!</definedName>
    <definedName name="_______________________FCQ2">1.5746</definedName>
    <definedName name="_______________________FCQ3">1.5962</definedName>
    <definedName name="_______________________FM2">BlankMacro1</definedName>
    <definedName name="_______________________KA4">#REF!,#REF!,#REF!,#REF!,#REF!,#REF!,#REF!,#REF!,#REF!,#REF!,#REF!</definedName>
    <definedName name="_______________________KA5">#REF!,#REF!,#REF!,#REF!,#REF!,#REF!,#REF!,#REF!,#REF!,#REF!,#REF!,#REF!,#REF!</definedName>
    <definedName name="_______________________KI1">#REF!</definedName>
    <definedName name="_______________________PL7" hidden="1">{#N/A,#N/A,TRUE,"대 차 대 조 표"}</definedName>
    <definedName name="______________________aaa1">#REF!</definedName>
    <definedName name="______________________ACT3">#REF!</definedName>
    <definedName name="______________________CAT1">#REF!</definedName>
    <definedName name="______________________CAT2">#REF!</definedName>
    <definedName name="______________________FCQ2">1.5746</definedName>
    <definedName name="______________________FCQ3">1.5962</definedName>
    <definedName name="______________________FM2">BlankMacro1</definedName>
    <definedName name="______________________KA4">#REF!,#REF!,#REF!,#REF!,#REF!,#REF!,#REF!,#REF!,#REF!,#REF!,#REF!</definedName>
    <definedName name="______________________KA5">#REF!,#REF!,#REF!,#REF!,#REF!,#REF!,#REF!,#REF!,#REF!,#REF!,#REF!,#REF!,#REF!</definedName>
    <definedName name="______________________KI1">#REF!</definedName>
    <definedName name="______________________PL7" hidden="1">{#N/A,#N/A,TRUE,"대 차 대 조 표"}</definedName>
    <definedName name="_____________________aaa1">#REF!</definedName>
    <definedName name="_____________________ACT3">#REF!</definedName>
    <definedName name="_____________________CAT1">#REF!</definedName>
    <definedName name="_____________________CAT2">#REF!</definedName>
    <definedName name="_____________________FCQ2">1.5746</definedName>
    <definedName name="_____________________FCQ3">1.5962</definedName>
    <definedName name="_____________________FM2">BlankMacro1</definedName>
    <definedName name="_____________________KA4">#REF!,#REF!,#REF!,#REF!,#REF!,#REF!,#REF!,#REF!,#REF!,#REF!,#REF!</definedName>
    <definedName name="_____________________KA5">#REF!,#REF!,#REF!,#REF!,#REF!,#REF!,#REF!,#REF!,#REF!,#REF!,#REF!,#REF!,#REF!</definedName>
    <definedName name="_____________________KI1">#REF!</definedName>
    <definedName name="_____________________PL7" hidden="1">{#N/A,#N/A,TRUE,"대 차 대 조 표"}</definedName>
    <definedName name="____________________aaa1">#REF!</definedName>
    <definedName name="____________________ACT3">#REF!</definedName>
    <definedName name="____________________CAT1">#REF!</definedName>
    <definedName name="____________________CAT2">#REF!</definedName>
    <definedName name="____________________FCQ2">1.5746</definedName>
    <definedName name="____________________FCQ3">1.5962</definedName>
    <definedName name="____________________FM2">BlankMacro1</definedName>
    <definedName name="____________________KA4">#REF!,#REF!,#REF!,#REF!,#REF!,#REF!,#REF!,#REF!,#REF!,#REF!,#REF!</definedName>
    <definedName name="____________________KA5">#REF!,#REF!,#REF!,#REF!,#REF!,#REF!,#REF!,#REF!,#REF!,#REF!,#REF!,#REF!,#REF!</definedName>
    <definedName name="____________________KI1">#REF!</definedName>
    <definedName name="____________________PL7" hidden="1">{#N/A,#N/A,TRUE,"대 차 대 조 표"}</definedName>
    <definedName name="___________________aaa1">#REF!</definedName>
    <definedName name="___________________ACT3">#REF!</definedName>
    <definedName name="___________________CAT1">#REF!</definedName>
    <definedName name="___________________CAT2">#REF!</definedName>
    <definedName name="___________________FCQ2">1.5746</definedName>
    <definedName name="___________________FCQ3">1.5962</definedName>
    <definedName name="___________________FM2">BlankMacro1</definedName>
    <definedName name="___________________KA4">#REF!,#REF!,#REF!,#REF!,#REF!,#REF!,#REF!,#REF!,#REF!,#REF!,#REF!</definedName>
    <definedName name="___________________KA5">#REF!,#REF!,#REF!,#REF!,#REF!,#REF!,#REF!,#REF!,#REF!,#REF!,#REF!,#REF!,#REF!</definedName>
    <definedName name="___________________KI1">#REF!</definedName>
    <definedName name="___________________PL7" hidden="1">{#N/A,#N/A,TRUE,"대 차 대 조 표"}</definedName>
    <definedName name="__________________aaa1">#REF!</definedName>
    <definedName name="__________________ACT3">#REF!</definedName>
    <definedName name="__________________CAT1">#REF!</definedName>
    <definedName name="__________________CAT2">#REF!</definedName>
    <definedName name="__________________FCQ2">1.5746</definedName>
    <definedName name="__________________FCQ3">1.5962</definedName>
    <definedName name="__________________FM2">BlankMacro1</definedName>
    <definedName name="__________________KA4">#REF!,#REF!,#REF!,#REF!,#REF!,#REF!,#REF!,#REF!,#REF!,#REF!,#REF!</definedName>
    <definedName name="__________________KA5">#REF!,#REF!,#REF!,#REF!,#REF!,#REF!,#REF!,#REF!,#REF!,#REF!,#REF!,#REF!,#REF!</definedName>
    <definedName name="__________________KI1">#REF!</definedName>
    <definedName name="__________________PL7" hidden="1">{#N/A,#N/A,TRUE,"대 차 대 조 표"}</definedName>
    <definedName name="_________________aaa1">#REF!</definedName>
    <definedName name="_________________ACT3">#REF!</definedName>
    <definedName name="_________________CAT1">#REF!</definedName>
    <definedName name="_________________CAT2">#REF!</definedName>
    <definedName name="_________________FCQ2">1.5746</definedName>
    <definedName name="_________________FCQ3">1.5962</definedName>
    <definedName name="_________________FM2">BlankMacro1</definedName>
    <definedName name="_________________KA4">#REF!,#REF!,#REF!,#REF!,#REF!,#REF!,#REF!,#REF!,#REF!,#REF!,#REF!</definedName>
    <definedName name="_________________KA5">#REF!,#REF!,#REF!,#REF!,#REF!,#REF!,#REF!,#REF!,#REF!,#REF!,#REF!,#REF!,#REF!</definedName>
    <definedName name="_________________KI1">#REF!</definedName>
    <definedName name="_________________PL7" hidden="1">{#N/A,#N/A,TRUE,"대 차 대 조 표"}</definedName>
    <definedName name="________________aaa1">#REF!</definedName>
    <definedName name="________________ACT3">#REF!</definedName>
    <definedName name="________________CAT1">#REF!</definedName>
    <definedName name="________________CAT2">#REF!</definedName>
    <definedName name="________________FCQ2">1.5746</definedName>
    <definedName name="________________FCQ3">1.5962</definedName>
    <definedName name="________________FM2">BlankMacro1</definedName>
    <definedName name="________________KA4">#REF!,#REF!,#REF!,#REF!,#REF!,#REF!,#REF!,#REF!,#REF!,#REF!,#REF!</definedName>
    <definedName name="________________KA5">#REF!,#REF!,#REF!,#REF!,#REF!,#REF!,#REF!,#REF!,#REF!,#REF!,#REF!,#REF!,#REF!</definedName>
    <definedName name="________________KI1">#REF!</definedName>
    <definedName name="________________PL7" hidden="1">{#N/A,#N/A,TRUE,"대 차 대 조 표"}</definedName>
    <definedName name="_______________aaa1">#REF!</definedName>
    <definedName name="_______________ACT3">#REF!</definedName>
    <definedName name="_______________CAT1">#REF!</definedName>
    <definedName name="_______________CAT2">#REF!</definedName>
    <definedName name="_______________FCQ2">1.5746</definedName>
    <definedName name="_______________FCQ3">1.5962</definedName>
    <definedName name="_______________FM2">BlankMacro1</definedName>
    <definedName name="_______________KA4">#REF!,#REF!,#REF!,#REF!,#REF!,#REF!,#REF!,#REF!,#REF!,#REF!,#REF!</definedName>
    <definedName name="_______________KA5">#REF!,#REF!,#REF!,#REF!,#REF!,#REF!,#REF!,#REF!,#REF!,#REF!,#REF!,#REF!,#REF!</definedName>
    <definedName name="_______________KI1">#REF!</definedName>
    <definedName name="_______________PL7" hidden="1">{#N/A,#N/A,TRUE,"대 차 대 조 표"}</definedName>
    <definedName name="______________aaa1">#REF!</definedName>
    <definedName name="______________ACT3">#REF!</definedName>
    <definedName name="______________CAT1">#REF!</definedName>
    <definedName name="______________CAT2">#REF!</definedName>
    <definedName name="______________FCQ2">1.5746</definedName>
    <definedName name="______________FCQ3">1.5962</definedName>
    <definedName name="______________FM2">BlankMacro1</definedName>
    <definedName name="______________KA4">#REF!,#REF!,#REF!,#REF!,#REF!,#REF!,#REF!,#REF!,#REF!,#REF!,#REF!</definedName>
    <definedName name="______________KA5">#REF!,#REF!,#REF!,#REF!,#REF!,#REF!,#REF!,#REF!,#REF!,#REF!,#REF!,#REF!,#REF!</definedName>
    <definedName name="______________KI1">#REF!</definedName>
    <definedName name="______________PL7" hidden="1">{#N/A,#N/A,TRUE,"대 차 대 조 표"}</definedName>
    <definedName name="_____________aaa1">#REF!</definedName>
    <definedName name="_____________ACT3">#REF!</definedName>
    <definedName name="_____________CAT1">#REF!</definedName>
    <definedName name="_____________CAT2">#REF!</definedName>
    <definedName name="_____________FCQ2">1.5746</definedName>
    <definedName name="_____________FCQ3">1.5962</definedName>
    <definedName name="_____________FM2">BlankMacro1</definedName>
    <definedName name="_____________KA4">#REF!,#REF!,#REF!,#REF!,#REF!,#REF!,#REF!,#REF!,#REF!,#REF!,#REF!</definedName>
    <definedName name="_____________KA5">#REF!,#REF!,#REF!,#REF!,#REF!,#REF!,#REF!,#REF!,#REF!,#REF!,#REF!,#REF!,#REF!</definedName>
    <definedName name="_____________KI1">#REF!</definedName>
    <definedName name="_____________PL7" hidden="1">{#N/A,#N/A,TRUE,"대 차 대 조 표"}</definedName>
    <definedName name="____________aaa1">#REF!</definedName>
    <definedName name="____________ACT3">#REF!</definedName>
    <definedName name="____________CAT1">#REF!</definedName>
    <definedName name="____________CAT2">#REF!</definedName>
    <definedName name="____________FCQ2">1.5746</definedName>
    <definedName name="____________FCQ3">1.5962</definedName>
    <definedName name="____________FM2">BlankMacro1</definedName>
    <definedName name="____________KA4">#REF!,#REF!,#REF!,#REF!,#REF!,#REF!,#REF!,#REF!,#REF!,#REF!,#REF!</definedName>
    <definedName name="____________KA5">#REF!,#REF!,#REF!,#REF!,#REF!,#REF!,#REF!,#REF!,#REF!,#REF!,#REF!,#REF!,#REF!</definedName>
    <definedName name="____________KI1">#REF!</definedName>
    <definedName name="____________PL7" hidden="1">{#N/A,#N/A,TRUE,"대 차 대 조 표"}</definedName>
    <definedName name="___________3급_승급_대상인원_전사_상세_">#REF!</definedName>
    <definedName name="___________4급_승급_대상인원_전사_상세_">#REF!</definedName>
    <definedName name="___________5급_승급_대상인원_전사_상세_">#REF!</definedName>
    <definedName name="___________aaa1">#REF!</definedName>
    <definedName name="___________ACT3">#REF!</definedName>
    <definedName name="___________CAT1">#REF!</definedName>
    <definedName name="___________CAT2">#REF!</definedName>
    <definedName name="___________FCQ2">1.5746</definedName>
    <definedName name="___________FCQ3">1.5962</definedName>
    <definedName name="___________FM2">BlankMacro1</definedName>
    <definedName name="___________KA4">#REF!,#REF!,#REF!,#REF!,#REF!,#REF!,#REF!,#REF!,#REF!,#REF!,#REF!</definedName>
    <definedName name="___________KA5">#REF!,#REF!,#REF!,#REF!,#REF!,#REF!,#REF!,#REF!,#REF!,#REF!,#REF!,#REF!,#REF!</definedName>
    <definedName name="___________KI1">#REF!</definedName>
    <definedName name="___________PL7" hidden="1">{#N/A,#N/A,TRUE,"대 차 대 조 표"}</definedName>
    <definedName name="___________tbl1">#REF!</definedName>
    <definedName name="___________tbl2">#REF!</definedName>
    <definedName name="___________tbl3">#REF!</definedName>
    <definedName name="__________3급_승급_대상인원_전사_상세_">#REF!</definedName>
    <definedName name="__________4급_승급_대상인원_전사_상세_">#REF!</definedName>
    <definedName name="__________5급_승급_대상인원_전사_상세_">#REF!</definedName>
    <definedName name="__________aaa1">#REF!</definedName>
    <definedName name="__________ACT3">#REF!</definedName>
    <definedName name="__________CAT1">#REF!</definedName>
    <definedName name="__________CAT2">#REF!</definedName>
    <definedName name="__________FCQ2">1.5746</definedName>
    <definedName name="__________FCQ3">1.5962</definedName>
    <definedName name="__________FM2">BlankMacro1</definedName>
    <definedName name="__________jak10">[0]!__________jak10</definedName>
    <definedName name="__________jak11">[0]!__________jak11</definedName>
    <definedName name="__________jak12">[0]!__________jak12</definedName>
    <definedName name="__________jak13">[0]!__________jak13</definedName>
    <definedName name="__________jak2">[0]!__________jak2</definedName>
    <definedName name="__________jak3">[0]!__________jak3</definedName>
    <definedName name="__________jak4">[0]!__________jak4</definedName>
    <definedName name="__________jak5">[0]!__________jak5</definedName>
    <definedName name="__________jak6">[0]!__________jak6</definedName>
    <definedName name="__________jak7">[0]!__________jak7</definedName>
    <definedName name="__________jak9">[0]!__________jak9</definedName>
    <definedName name="__________KA1">#REF!,#REF!,#REF!,#REF!</definedName>
    <definedName name="__________KA2">#REF!</definedName>
    <definedName name="__________KA4">#REF!,#REF!,#REF!,#REF!,#REF!,#REF!,#REF!,#REF!,#REF!,#REF!,#REF!</definedName>
    <definedName name="__________KA5">#REF!,#REF!,#REF!,#REF!,#REF!,#REF!,#REF!,#REF!,#REF!,#REF!,#REF!,#REF!,#REF!</definedName>
    <definedName name="__________KI1">#REF!</definedName>
    <definedName name="__________PL7" hidden="1">{#N/A,#N/A,TRUE,"대 차 대 조 표"}</definedName>
    <definedName name="__________tbl1">#REF!</definedName>
    <definedName name="__________tbl2">#REF!</definedName>
    <definedName name="__________tbl3">#REF!</definedName>
    <definedName name="_________3급_승급_대상인원_전사_상세_">#REF!</definedName>
    <definedName name="_________4급_승급_대상인원_전사_상세_">#REF!</definedName>
    <definedName name="_________5급_승급_대상인원_전사_상세_">#REF!</definedName>
    <definedName name="_________aaa1">#REF!</definedName>
    <definedName name="_________ACT3">#REF!</definedName>
    <definedName name="_________CAT1">#REF!</definedName>
    <definedName name="_________CAT2">#REF!</definedName>
    <definedName name="_________FCQ2">1.5746</definedName>
    <definedName name="_________FCQ3">1.5962</definedName>
    <definedName name="_________FM2">BlankMacro1</definedName>
    <definedName name="_________jak10">[0]!_________jak10</definedName>
    <definedName name="_________jak11">[0]!_________jak11</definedName>
    <definedName name="_________jak12">[0]!_________jak12</definedName>
    <definedName name="_________jak13">[0]!_________jak13</definedName>
    <definedName name="_________jak2">[0]!_________jak2</definedName>
    <definedName name="_________jak3">[0]!_________jak3</definedName>
    <definedName name="_________jak4">[0]!_________jak4</definedName>
    <definedName name="_________jak5">[0]!_________jak5</definedName>
    <definedName name="_________jak6">[0]!_________jak6</definedName>
    <definedName name="_________jak7">[0]!_________jak7</definedName>
    <definedName name="_________jak9">[0]!_________jak9</definedName>
    <definedName name="_________KA4">#REF!,#REF!,#REF!,#REF!,#REF!,#REF!,#REF!,#REF!,#REF!,#REF!,#REF!</definedName>
    <definedName name="_________KA5">#REF!,#REF!,#REF!,#REF!,#REF!,#REF!,#REF!,#REF!,#REF!,#REF!,#REF!,#REF!,#REF!</definedName>
    <definedName name="_________KI1">#REF!</definedName>
    <definedName name="_________PL7" hidden="1">{#N/A,#N/A,TRUE,"대 차 대 조 표"}</definedName>
    <definedName name="_________tbl1">#REF!</definedName>
    <definedName name="_________tbl2">#REF!</definedName>
    <definedName name="_________tbl3">#REF!</definedName>
    <definedName name="________3급_승급_대상인원_전사_상세_">#REF!</definedName>
    <definedName name="________4급_승급_대상인원_전사_상세_">#REF!</definedName>
    <definedName name="________5급_승급_대상인원_전사_상세_">#REF!</definedName>
    <definedName name="________aaa1">#REF!</definedName>
    <definedName name="________ACT3">#REF!</definedName>
    <definedName name="________CAT1">#REF!</definedName>
    <definedName name="________CAT2">#REF!</definedName>
    <definedName name="________FCQ2">1.5746</definedName>
    <definedName name="________FCQ3">1.5962</definedName>
    <definedName name="________FM2">BlankMacro1</definedName>
    <definedName name="________jak10">[0]!________jak10</definedName>
    <definedName name="________jak11">[0]!________jak11</definedName>
    <definedName name="________jak12">[0]!________jak12</definedName>
    <definedName name="________jak13">[0]!________jak13</definedName>
    <definedName name="________jak2">[0]!________jak2</definedName>
    <definedName name="________jak3">[0]!________jak3</definedName>
    <definedName name="________jak4">[0]!________jak4</definedName>
    <definedName name="________jak5">[0]!________jak5</definedName>
    <definedName name="________jak6">[0]!________jak6</definedName>
    <definedName name="________jak7">[0]!________jak7</definedName>
    <definedName name="________jak9">[0]!________jak9</definedName>
    <definedName name="________KA1">#REF!,#REF!,#REF!,#REF!</definedName>
    <definedName name="________KA2">#REF!</definedName>
    <definedName name="________KA4">#REF!,#REF!,#REF!,#REF!,#REF!,#REF!,#REF!,#REF!,#REF!,#REF!,#REF!</definedName>
    <definedName name="________KA5">#REF!,#REF!,#REF!,#REF!,#REF!,#REF!,#REF!,#REF!,#REF!,#REF!,#REF!,#REF!,#REF!</definedName>
    <definedName name="________KI1">#REF!</definedName>
    <definedName name="________PL7" hidden="1">{#N/A,#N/A,TRUE,"대 차 대 조 표"}</definedName>
    <definedName name="________tbl1">#REF!</definedName>
    <definedName name="________tbl2">#REF!</definedName>
    <definedName name="________tbl3">#REF!</definedName>
    <definedName name="_______3급_승급_대상인원_전사_상세_">#REF!</definedName>
    <definedName name="_______4급_승급_대상인원_전사_상세_">#REF!</definedName>
    <definedName name="_______5급_승급_대상인원_전사_상세_">#REF!</definedName>
    <definedName name="_______aaa1">#REF!</definedName>
    <definedName name="_______ACT3">#REF!</definedName>
    <definedName name="_______CAT1">#REF!</definedName>
    <definedName name="_______CAT2">#REF!</definedName>
    <definedName name="_______FCQ2">1.5746</definedName>
    <definedName name="_______FCQ3">1.5962</definedName>
    <definedName name="_______FM2">BlankMacro1</definedName>
    <definedName name="_______jak10">[0]!_______jak10</definedName>
    <definedName name="_______jak11">[0]!_______jak11</definedName>
    <definedName name="_______jak12">[0]!_______jak12</definedName>
    <definedName name="_______jak13">[0]!_______jak13</definedName>
    <definedName name="_______jak2">[0]!_______jak2</definedName>
    <definedName name="_______jak3">[0]!_______jak3</definedName>
    <definedName name="_______jak4">[0]!_______jak4</definedName>
    <definedName name="_______jak5">[0]!_______jak5</definedName>
    <definedName name="_______jak6">[0]!_______jak6</definedName>
    <definedName name="_______jak7">[0]!_______jak7</definedName>
    <definedName name="_______jak9">[0]!_______jak9</definedName>
    <definedName name="_______KA1">#REF!,#REF!,#REF!,#REF!</definedName>
    <definedName name="_______KA2">#REF!</definedName>
    <definedName name="_______KA4">#REF!,#REF!,#REF!,#REF!,#REF!,#REF!,#REF!,#REF!,#REF!,#REF!,#REF!</definedName>
    <definedName name="_______KA5">#REF!,#REF!,#REF!,#REF!,#REF!,#REF!,#REF!,#REF!,#REF!,#REF!,#REF!,#REF!,#REF!</definedName>
    <definedName name="_______KI1">#REF!</definedName>
    <definedName name="_______PL7" hidden="1">{#N/A,#N/A,TRUE,"대 차 대 조 표"}</definedName>
    <definedName name="_______q45" hidden="1">{"'용역비'!$A$4:$C$8"}</definedName>
    <definedName name="_______tbl1">#REF!</definedName>
    <definedName name="_______tbl2">#REF!</definedName>
    <definedName name="_______tbl3">#REF!</definedName>
    <definedName name="______3급_승급_대상인원_전사_상세_">#REF!</definedName>
    <definedName name="______4급_승급_대상인원_전사_상세_">#REF!</definedName>
    <definedName name="______5급_승급_대상인원_전사_상세_">#REF!</definedName>
    <definedName name="______aaa1">#REF!</definedName>
    <definedName name="______ACT3">#REF!</definedName>
    <definedName name="______CAT1">#REF!</definedName>
    <definedName name="______CAT2">#REF!</definedName>
    <definedName name="______FCQ2">1.5746</definedName>
    <definedName name="______FCQ3">1.5962</definedName>
    <definedName name="______FM2">BlankMacro1</definedName>
    <definedName name="______jak10">[0]!______jak10</definedName>
    <definedName name="______jak11">[0]!______jak11</definedName>
    <definedName name="______jak12">[0]!______jak12</definedName>
    <definedName name="______jak13">[0]!______jak13</definedName>
    <definedName name="______jak2">[0]!______jak2</definedName>
    <definedName name="______jak3">[0]!______jak3</definedName>
    <definedName name="______jak4">[0]!______jak4</definedName>
    <definedName name="______jak5">[0]!______jak5</definedName>
    <definedName name="______jak6">[0]!______jak6</definedName>
    <definedName name="______jak7">[0]!______jak7</definedName>
    <definedName name="______jak9">[0]!______jak9</definedName>
    <definedName name="______JV1">#REF!</definedName>
    <definedName name="______JV2">#REF!</definedName>
    <definedName name="______KA1">#REF!,#REF!,#REF!,#REF!</definedName>
    <definedName name="______KA2">#REF!</definedName>
    <definedName name="______KA4">#REF!,#REF!,#REF!,#REF!,#REF!,#REF!,#REF!,#REF!,#REF!,#REF!,#REF!</definedName>
    <definedName name="______KA5">#REF!,#REF!,#REF!,#REF!,#REF!,#REF!,#REF!,#REF!,#REF!,#REF!,#REF!,#REF!,#REF!</definedName>
    <definedName name="______KI1">#REF!</definedName>
    <definedName name="______PL7" hidden="1">{#N/A,#N/A,TRUE,"대 차 대 조 표"}</definedName>
    <definedName name="______SUP1">#REF!</definedName>
    <definedName name="______SUP2">#REF!</definedName>
    <definedName name="______tbl1">#REF!</definedName>
    <definedName name="______tbl2">#REF!</definedName>
    <definedName name="______tbl3">#REF!</definedName>
    <definedName name="______xlfn.BAHTTEXT" hidden="1">#NAME?</definedName>
    <definedName name="_____3급_승급_대상인원_전사_상세_">#REF!</definedName>
    <definedName name="_____4급_승급_대상인원_전사_상세_">#REF!</definedName>
    <definedName name="_____5급_승급_대상인원_전사_상세_">#REF!</definedName>
    <definedName name="_____aaa1">#REF!</definedName>
    <definedName name="_____ACT3">#REF!</definedName>
    <definedName name="_____CAT1">#REF!</definedName>
    <definedName name="_____CAT2">#REF!</definedName>
    <definedName name="_____FCQ2">1.5746</definedName>
    <definedName name="_____FCQ3">1.5962</definedName>
    <definedName name="_____FM2">BlankMacro1</definedName>
    <definedName name="_____jak10">[0]!_____jak10</definedName>
    <definedName name="_____jak11">[0]!_____jak11</definedName>
    <definedName name="_____jak12">[0]!_____jak12</definedName>
    <definedName name="_____jak13">[0]!_____jak13</definedName>
    <definedName name="_____jak2">[0]!_____jak2</definedName>
    <definedName name="_____jak3">[0]!_____jak3</definedName>
    <definedName name="_____jak4">[0]!_____jak4</definedName>
    <definedName name="_____jak5">[0]!_____jak5</definedName>
    <definedName name="_____jak6">[0]!_____jak6</definedName>
    <definedName name="_____jak7">[0]!_____jak7</definedName>
    <definedName name="_____jak9">[0]!_____jak9</definedName>
    <definedName name="_____JV1">#REF!</definedName>
    <definedName name="_____JV2">#REF!</definedName>
    <definedName name="_____KA4">#REF!,#REF!,#REF!,#REF!,#REF!,#REF!,#REF!,#REF!,#REF!,#REF!,#REF!</definedName>
    <definedName name="_____KA5">#REF!,#REF!,#REF!,#REF!,#REF!,#REF!,#REF!,#REF!,#REF!,#REF!,#REF!,#REF!,#REF!</definedName>
    <definedName name="_____KI1">#REF!</definedName>
    <definedName name="_____PL7" hidden="1">{#N/A,#N/A,TRUE,"대 차 대 조 표"}</definedName>
    <definedName name="_____SUP1">#REF!</definedName>
    <definedName name="_____SUP2">#REF!</definedName>
    <definedName name="_____tbl1">#REF!</definedName>
    <definedName name="_____tbl2">#REF!</definedName>
    <definedName name="_____tbl3">#REF!</definedName>
    <definedName name="_____xlfn.BAHTTEXT" hidden="1">#NAME?</definedName>
    <definedName name="____3급_승급_대상인원_전사_상세_">#REF!</definedName>
    <definedName name="____4급_승급_대상인원_전사_상세_">#REF!</definedName>
    <definedName name="____5급_승급_대상인원_전사_상세_">#REF!</definedName>
    <definedName name="____aaa1">#REF!</definedName>
    <definedName name="____ACT3">#REF!</definedName>
    <definedName name="____CAT1">#REF!</definedName>
    <definedName name="____CAT2">#REF!</definedName>
    <definedName name="____FCQ2">1.5746</definedName>
    <definedName name="____FCQ3">1.5962</definedName>
    <definedName name="____FM2">BlankMacro1</definedName>
    <definedName name="____jak10">[0]!__jak10</definedName>
    <definedName name="____jak11">[0]!__jak11</definedName>
    <definedName name="____jak12">[0]!____jak12</definedName>
    <definedName name="____jak13">[0]!____jak13</definedName>
    <definedName name="____jak2">[0]!__jak2</definedName>
    <definedName name="____jak3">[0]!__jak3</definedName>
    <definedName name="____jak4">[0]!__jak4</definedName>
    <definedName name="____jak5">[0]!__jak5</definedName>
    <definedName name="____jak6">[0]!____jak6</definedName>
    <definedName name="____jak7">[0]!__jak7</definedName>
    <definedName name="____jak9">[0]!__jak9</definedName>
    <definedName name="____JV1">#REF!</definedName>
    <definedName name="____JV2">#REF!</definedName>
    <definedName name="____KA4">#REF!,#REF!,#REF!,#REF!,#REF!,#REF!,#REF!,#REF!,#REF!,#REF!,#REF!</definedName>
    <definedName name="____KA5">#REF!,#REF!,#REF!,#REF!,#REF!,#REF!,#REF!,#REF!,#REF!,#REF!,#REF!,#REF!,#REF!</definedName>
    <definedName name="____KI1">#REF!</definedName>
    <definedName name="____KI1_1">#REF!</definedName>
    <definedName name="____KI1_2">#REF!</definedName>
    <definedName name="____PL7" hidden="1">{#N/A,#N/A,TRUE,"대 차 대 조 표"}</definedName>
    <definedName name="____q45" hidden="1">{"'용역비'!$A$4:$C$8"}</definedName>
    <definedName name="____SUP1">#REF!</definedName>
    <definedName name="____SUP2">#REF!</definedName>
    <definedName name="____tbl1">#REF!</definedName>
    <definedName name="____tbl2">#REF!</definedName>
    <definedName name="____tbl3">#REF!</definedName>
    <definedName name="____xlfn.BAHTTEXT" hidden="1">#NAME?</definedName>
    <definedName name="___3급_승급_대상인원_전사_상세_">#REF!</definedName>
    <definedName name="___4급_승급_대상인원_전사_상세_">#REF!</definedName>
    <definedName name="___5급_승급_대상인원_전사_상세_">#REF!</definedName>
    <definedName name="___A5">#REF!</definedName>
    <definedName name="___A6">#REF!</definedName>
    <definedName name="___aaa1">#REF!</definedName>
    <definedName name="___ACT3">#REF!</definedName>
    <definedName name="___CAT1">#REF!</definedName>
    <definedName name="___CAT2">#REF!</definedName>
    <definedName name="___FCQ2">1.5746</definedName>
    <definedName name="___FCQ3">1.5962</definedName>
    <definedName name="___FM2">BlankMacro1</definedName>
    <definedName name="___hd04" hidden="1">{"'Sheet1'!$L$16"}</definedName>
    <definedName name="___HDQ04" hidden="1">{"'Sheet1'!$L$16"}</definedName>
    <definedName name="___jak10">[0]!___jak10</definedName>
    <definedName name="___jak11">[0]!___jak11</definedName>
    <definedName name="___jak12">[0]!___jak12</definedName>
    <definedName name="___jak13">[0]!___jak13</definedName>
    <definedName name="___jak2">[0]!___jak2</definedName>
    <definedName name="___jak3">[0]!___jak3</definedName>
    <definedName name="___jak4">[0]!___jak4</definedName>
    <definedName name="___jak5">[0]!___jak5</definedName>
    <definedName name="___jak6">[0]!__jak6</definedName>
    <definedName name="___jak7">[0]!___jak7</definedName>
    <definedName name="___jak9">[0]!___jak9</definedName>
    <definedName name="___JV1">#REF!</definedName>
    <definedName name="___JV2">#REF!</definedName>
    <definedName name="___KA4">#REF!,#REF!,#REF!,#REF!,#REF!,#REF!,#REF!,#REF!,#REF!,#REF!,#REF!</definedName>
    <definedName name="___KA5">#REF!,#REF!,#REF!,#REF!,#REF!,#REF!,#REF!,#REF!,#REF!,#REF!,#REF!,#REF!,#REF!</definedName>
    <definedName name="___KI1">#REF!</definedName>
    <definedName name="___KI1_1">#REF!</definedName>
    <definedName name="___KI1_2">#REF!</definedName>
    <definedName name="___PL7" hidden="1">{#N/A,#N/A,TRUE,"대 차 대 조 표"}</definedName>
    <definedName name="___q45">{"'용역비'!$A$4:$C$8"}</definedName>
    <definedName name="___SUP1">#REF!</definedName>
    <definedName name="___SUP2">#REF!</definedName>
    <definedName name="___tbl1">#REF!</definedName>
    <definedName name="___tbl2">#REF!</definedName>
    <definedName name="___tbl3">#REF!</definedName>
    <definedName name="___xlfn.BAHTTEXT" hidden="1">#NAME?</definedName>
    <definedName name="__123Graph_C" hidden="1">#REF!</definedName>
    <definedName name="__123Graph_D" hidden="1">#REF!</definedName>
    <definedName name="__123Graph_LBL_A" hidden="1">#N/A</definedName>
    <definedName name="__123Graph_LBL_B" hidden="1">#N/A</definedName>
    <definedName name="__123Graph_X" hidden="1">#N/A</definedName>
    <definedName name="__2FM2_">BlankMacro1</definedName>
    <definedName name="__333">BlankMacro1</definedName>
    <definedName name="__3급_승급_대상인원_전사_상세_">#REF!</definedName>
    <definedName name="__4급_승급_대상인원_전사_상세_">#REF!</definedName>
    <definedName name="__5급_승급_대상인원_전사_상세_">#REF!</definedName>
    <definedName name="__aaa1">#REF!</definedName>
    <definedName name="__ACT3">#REF!</definedName>
    <definedName name="__AMT1">#REF!</definedName>
    <definedName name="__AMT2">#REF!</definedName>
    <definedName name="__AMT3">#REF!</definedName>
    <definedName name="__B140007">#REF!</definedName>
    <definedName name="__CAT1">#REF!</definedName>
    <definedName name="__CAT2">#REF!</definedName>
    <definedName name="__D6">{"'표지'!$B$5"}</definedName>
    <definedName name="__D7">{"'표지'!$B$5"}</definedName>
    <definedName name="__DemandLoad">TRUE</definedName>
    <definedName name="__F70514">{"'Sheet1'!$A$1:$H$36"}</definedName>
    <definedName name="__fa2">{"'Sheet1'!$A$1:$H$36"}</definedName>
    <definedName name="__FCQ2">1.5746</definedName>
    <definedName name="__FCQ3">1.5962</definedName>
    <definedName name="__FF1">#REF!</definedName>
    <definedName name="__FM2">BlankMacro1</definedName>
    <definedName name="__h1">{"'표지'!$B$5"}</definedName>
    <definedName name="__h2">{"'표지'!$B$5"}</definedName>
    <definedName name="__h3">{"'표지'!$B$5"}</definedName>
    <definedName name="__h4">{"'표지'!$B$5"}</definedName>
    <definedName name="__h5">{"'표지'!$B$5"}</definedName>
    <definedName name="__H8">{"'표지'!$B$5"}</definedName>
    <definedName name="__hd04" hidden="1">{"'Sheet1'!$L$16"}</definedName>
    <definedName name="__HDQ04" hidden="1">{"'Sheet1'!$L$16"}</definedName>
    <definedName name="__htt1">{"'표지'!$B$5"}</definedName>
    <definedName name="__IntlFixup" hidden="1">TRUE</definedName>
    <definedName name="__IT2">{"'Sheet1'!$A$1:$H$36"}</definedName>
    <definedName name="__jak10">#N/A</definedName>
    <definedName name="__jak11">#N/A</definedName>
    <definedName name="__jak12">[0]!__jak12</definedName>
    <definedName name="__jak13">[0]!__jak13</definedName>
    <definedName name="__jak2">#N/A</definedName>
    <definedName name="__jak3">#N/A</definedName>
    <definedName name="__jak4">#N/A</definedName>
    <definedName name="__jak5">#N/A</definedName>
    <definedName name="__jak6">#N/A</definedName>
    <definedName name="__jak7">#N/A</definedName>
    <definedName name="__jak9">#N/A</definedName>
    <definedName name="__JV1">#REF!</definedName>
    <definedName name="__JV2">#REF!</definedName>
    <definedName name="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KA4">#REF!,#REF!,#REF!,#REF!,#REF!,#REF!,#REF!,#REF!,#REF!,#REF!,#REF!</definedName>
    <definedName name="__KA5">#REF!,#REF!,#REF!,#REF!,#REF!,#REF!,#REF!,#REF!,#REF!,#REF!,#REF!,#REF!,#REF!</definedName>
    <definedName name="__KI1">#REF!</definedName>
    <definedName name="__KI1_1">#REF!</definedName>
    <definedName name="__KI1_2">#REF!</definedName>
    <definedName name="__KK5000">#REF!</definedName>
    <definedName name="__LM9228">#REF!</definedName>
    <definedName name="__nh3">{"'Sheet1'!$A$1:$H$36"}</definedName>
    <definedName name="__nov04">#REF!</definedName>
    <definedName name="__PB1">#REF!</definedName>
    <definedName name="__PB2">#REF!</definedName>
    <definedName name="__PB3">#REF!</definedName>
    <definedName name="__PGR003">{"'status'!$B$2:$H$15"}</definedName>
    <definedName name="__PL102">#N/A</definedName>
    <definedName name="__PL7" hidden="1">{#N/A,#N/A,TRUE,"대 차 대 조 표"}</definedName>
    <definedName name="__PRR001">{"'status'!$B$2:$H$15"}</definedName>
    <definedName name="__PRR002">{"'status'!$B$2:$H$15"}</definedName>
    <definedName name="__PRR18">{"'status'!$B$2:$H$15"}</definedName>
    <definedName name="__PRR5">{"'status'!$B$2:$H$15"}</definedName>
    <definedName name="__PRR6">{"'status'!$B$2:$H$15"}</definedName>
    <definedName name="__ps1">#REF!</definedName>
    <definedName name="__q12">{"'Sheet1'!$A$1:$H$36"}</definedName>
    <definedName name="__q45" hidden="1">{"'용역비'!$A$4:$C$8"}</definedName>
    <definedName name="__sep06">#REF!</definedName>
    <definedName name="__SUP1">#REF!</definedName>
    <definedName name="__SUP2">#REF!</definedName>
    <definedName name="__tbl1">#REF!</definedName>
    <definedName name="__tbl2">#REF!</definedName>
    <definedName name="__tbl3">#REF!</definedName>
    <definedName name="__to1">#REF!</definedName>
    <definedName name="__to2">#REF!</definedName>
    <definedName name="__vvq1">ROUND([0]!__vvq1*0.0254,3)</definedName>
    <definedName name="__vvq2">ROUND([0]!__vvq2*0.0254,3)</definedName>
    <definedName name="__vvq3">ROUND([0]!__vvq3*0.0254,3)</definedName>
    <definedName name="__xlfn.BAHTTEXT" hidden="1">#NAME?</definedName>
    <definedName name="_04년기본급계">#REF!</definedName>
    <definedName name="_1">#N/A</definedName>
    <definedName name="_1_">#N/A</definedName>
    <definedName name="_1_______A_C°¿ø°¡.º≫">#REF!</definedName>
    <definedName name="_1___A_C°¿ø°¡.º≫">#REF!</definedName>
    <definedName name="_1_3__Crite">#REF!</definedName>
    <definedName name="_1_3_0Crite">#REF!</definedName>
    <definedName name="_1_3급_승급_대상인원_전사_상세_">#REF!</definedName>
    <definedName name="_10__DKDK_1">{#N/A,#N/A,TRUE,"보고33(98.12.31)"}</definedName>
    <definedName name="_10삼정_1">{#N/A,#N/A,TRUE,"보고33(98.12.31)"}</definedName>
    <definedName name="_11__qw_1">{#N/A,#N/A,TRUE,"보고33(98.12.31)"}</definedName>
    <definedName name="_11_0TO">#N/A</definedName>
    <definedName name="_11_3급_승급_대상인원_전사_상세_">#REF!</definedName>
    <definedName name="_11050">#REF!</definedName>
    <definedName name="_11051">#REF!</definedName>
    <definedName name="_11054">#REF!</definedName>
    <definedName name="_11058">#REF!</definedName>
    <definedName name="_11061">#REF!</definedName>
    <definedName name="_11113">#REF!</definedName>
    <definedName name="_11FF1_">#REF!</definedName>
    <definedName name="_11FM2_">BlankMacro1</definedName>
    <definedName name="_11H13_">{"'장비'!$A$3:$M$12"}</definedName>
    <definedName name="_11삼정펄프_1">{#N/A,#N/A,TRUE,"보고33(98.12.31)"}</definedName>
    <definedName name="_12__SKSK_1">{#N/A,#N/A,TRUE,"보고33(98.12.31)"}</definedName>
    <definedName name="_12_3_0Crite">#N/A</definedName>
    <definedName name="_12D6_">{"'표지'!$B$5"}</definedName>
    <definedName name="_12FM2_">BlankMacro1</definedName>
    <definedName name="_12생활부문요약_1">{#N/A,#N/A,TRUE,"보고33(98.12.31)"}</definedName>
    <definedName name="_13__wrn.1._1">{#N/A,#N/A,TRUE,"보고33(98.12.31)"}</definedName>
    <definedName name="_13_3_0Criteria">#N/A</definedName>
    <definedName name="_13D7_">{"'표지'!$B$5"}</definedName>
    <definedName name="_13G__Extr">#REF!</definedName>
    <definedName name="_13q45_" hidden="1">{"'용역비'!$A$4:$C$8"}</definedName>
    <definedName name="_13생활요약2_1">{#N/A,#N/A,TRUE,"보고33(98.12.31)"}</definedName>
    <definedName name="_14__ㄱ_1">{#N/A,#N/A,TRUE,"보고33(98.12.31)"}</definedName>
    <definedName name="_14_3__Crite">#REF!</definedName>
    <definedName name="_14D6_">{"'표지'!$B$5"}</definedName>
    <definedName name="_14FM2_">BlankMacro1</definedName>
    <definedName name="_14생활요약3_1">{#N/A,#N/A,TRUE,"보고33(98.12.31)"}</definedName>
    <definedName name="_15__ㅂㅈ_1">{#N/A,#N/A,TRUE,"보고33(98.12.31)"}</definedName>
    <definedName name="_15G__Extract">#REF!</definedName>
    <definedName name="_15G_0Extr">#N/A</definedName>
    <definedName name="_15H3_">{"'장비'!$A$3:$M$12"}</definedName>
    <definedName name="_15ㅇㄹㅇㄹ_1">{#N/A,#N/A,TRUE,"보고33(98.12.31)"}</definedName>
    <definedName name="_16__바디리페어_1">{#N/A,#N/A,TRUE,"보고33(98.12.31)"}</definedName>
    <definedName name="_16FM2_">BlankMacro1</definedName>
    <definedName name="_16G_0Extr">#REF!</definedName>
    <definedName name="_16G_0Extract">#N/A</definedName>
    <definedName name="_16ㅓ_1">{#N/A,#N/A,TRUE,"보고33(98.12.31)"}</definedName>
    <definedName name="_17__비누바디_1">{#N/A,#N/A,TRUE,"보고33(98.12.31)"}</definedName>
    <definedName name="_17_3__Criteria">#REF!</definedName>
    <definedName name="_17D7_">{"'표지'!$B$5"}</definedName>
    <definedName name="_17fa2_">{"'Sheet1'!$A$1:$H$36"}</definedName>
    <definedName name="_17q45_" hidden="1">{"'용역비'!$A$4:$C$8"}</definedName>
    <definedName name="_17TO">#N/A</definedName>
    <definedName name="_17양_1">{#N/A,#N/A,TRUE,"보고33(98.12.31)"}</definedName>
    <definedName name="_18__ㅅ_1">{#N/A,#N/A,TRUE,"보고33(98.12.31)"}</definedName>
    <definedName name="_18_4급_승급_대상인원_전사_상세_">#REF!</definedName>
    <definedName name="_18a11_">{"'장비'!$A$3:$M$12"}</definedName>
    <definedName name="_18FM2_">BlankMacro1</definedName>
    <definedName name="_18G_0Extract">#REF!</definedName>
    <definedName name="_18영희_1">{#N/A,#N/A,TRUE,"보고33(98.12.31)"}</definedName>
    <definedName name="_19__삼정_1">{#N/A,#N/A,TRUE,"보고33(98.12.31)"}</definedName>
    <definedName name="_19_5급_승급_대상인원_전사_상세_">#REF!</definedName>
    <definedName name="_19영희고정_1">{#N/A,#N/A,TRUE,"보고33(98.12.31)"}</definedName>
    <definedName name="_1FM2_">BlankMacro1</definedName>
    <definedName name="_1u96_">#REF!</definedName>
    <definedName name="_1경비실_도장">#N/A</definedName>
    <definedName name="_1차_94년">#N/A</definedName>
    <definedName name="_2">#N/A</definedName>
    <definedName name="_2._건_축_공_사">#N/A</definedName>
    <definedName name="_2______A_C°¿ø°¡.º≫">#REF!</definedName>
    <definedName name="_2___A_C°¿ø°¡.º≫">#REF!</definedName>
    <definedName name="_2__3__Crite">#REF!</definedName>
    <definedName name="_2__A_C°¿ø°¡.º≫">#REF!</definedName>
    <definedName name="_2_3__Crite">#REF!</definedName>
    <definedName name="_2_3__Criteria">#REF!</definedName>
    <definedName name="_2_3_0Crite">#REF!</definedName>
    <definedName name="_2_3_0Criteria">#REF!</definedName>
    <definedName name="_2_4급_승급_대상인원_전사_상세_">#REF!</definedName>
    <definedName name="_20__삼정펄프_1">{#N/A,#N/A,TRUE,"보고33(98.12.31)"}</definedName>
    <definedName name="_20270">#REF!</definedName>
    <definedName name="_20272">#REF!</definedName>
    <definedName name="_20G__Extr">#REF!</definedName>
    <definedName name="_20h1_">{"'표지'!$B$5"}</definedName>
    <definedName name="_20완료_1">{#N/A,#N/A,TRUE,"보고33(98.12.31)"}</definedName>
    <definedName name="_21__생활부문요약_1">{#N/A,#N/A,TRUE,"보고33(98.12.31)"}</definedName>
    <definedName name="_21h2_">{"'표지'!$B$5"}</definedName>
    <definedName name="_21유통사업부_1">{#N/A,#N/A,TRUE,"보고33(98.12.31)"}</definedName>
    <definedName name="_22__생활요약2_1">{#N/A,#N/A,TRUE,"보고33(98.12.31)"}</definedName>
    <definedName name="_22A_C°¿ø°¡.º≫">#REF!</definedName>
    <definedName name="_22G__Extract">#REF!</definedName>
    <definedName name="_22h3_">{"'표지'!$B$5"}</definedName>
    <definedName name="_22q45_" hidden="1">{"'용역비'!$A$4:$C$8"}</definedName>
    <definedName name="_22이_1">{#N/A,#N/A,TRUE,"보고33(98.12.31)"}</definedName>
    <definedName name="_23__생활요약3_1">{#N/A,#N/A,TRUE,"보고33(98.12.31)"}</definedName>
    <definedName name="_23fa2_">{"'Sheet1'!$A$1:$H$36"}</definedName>
    <definedName name="_23h4_">{"'표지'!$B$5"}</definedName>
    <definedName name="_23q45_" hidden="1">{"'용역비'!$A$4:$C$8"}</definedName>
    <definedName name="_23이동주_1">{#N/A,#N/A,TRUE,"보고33(98.12.31)"}</definedName>
    <definedName name="_24__ㅇㄹㅇㄹ_1">{#N/A,#N/A,TRUE,"보고33(98.12.31)"}</definedName>
    <definedName name="_24h5_">{"'표지'!$B$5"}</definedName>
    <definedName name="_24이마트_1">{#N/A,#N/A,TRUE,"보고33(98.12.31)"}</definedName>
    <definedName name="_25__양_1">{#N/A,#N/A,TRUE,"보고33(98.12.31)"}</definedName>
    <definedName name="_25FM2_">BlankMacro1</definedName>
    <definedName name="_25H8_">{"'표지'!$B$5"}</definedName>
    <definedName name="_25이상일_1">{#N/A,#N/A,TRUE,"보고33(98.12.31)"}</definedName>
    <definedName name="_26__영희_1">{#N/A,#N/A,TRUE,"보고33(98.12.31)"}</definedName>
    <definedName name="_26IT2_">{"'Sheet1'!$A$1:$H$36"}</definedName>
    <definedName name="_26인사노무_1">{#N/A,#N/A,TRUE,"보고33(98.12.31)"}</definedName>
    <definedName name="_27__영희고정_1">{#N/A,#N/A,TRUE,"보고33(98.12.31)"}</definedName>
    <definedName name="_27최종본_1">{#N/A,#N/A,TRUE,"보고33(98.12.31)"}</definedName>
    <definedName name="_28__완료_1">{#N/A,#N/A,TRUE,"보고33(98.12.31)"}</definedName>
    <definedName name="_28D6_">{"'표지'!$B$5"}</definedName>
    <definedName name="_28G__Extr">#REF!</definedName>
    <definedName name="_28h1_">{"'표지'!$B$5"}</definedName>
    <definedName name="_28파란_1">{#N/A,#N/A,TRUE,"보고33(98.12.31)"}</definedName>
    <definedName name="_29__유통사업부_1">{#N/A,#N/A,TRUE,"보고33(98.12.31)"}</definedName>
    <definedName name="_29H13_">{"'장비'!$A$3:$M$12"}</definedName>
    <definedName name="_29펫월드_1">{#N/A,#N/A,TRUE,"보고33(98.12.31)"}</definedName>
    <definedName name="_2FF1_">#REF!</definedName>
    <definedName name="_2FM2_">BlankMacro1</definedName>
    <definedName name="_2q45_" hidden="1">{"'용역비'!$A$4:$C$8"}</definedName>
    <definedName name="_2u97_">#REF!</definedName>
    <definedName name="_2경비실_도장공사">#N/A</definedName>
    <definedName name="_2차결제일">#N/A</definedName>
    <definedName name="_3">#N/A</definedName>
    <definedName name="_3_____A_C°¿ø°¡.º≫">#REF!</definedName>
    <definedName name="_3___A_C°¿ø°¡.º≫">#REF!</definedName>
    <definedName name="_3_3__Crite">#REF!</definedName>
    <definedName name="_3_3__Criteria">#REF!</definedName>
    <definedName name="_3_5급_승급_대상인원_전사_상세_">#REF!</definedName>
    <definedName name="_3_A_C°¿ø°¡.º≫">#REF!</definedName>
    <definedName name="_30__이_1">{#N/A,#N/A,TRUE,"보고33(98.12.31)"}</definedName>
    <definedName name="_30105">#REF!</definedName>
    <definedName name="_30305">#REF!</definedName>
    <definedName name="_30415">#REF!</definedName>
    <definedName name="_30420">#REF!</definedName>
    <definedName name="_30425">#REF!</definedName>
    <definedName name="_30705">#REF!</definedName>
    <definedName name="_30D7_">{"'표지'!$B$5"}</definedName>
    <definedName name="_30행사_1">{#N/A,#N/A,TRUE,"보고33(98.12.31)"}</definedName>
    <definedName name="_31__이동주_1">{#N/A,#N/A,TRUE,"보고33(98.12.31)"}</definedName>
    <definedName name="_31as_1">{#N/A,#N/A,TRUE,"보고33(98.12.31)"}</definedName>
    <definedName name="_31G__Extract">#REF!</definedName>
    <definedName name="_31h2_">{"'표지'!$B$5"}</definedName>
    <definedName name="_31H3_">{"'장비'!$A$3:$M$12"}</definedName>
    <definedName name="_32__이마트_1">{#N/A,#N/A,TRUE,"보고33(98.12.31)"}</definedName>
    <definedName name="_32DKDK_1">{#N/A,#N/A,TRUE,"보고33(98.12.31)"}</definedName>
    <definedName name="_33__이상일_1">{#N/A,#N/A,TRUE,"보고33(98.12.31)"}</definedName>
    <definedName name="_33Excel_BuiltIn_Database_1">#N/A</definedName>
    <definedName name="_34__인사노무_1">{#N/A,#N/A,TRUE,"보고33(98.12.31)"}</definedName>
    <definedName name="_34Excel_BuiltIn_Print_Area_1">#REF!</definedName>
    <definedName name="_34h3_">{"'표지'!$B$5"}</definedName>
    <definedName name="_35__최종본_1">{#N/A,#N/A,TRUE,"보고33(98.12.31)"}</definedName>
    <definedName name="_35D6_">{"'표지'!$B$5"}</definedName>
    <definedName name="_35Excel_BuiltIn_Print_Area_3">#REF!</definedName>
    <definedName name="_36__파란_1">{#N/A,#N/A,TRUE,"보고33(98.12.31)"}</definedName>
    <definedName name="_36Excel_BuiltIn_Print_Titles_1">#REF!</definedName>
    <definedName name="_37__펫월드_1">{#N/A,#N/A,TRUE,"보고33(98.12.31)"}</definedName>
    <definedName name="_37D7_">{"'표지'!$B$5"}</definedName>
    <definedName name="_37h4_">{"'표지'!$B$5"}</definedName>
    <definedName name="_38__행사_1">{#N/A,#N/A,TRUE,"보고33(98.12.31)"}</definedName>
    <definedName name="_39__ㅓ_1">{#N/A,#N/A,TRUE,"보고33(98.12.31)"}</definedName>
    <definedName name="_39qw_1">{#N/A,#N/A,TRUE,"보고33(98.12.31)"}</definedName>
    <definedName name="_3G__Extr">#REF!</definedName>
    <definedName name="_3q45_" hidden="1">{"'용역비'!$A$4:$C$8"}</definedName>
    <definedName name="_3u98_">#REF!</definedName>
    <definedName name="_3경비실_수장공사">#N/A</definedName>
    <definedName name="_3급_승급_대상인원_전사_상세_">#REF!</definedName>
    <definedName name="_4">#N/A</definedName>
    <definedName name="_４._설___비____공___사">#REF!</definedName>
    <definedName name="_4____A_C°¿ø°¡.º≫">#REF!</definedName>
    <definedName name="_4__3__Criteria">#REF!</definedName>
    <definedName name="_4__A_C°¿ø°¡.º≫">#REF!</definedName>
    <definedName name="_4_3__Criteria">#REF!</definedName>
    <definedName name="_4_3_0Criteria">#REF!</definedName>
    <definedName name="_4_4급_승급_대상인원_전사_상세_">#REF!</definedName>
    <definedName name="_40_Excel_BuiltIn_Database_1">#N/A</definedName>
    <definedName name="_40110">#REF!</definedName>
    <definedName name="_40111">#REF!</definedName>
    <definedName name="_40112">#REF!</definedName>
    <definedName name="_40115">#REF!</definedName>
    <definedName name="_40120">#REF!</definedName>
    <definedName name="_40125">#REF!</definedName>
    <definedName name="_40150">#REF!</definedName>
    <definedName name="_40155">#REF!</definedName>
    <definedName name="_40190">#REF!</definedName>
    <definedName name="_40205">#REF!</definedName>
    <definedName name="_40210">#REF!</definedName>
    <definedName name="_40215">#REF!</definedName>
    <definedName name="_40305">#REF!</definedName>
    <definedName name="_40315">#REF!</definedName>
    <definedName name="_40412">#REF!</definedName>
    <definedName name="_40418">#REF!</definedName>
    <definedName name="_40420">#REF!</definedName>
    <definedName name="_40430">#REF!</definedName>
    <definedName name="_40435">#REF!</definedName>
    <definedName name="_40530">#REF!</definedName>
    <definedName name="_40540">#REF!</definedName>
    <definedName name="_40605">#REF!</definedName>
    <definedName name="_40705">#REF!</definedName>
    <definedName name="_40821">#REF!</definedName>
    <definedName name="_40825">#REF!</definedName>
    <definedName name="_40fa2_">{"'Sheet1'!$A$1:$H$36"}</definedName>
    <definedName name="_40h5_">{"'표지'!$B$5"}</definedName>
    <definedName name="_40SKSK_1">{#N/A,#N/A,TRUE,"보고33(98.12.31)"}</definedName>
    <definedName name="_41_Excel_BuiltIn_Print_Area_1">#REF!</definedName>
    <definedName name="_41wrn.1._1">{#N/A,#N/A,TRUE,"보고33(98.12.31)"}</definedName>
    <definedName name="_42_Excel_BuiltIn_Print_Area_3">#REF!</definedName>
    <definedName name="_43fa2_">{"'Sheet1'!$A$1:$H$36"}</definedName>
    <definedName name="_43H8_">{"'표지'!$B$5"}</definedName>
    <definedName name="_44Q1_">{"'Sheet1'!$A$1:$H$36"}</definedName>
    <definedName name="_45_Excel_BuiltIn_Print_Titles_1">#REF!</definedName>
    <definedName name="_45q12_">{"'Sheet1'!$A$1:$H$36"}</definedName>
    <definedName name="_46h1_">{"'표지'!$B$5"}</definedName>
    <definedName name="_46IT2_">{"'Sheet1'!$A$1:$H$36"}</definedName>
    <definedName name="_48as_1">{#N/A,#N/A,TRUE,"보고33(98.12.31)"}</definedName>
    <definedName name="_48h2_">{"'표지'!$B$5"}</definedName>
    <definedName name="_48q12_">{"'Sheet1'!$A$1:$H$36"}</definedName>
    <definedName name="_49DKDK_1">{#N/A,#N/A,TRUE,"보고33(98.12.31)"}</definedName>
    <definedName name="_4A_C°¿ø°¡.º≫">#REF!</definedName>
    <definedName name="_4FM2_">BlankMacro1</definedName>
    <definedName name="_4G__Extract">#REF!</definedName>
    <definedName name="_4u99_">#REF!</definedName>
    <definedName name="_4급_승급_대상인원_전사_상세_">#REF!</definedName>
    <definedName name="_5">#N/A</definedName>
    <definedName name="_5_3급_승급_대상인원_전사_상세_">#REF!</definedName>
    <definedName name="_5_5급_승급_대상인원_전사_상세_">#REF!</definedName>
    <definedName name="_50110">#REF!</definedName>
    <definedName name="_50238">#REF!</definedName>
    <definedName name="_50406">#REF!</definedName>
    <definedName name="_50Excel_BuiltIn_Database_1">#N/A</definedName>
    <definedName name="_50h3_">{"'표지'!$B$5"}</definedName>
    <definedName name="_51Excel_BuiltIn_Print_Area_1">#REF!</definedName>
    <definedName name="_52Excel_BuiltIn_Print_Area_3">#REF!</definedName>
    <definedName name="_52h4_">{"'표지'!$B$5"}</definedName>
    <definedName name="_54h5_">{"'표지'!$B$5"}</definedName>
    <definedName name="_55Excel_BuiltIn_Print_Titles_1">#REF!</definedName>
    <definedName name="_56h1_">{"'표지'!$B$5"}</definedName>
    <definedName name="_56H8_">{"'표지'!$B$5"}</definedName>
    <definedName name="_58h2_">{"'표지'!$B$5"}</definedName>
    <definedName name="_58IT2_">{"'Sheet1'!$A$1:$H$36"}</definedName>
    <definedName name="_58qw_1">{#N/A,#N/A,TRUE,"보고33(98.12.31)"}</definedName>
    <definedName name="_59SKSK_1">{#N/A,#N/A,TRUE,"보고33(98.12.31)"}</definedName>
    <definedName name="_5a11_">{"'장비'!$A$3:$M$12"}</definedName>
    <definedName name="_5FM2_">BlankMacro1</definedName>
    <definedName name="_5G_0Extr">#REF!</definedName>
    <definedName name="_5ㄱ_1">{#N/A,#N/A,TRUE,"보고33(98.12.31)"}</definedName>
    <definedName name="_5급_승급_대상인원_전사_상세_">#REF!</definedName>
    <definedName name="_6">#N/A</definedName>
    <definedName name="_6__A_C°¿ø°¡.º≫">#REF!</definedName>
    <definedName name="_6__G__Extr">#REF!</definedName>
    <definedName name="_6_3__Crite">#REF!</definedName>
    <definedName name="_6_4급_승급_대상인원_전사_상세_">#REF!</definedName>
    <definedName name="_6_A_C°¿ø°¡.º≫">#REF!</definedName>
    <definedName name="_60100">#REF!</definedName>
    <definedName name="_60305">#REF!</definedName>
    <definedName name="_60320">#REF!</definedName>
    <definedName name="_60405">#REF!</definedName>
    <definedName name="_60500">#REF!</definedName>
    <definedName name="_60525">#REF!</definedName>
    <definedName name="_60529">#REF!</definedName>
    <definedName name="_60545">#REF!</definedName>
    <definedName name="_60555">#REF!</definedName>
    <definedName name="_60h3_">{"'표지'!$B$5"}</definedName>
    <definedName name="_60Q1_">{"'Sheet1'!$A$1:$H$36"}</definedName>
    <definedName name="_60wrn.1._1">{#N/A,#N/A,TRUE,"보고33(98.12.31)"}</definedName>
    <definedName name="_61ㄱ_1">{#N/A,#N/A,TRUE,"보고33(98.12.31)"}</definedName>
    <definedName name="_62h4_">{"'표지'!$B$5"}</definedName>
    <definedName name="_62q12_">{"'Sheet1'!$A$1:$H$36"}</definedName>
    <definedName name="_62ㅂㅈ_1">{#N/A,#N/A,TRUE,"보고33(98.12.31)"}</definedName>
    <definedName name="_63바디리페어_1">{#N/A,#N/A,TRUE,"보고33(98.12.31)"}</definedName>
    <definedName name="_64h5_">{"'표지'!$B$5"}</definedName>
    <definedName name="_64비누바디_1">{#N/A,#N/A,TRUE,"보고33(98.12.31)"}</definedName>
    <definedName name="_65ㅅ_1">{#N/A,#N/A,TRUE,"보고33(98.12.31)"}</definedName>
    <definedName name="_66H8_">{"'표지'!$B$5"}</definedName>
    <definedName name="_66삼정_1">{#N/A,#N/A,TRUE,"보고33(98.12.31)"}</definedName>
    <definedName name="_67삼정펄프_1">{#N/A,#N/A,TRUE,"보고33(98.12.31)"}</definedName>
    <definedName name="_68IT2_">{"'Sheet1'!$A$1:$H$36"}</definedName>
    <definedName name="_68생활부문요약_1">{#N/A,#N/A,TRUE,"보고33(98.12.31)"}</definedName>
    <definedName name="_69생활요약2_1">{#N/A,#N/A,TRUE,"보고33(98.12.31)"}</definedName>
    <definedName name="_6A_C°¿ø°¡.º≫">#REF!</definedName>
    <definedName name="_6FF1_">#REF!</definedName>
    <definedName name="_6FM2_">BlankMacro1</definedName>
    <definedName name="_6G__Extr">#REF!</definedName>
    <definedName name="_6G_0Extr">#REF!</definedName>
    <definedName name="_6G_0Extract">#REF!</definedName>
    <definedName name="_6q45_" hidden="1">{"'용역비'!$A$4:$C$8"}</definedName>
    <definedName name="_6ㅂㅈ_1">{#N/A,#N/A,TRUE,"보고33(98.12.31)"}</definedName>
    <definedName name="_7">#REF!</definedName>
    <definedName name="_7_5급_승급_대상인원_전사_상세_">#REF!</definedName>
    <definedName name="_70Q1_">{"'Sheet1'!$A$1:$H$36"}</definedName>
    <definedName name="_70생활요약3_1">{#N/A,#N/A,TRUE,"보고33(98.12.31)"}</definedName>
    <definedName name="_71ㅇㄹㅇㄹ_1">{#N/A,#N/A,TRUE,"보고33(98.12.31)"}</definedName>
    <definedName name="_72q12_">{"'Sheet1'!$A$1:$H$36"}</definedName>
    <definedName name="_72양_1">{#N/A,#N/A,TRUE,"보고33(98.12.31)"}</definedName>
    <definedName name="_73영희_1">{#N/A,#N/A,TRUE,"보고33(98.12.31)"}</definedName>
    <definedName name="_74영희고정_1">{#N/A,#N/A,TRUE,"보고33(98.12.31)"}</definedName>
    <definedName name="_75완료_1">{#N/A,#N/A,TRUE,"보고33(98.12.31)"}</definedName>
    <definedName name="_76유통사업부_1">{#N/A,#N/A,TRUE,"보고33(98.12.31)"}</definedName>
    <definedName name="_77이_1">{#N/A,#N/A,TRUE,"보고33(98.12.31)"}</definedName>
    <definedName name="_78이동주_1">{#N/A,#N/A,TRUE,"보고33(98.12.31)"}</definedName>
    <definedName name="_79이마트_1">{#N/A,#N/A,TRUE,"보고33(98.12.31)"}</definedName>
    <definedName name="_7FM2_">BlankMacro1</definedName>
    <definedName name="_7G__Extr">#REF!</definedName>
    <definedName name="_7바디리페어_1">{#N/A,#N/A,TRUE,"보고33(98.12.31)"}</definedName>
    <definedName name="_8">#N/A</definedName>
    <definedName name="_8_3__Criteria">#REF!</definedName>
    <definedName name="_80이상일_1">{#N/A,#N/A,TRUE,"보고33(98.12.31)"}</definedName>
    <definedName name="_81인사노무_1">{#N/A,#N/A,TRUE,"보고33(98.12.31)"}</definedName>
    <definedName name="_82최종본_1">{#N/A,#N/A,TRUE,"보고33(98.12.31)"}</definedName>
    <definedName name="_83파란_1">{#N/A,#N/A,TRUE,"보고33(98.12.31)"}</definedName>
    <definedName name="_84펫월드_1">{#N/A,#N/A,TRUE,"보고33(98.12.31)"}</definedName>
    <definedName name="_85행사_1">{#N/A,#N/A,TRUE,"보고33(98.12.31)"}</definedName>
    <definedName name="_86ㅓ_1">{#N/A,#N/A,TRUE,"보고33(98.12.31)"}</definedName>
    <definedName name="_8FF1_">#REF!</definedName>
    <definedName name="_8FM2_">BlankMacro1</definedName>
    <definedName name="_8G__Extr">#REF!</definedName>
    <definedName name="_8G__Extract">#REF!</definedName>
    <definedName name="_8G_0Extract">#REF!</definedName>
    <definedName name="_8비누바디_1">{#N/A,#N/A,TRUE,"보고33(98.12.31)"}</definedName>
    <definedName name="_9__as_1">{#N/A,#N/A,TRUE,"보고33(98.12.31)"}</definedName>
    <definedName name="_9_A_C°¿ø°¡.º≫">#REF!</definedName>
    <definedName name="_96BUD">#REF!</definedName>
    <definedName name="_9A_C°¿ø°¡.º≫">#REF!</definedName>
    <definedName name="_9a11_">{"'장비'!$A$3:$M$12"}</definedName>
    <definedName name="_9G__Extract">#REF!</definedName>
    <definedName name="_9H3_">{"'장비'!$A$3:$M$12"}</definedName>
    <definedName name="_9q45_" hidden="1">{"'용역비'!$A$4:$C$8"}</definedName>
    <definedName name="_9ㅅ_1">{#N/A,#N/A,TRUE,"보고33(98.12.31)"}</definedName>
    <definedName name="_A1">#N/A</definedName>
    <definedName name="_A2">#N/A</definedName>
    <definedName name="_A3">#N/A</definedName>
    <definedName name="_A4">#N/A</definedName>
    <definedName name="_A5">#N/A</definedName>
    <definedName name="_A6">#N/A</definedName>
    <definedName name="_A7">#N/A</definedName>
    <definedName name="_aaa1">#REF!</definedName>
    <definedName name="_ACT3">#REF!</definedName>
    <definedName name="_AMT1">#REF!</definedName>
    <definedName name="_AMT2">#REF!</definedName>
    <definedName name="_AMT3">#REF!</definedName>
    <definedName name="_B140007">#REF!</definedName>
    <definedName name="_BFF1">#N/A</definedName>
    <definedName name="_CAT1">#REF!</definedName>
    <definedName name="_CAT2">#REF!</definedName>
    <definedName name="_D1" hidden="1">{#N/A,#N/A,FALSE,"Summary";#N/A,#N/A,FALSE,"GM Sum";#N/A,#N/A,FALSE,"Ext Shops";#N/A,#N/A,FALSE,"Lost Shops";#N/A,#N/A,FALSE,"Reloc Shops";#N/A,#N/A,FALSE,"Not Affected";#N/A,#N/A,FALSE,"MDbase"}</definedName>
    <definedName name="_D6">{"'표지'!$B$5"}</definedName>
    <definedName name="_D7">{"'표지'!$B$5"}</definedName>
    <definedName name="_de" hidden="1">#REF!</definedName>
    <definedName name="_Dist_Values" hidden="1">#REF!</definedName>
    <definedName name="_E1" hidden="1">{#N/A,#N/A,FALSE,"Summary";#N/A,#N/A,FALSE,"Ext Shops";#N/A,#N/A,FALSE,"Lost Shops";#N/A,#N/A,FALSE,"Reloc Shops";#N/A,#N/A,FALSE,"Not Affected";#N/A,#N/A,FALSE,"MDbase"}</definedName>
    <definedName name="_ex2">#REF!</definedName>
    <definedName name="_F70514">{"'Sheet1'!$A$1:$H$36"}</definedName>
    <definedName name="_fa2">{"'Sheet1'!$A$1:$H$36"}</definedName>
    <definedName name="_FCQ2">1.5746</definedName>
    <definedName name="_FCQ3">1.5962</definedName>
    <definedName name="_FF1">#REF!</definedName>
    <definedName name="_Fill" hidden="1">#REF!</definedName>
    <definedName name="_xlnm._FilterDatabase" localSheetId="1" hidden="1">'첨부2.세부산출(19년)'!$A$2:$K$33</definedName>
    <definedName name="_xlnm._FilterDatabase" hidden="1">#REF!</definedName>
    <definedName name="_FM2">BlankMacro1</definedName>
    <definedName name="_h1" hidden="1">{"'Sheet1'!$L$16"}</definedName>
    <definedName name="_h2">{"'표지'!$B$5"}</definedName>
    <definedName name="_h3">{"'표지'!$B$5"}</definedName>
    <definedName name="_h4">{"'표지'!$B$5"}</definedName>
    <definedName name="_h5">{"'표지'!$B$5"}</definedName>
    <definedName name="_H8">{"'표지'!$B$5"}</definedName>
    <definedName name="_hd04" hidden="1">{"'Sheet1'!$L$16"}</definedName>
    <definedName name="_HDQ04" hidden="1">{"'Sheet1'!$L$16"}</definedName>
    <definedName name="_HOA1">#N/A</definedName>
    <definedName name="_HOA2">#N/A</definedName>
    <definedName name="_HOA3">#N/A</definedName>
    <definedName name="_HOA4">#N/A</definedName>
    <definedName name="_HOA5">#N/A</definedName>
    <definedName name="_HOA6">#N/A</definedName>
    <definedName name="_HOA7">#N/A</definedName>
    <definedName name="_htt1">{"'표지'!$B$5"}</definedName>
    <definedName name="_hu2" hidden="1">{"'Sheet1'!$L$16"}</definedName>
    <definedName name="_hu5" hidden="1">{"'Sheet1'!$L$16"}</definedName>
    <definedName name="_hu6" hidden="1">{"'Sheet1'!$L$16"}</definedName>
    <definedName name="_INT1">#N/A</definedName>
    <definedName name="_INT2">#N/A</definedName>
    <definedName name="_INT3">#N/A</definedName>
    <definedName name="_INT4">#N/A</definedName>
    <definedName name="_INT5">#N/A</definedName>
    <definedName name="_INT6">#N/A</definedName>
    <definedName name="_INT7">#N/A</definedName>
    <definedName name="_INT8">#N/A</definedName>
    <definedName name="_INT9">#N/A</definedName>
    <definedName name="_IT2">{"'Sheet1'!$A$1:$H$36"}</definedName>
    <definedName name="_jak10">[0]!_jak10</definedName>
    <definedName name="_jak11">[0]!_jak11</definedName>
    <definedName name="_jak12">[0]!_jak12</definedName>
    <definedName name="_jak13">[0]!_jak13</definedName>
    <definedName name="_jak2">[0]!_jak2</definedName>
    <definedName name="_jak3">[0]!_jak3</definedName>
    <definedName name="_jak4">[0]!_jak4</definedName>
    <definedName name="_jak5">[0]!_jak5</definedName>
    <definedName name="_jak6">[0]!_jak6</definedName>
    <definedName name="_jak7">[0]!_jak7</definedName>
    <definedName name="_jak9">[0]!_jak9</definedName>
    <definedName name="_JO11">#N/A</definedName>
    <definedName name="_Jun05">[0]!_Jun05</definedName>
    <definedName name="_JV1">#REF!</definedName>
    <definedName name="_JV2">#REF!</definedName>
    <definedName name="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KA4">#REF!,#REF!,#REF!,#REF!,#REF!,#REF!,#REF!,#REF!,#REF!,#REF!,#REF!</definedName>
    <definedName name="_KA5">#REF!,#REF!,#REF!,#REF!,#REF!,#REF!,#REF!,#REF!,#REF!,#REF!,#REF!,#REF!,#REF!</definedName>
    <definedName name="_Key1" hidden="1">#REF!</definedName>
    <definedName name="_Key2" hidden="1">#REF!</definedName>
    <definedName name="_Key3" hidden="1">#REF!</definedName>
    <definedName name="_KI1">#REF!</definedName>
    <definedName name="_KI1_1">#REF!</definedName>
    <definedName name="_KI1_2">#REF!</definedName>
    <definedName name="_KK5000">#REF!</definedName>
    <definedName name="_LEE1">#N/A</definedName>
    <definedName name="_LH4">#N/A</definedName>
    <definedName name="_LL1">#N/A</definedName>
    <definedName name="_LL2">#N/A</definedName>
    <definedName name="_LL3">#N/A</definedName>
    <definedName name="_LL4">#N/A</definedName>
    <definedName name="_LL5">#N/A</definedName>
    <definedName name="_LM9228">#REF!</definedName>
    <definedName name="_LSK1">#N/A</definedName>
    <definedName name="_LSK2">#N/A</definedName>
    <definedName name="_LSK3">#N/A</definedName>
    <definedName name="_LTT1">#N/A</definedName>
    <definedName name="_M2">"단위"</definedName>
    <definedName name="_MatInverse_In" hidden="1">#N/A</definedName>
    <definedName name="_MatInverse_Out" hidden="1">#N/A</definedName>
    <definedName name="_May05">[0]!_May05</definedName>
    <definedName name="_NEW2">{"'Sheet1'!$A$1:$H$36"}</definedName>
    <definedName name="_nh3">{"'Sheet1'!$A$1:$H$36"}</definedName>
    <definedName name="_no1">#REF!</definedName>
    <definedName name="_no3">#REF!</definedName>
    <definedName name="_NON2">#N/A</definedName>
    <definedName name="_nov04">#REF!</definedName>
    <definedName name="_O">"○"</definedName>
    <definedName name="_Order1">255</definedName>
    <definedName name="_Order2">255</definedName>
    <definedName name="_Order4" hidden="1">255</definedName>
    <definedName name="_ordr2">0</definedName>
    <definedName name="_ordwre2">0</definedName>
    <definedName name="_PA3" hidden="1">{"'Sheet1'!$L$16"}</definedName>
    <definedName name="_Parse_In" hidden="1">#REF!</definedName>
    <definedName name="_Parse_Out" hidden="1">#N/A</definedName>
    <definedName name="_PB1">#REF!</definedName>
    <definedName name="_PB2">#REF!</definedName>
    <definedName name="_PB3">#REF!</definedName>
    <definedName name="_PGR003">{"'status'!$B$2:$H$15"}</definedName>
    <definedName name="_PL102">#N/A</definedName>
    <definedName name="_PL7" hidden="1">{#N/A,#N/A,TRUE,"대 차 대 조 표"}</definedName>
    <definedName name="_PRR001">{"'status'!$B$2:$H$15"}</definedName>
    <definedName name="_PRR002">{"'status'!$B$2:$H$15"}</definedName>
    <definedName name="_PRR18">{"'status'!$B$2:$H$15"}</definedName>
    <definedName name="_PRR5">{"'status'!$B$2:$H$15"}</definedName>
    <definedName name="_PRR6">{"'status'!$B$2:$H$15"}</definedName>
    <definedName name="_ps1">#REF!</definedName>
    <definedName name="_Q1" hidden="1">{#N/A,#N/A,FALSE,"Summary";#N/A,#N/A,FALSE,"GM Sum";#N/A,#N/A,FALSE,"Ext Shops";#N/A,#N/A,FALSE,"Lost Shops";#N/A,#N/A,FALSE,"Reloc Shops";#N/A,#N/A,FALSE,"Not Affected";#N/A,#N/A,FALSE,"MDbase"}</definedName>
    <definedName name="_q12">{"'Sheet1'!$A$1:$H$36"}</definedName>
    <definedName name="_q45">{"'용역비'!$A$4:$C$8"}</definedName>
    <definedName name="_QQ1">#N/A</definedName>
    <definedName name="_QQ2">#N/A</definedName>
    <definedName name="_QTY1">#N/A</definedName>
    <definedName name="_QTY2">#N/A</definedName>
    <definedName name="_Regression_Int">1</definedName>
    <definedName name="_Regression_Out" hidden="1">#REF!</definedName>
    <definedName name="_Regression_X" hidden="1">#REF!</definedName>
    <definedName name="_Regression_Y" hidden="1">#REF!</definedName>
    <definedName name="_sep06">#REF!</definedName>
    <definedName name="_SET1">#N/A</definedName>
    <definedName name="_SET2">#N/A</definedName>
    <definedName name="_sh2">#N/A</definedName>
    <definedName name="_SL1">#N/A</definedName>
    <definedName name="_SL2">#N/A</definedName>
    <definedName name="_SL3">#N/A</definedName>
    <definedName name="_SL4">#N/A</definedName>
    <definedName name="_SL5">#N/A</definedName>
    <definedName name="_SL6">#N/A</definedName>
    <definedName name="_ST1">#N/A</definedName>
    <definedName name="_ST2">#N/A</definedName>
    <definedName name="_SUB3">#N/A</definedName>
    <definedName name="_SUB4">#N/A</definedName>
    <definedName name="_SUM1">#N/A</definedName>
    <definedName name="_SUM2">#N/A</definedName>
    <definedName name="_sun1" hidden="1">{#N/A,#N/A,FALSE,"이력서&amp;자기소개서"}</definedName>
    <definedName name="_SUP1">#REF!</definedName>
    <definedName name="_SUP2">#REF!</definedName>
    <definedName name="_TABL.GEW">#REF!</definedName>
    <definedName name="_Table1_In1" hidden="1">#REF!</definedName>
    <definedName name="_Table1_Out" hidden="1">#REF!</definedName>
    <definedName name="_tbl1">#REF!</definedName>
    <definedName name="_tbl2">#REF!</definedName>
    <definedName name="_tbl3">#REF!</definedName>
    <definedName name="_TC02">#REF!</definedName>
    <definedName name="_to1">#REF!</definedName>
    <definedName name="_to2">#REF!</definedName>
    <definedName name="_TOT3">#N/A</definedName>
    <definedName name="_TOT4">#N/A</definedName>
    <definedName name="_usd1133">#REF!</definedName>
    <definedName name="_UTT1">#N/A</definedName>
    <definedName name="_vvq1">ROUND([0]!_vvq1*0.0254,3)</definedName>
    <definedName name="_vvq2">ROUND([0]!_vvq2*0.0254,3)</definedName>
    <definedName name="_vvq3">ROUND([0]!_vvq3*0.0254,3)</definedName>
    <definedName name="_WHH1">#N/A</definedName>
    <definedName name="_WTT1">#N/A</definedName>
    <definedName name="_WW1">#N/A</definedName>
    <definedName name="_WW2">#N/A</definedName>
    <definedName name="_ZZ1">#N/A</definedName>
    <definedName name="_경비율1">#REF!</definedName>
    <definedName name="´cAE°eE¹" hidden="1">#REF!</definedName>
    <definedName name="¸AAa.º≫">#REF!</definedName>
    <definedName name="¿¡´ⓒ¸R.º≫">#REF!</definedName>
    <definedName name="￠￥cAE¡ÆeEⓒo" hidden="1">#REF!</definedName>
    <definedName name="\0">#N/A</definedName>
    <definedName name="\1">#REF!</definedName>
    <definedName name="\2">#REF!</definedName>
    <definedName name="\a">#N/A</definedName>
    <definedName name="\b">#N/A</definedName>
    <definedName name="\c">#N/A</definedName>
    <definedName name="\d">#REF!</definedName>
    <definedName name="\f">#REF!</definedName>
    <definedName name="\g">#REF!</definedName>
    <definedName name="\h">#REF!</definedName>
    <definedName name="\i">#REF!</definedName>
    <definedName name="\LARGE">#REF!</definedName>
    <definedName name="\m">#REF!</definedName>
    <definedName name="\MIDDLE">#REF!</definedName>
    <definedName name="\o">#N/A</definedName>
    <definedName name="\p">#REF!</definedName>
    <definedName name="\q">#N/A</definedName>
    <definedName name="\r">#N/A</definedName>
    <definedName name="\s">#N/A</definedName>
    <definedName name="\SMALL">#REF!</definedName>
    <definedName name="\TB_1">#REF!</definedName>
    <definedName name="\TB_2">#REF!</definedName>
    <definedName name="\TB_3">#REF!</definedName>
    <definedName name="\TB_4">#REF!</definedName>
    <definedName name="\TB_5">#REF!</definedName>
    <definedName name="\TB_6">#REF!</definedName>
    <definedName name="\TB_7">#REF!</definedName>
    <definedName name="\TB_8">#REF!</definedName>
    <definedName name="\TB_9">#REF!</definedName>
    <definedName name="\u">#N/A</definedName>
    <definedName name="\v">#REF!</definedName>
    <definedName name="\w">#REF!</definedName>
    <definedName name="\x">#N/A</definedName>
    <definedName name="\y">#REF!</definedName>
    <definedName name="\z">#REF!</definedName>
    <definedName name="\ㅁ">#REF!</definedName>
    <definedName name="\ㅂ">#N/A</definedName>
    <definedName name="±Þ·a.º≫">#REF!</definedName>
    <definedName name="≫oC°¿ø°¡.º≫">#REF!</definedName>
    <definedName name="←→">#REF!</definedName>
    <definedName name="°¡¶÷≫o≫c">#REF!</definedName>
    <definedName name="°´½Ç.01">#REF!</definedName>
    <definedName name="°´½Ç.03">#REF!</definedName>
    <definedName name="°´½Ç.05">#REF!</definedName>
    <definedName name="°´½Ç°æºñ.04">#REF!</definedName>
    <definedName name="°´½Ç°æºñ.06">#REF!</definedName>
    <definedName name="°æºn.º≫">#REF!</definedName>
    <definedName name="°æºñ°´½Ç.02">#REF!</definedName>
    <definedName name="°æºñ·¹Æ÷.02">#REF!</definedName>
    <definedName name="°æºñ¼Óº¸.04">#REF!</definedName>
    <definedName name="°æºñ½ÄÀ½.02">#REF!</definedName>
    <definedName name="°æºñ½ÇÀû.004">#REF!</definedName>
    <definedName name="°æºñÀÎ°Ç.02">#REF!</definedName>
    <definedName name="°æºñÁö¿ø.02">#REF!</definedName>
    <definedName name="°æºñHH.003">#REF!</definedName>
    <definedName name="°æºñHH.05">#REF!</definedName>
    <definedName name="°øAe°æºn">#REF!</definedName>
    <definedName name="°øÅë°æºñ">#REF!</definedName>
    <definedName name="·¹Æ÷°æºñ.04">#REF!</definedName>
    <definedName name="·¹Æ÷°æºñ.06">#REF!</definedName>
    <definedName name="·¹Æ÷Ã÷.01">#REF!</definedName>
    <definedName name="·¹Æ÷Ã÷.03">#REF!</definedName>
    <definedName name="·¹Æ÷Ã÷.05">#REF!</definedName>
    <definedName name="¼ÕÀÍ2">#REF!</definedName>
    <definedName name="½ÄÀ½°æºñ.04">#REF!</definedName>
    <definedName name="½ÄÀ½°æºñ.06">#REF!</definedName>
    <definedName name="½ÄÀ½·á.01">#REF!</definedName>
    <definedName name="½ÄÀ½·á.03">#REF!</definedName>
    <definedName name="A">#N/A</definedName>
    <definedName name="a_1">#REF!</definedName>
    <definedName name="a_2">#REF!</definedName>
    <definedName name="A_b">#N/A</definedName>
    <definedName name="A12.">#REF!</definedName>
    <definedName name="AA_1">#REF!</definedName>
    <definedName name="AA_2">#REF!</definedName>
    <definedName name="aaa">#REF!</definedName>
    <definedName name="aaa_1">#REF!</definedName>
    <definedName name="aaa_2">#REF!</definedName>
    <definedName name="aaaaa">BlankMacro1</definedName>
    <definedName name="AAAAAA"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AAAAAA">#REF!</definedName>
    <definedName name="aaaaaaaa">#N/A</definedName>
    <definedName name="AAAAAAAAA">{"'Sheet1'!$A$1:$H$36"}</definedName>
    <definedName name="aaaaaaaaaa">#REF!</definedName>
    <definedName name="AAAAAAAAAAA">{"'표지'!$B$5"}</definedName>
    <definedName name="AAAAAAAAAAAAA">#REF!</definedName>
    <definedName name="AAAAAAAAAAAAAAA">BlankMacro1</definedName>
    <definedName name="aab" hidden="1">{#N/A,#N/A,FALSE,"동부"}</definedName>
    <definedName name="AAC">#REF!</definedName>
    <definedName name="AAD">#REF!</definedName>
    <definedName name="AAE">#REF!</definedName>
    <definedName name="AAF">#REF!</definedName>
    <definedName name="aag">#N/A</definedName>
    <definedName name="ab" hidden="1">1</definedName>
    <definedName name="abc">#REF!</definedName>
    <definedName name="abce">#REF!</definedName>
    <definedName name="abce_1">#REF!</definedName>
    <definedName name="abce_2">#REF!</definedName>
    <definedName name="abd">#REF!</definedName>
    <definedName name="abs">#REF!</definedName>
    <definedName name="ACCESS">#N/A</definedName>
    <definedName name="Access_Button">"종합사번1999년_99년02월_퇴사__List"</definedName>
    <definedName name="Access_Button1">"물품목_2_제품테이블_List"</definedName>
    <definedName name="Access_Button2">"물품목_2_제품테이블_List"</definedName>
    <definedName name="Access_Button3">"카드발송_카드발송_List1"</definedName>
    <definedName name="Access_Button4">"업체현황_카드발송_List"</definedName>
    <definedName name="AccessDatabase">"C:\My Documents\사번\종합사번1999년.mdb"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ount">#REF!</definedName>
    <definedName name="ACCOUNT1">#REF!</definedName>
    <definedName name="ACCOUNT2">#REF!</definedName>
    <definedName name="ACCOUNT3">#REF!</definedName>
    <definedName name="ACCOUNT4">#REF!</definedName>
    <definedName name="ACCOUNT5">#REF!</definedName>
    <definedName name="ACCOUNT7">#REF!</definedName>
    <definedName name="ACCT">#REF!</definedName>
    <definedName name="ACCUM">#N/A</definedName>
    <definedName name="Acquisition_Cost">#REF!</definedName>
    <definedName name="act_dk">#REF!</definedName>
    <definedName name="act_rate">#REF!</definedName>
    <definedName name="ACTUAL">#REF!</definedName>
    <definedName name="ada232339iweu9r83u9q38u9r8qu">[0]!ada232339iweu9r83u9q38u9r8qu</definedName>
    <definedName name="adad">#REF!</definedName>
    <definedName name="adawrqwaxc">#REF!</definedName>
    <definedName name="ADC" hidden="1">#REF!</definedName>
    <definedName name="ADD">#N/A</definedName>
    <definedName name="Add_AcqCost">#REF!</definedName>
    <definedName name="Add_ExitCost">#REF!</definedName>
    <definedName name="Add_HedgeCost">#REF!</definedName>
    <definedName name="Add_OperatingExp">#REF!</definedName>
    <definedName name="Add_OtherInc">#REF!</definedName>
    <definedName name="Add_RentalInc">#REF!</definedName>
    <definedName name="ADEDQ">{"'장비'!$A$3:$M$12"}</definedName>
    <definedName name="ADF">#REF!</definedName>
    <definedName name="ADFFDSA">{"'장비'!$A$3:$M$12"}</definedName>
    <definedName name="Admin_On_Site_Office_Expense">#REF!</definedName>
    <definedName name="Administrative_Salaries">#REF!</definedName>
    <definedName name="adsas" hidden="1">{#N/A,#N/A,FALSE,"Aging Summary";#N/A,#N/A,FALSE,"Ratio Analysis";#N/A,#N/A,FALSE,"Test 120 Day Accts";#N/A,#N/A,FALSE,"Tickmarks"}</definedName>
    <definedName name="ADSF">#REF!</definedName>
    <definedName name="ADSFADF">#REF!</definedName>
    <definedName name="Advertising">#REF!</definedName>
    <definedName name="Advertising_1">#REF!</definedName>
    <definedName name="Advertising_2">#REF!</definedName>
    <definedName name="ADW">#REF!</definedName>
    <definedName name="ÆÇ°üºñ">#REF!</definedName>
    <definedName name="aer">#REF!</definedName>
    <definedName name="AEWRTF">{"'Sheet1'!$A$1:$H$36"}</definedName>
    <definedName name="AFA">#REF!</definedName>
    <definedName name="afafadf" hidden="1">{"'Report9'!$B$1:$AD$57"}</definedName>
    <definedName name="afsdafsfsadf" hidden="1">{#N/A,#N/A,FALSE,"Summary";#N/A,#N/A,FALSE,"Ext Shops";#N/A,#N/A,FALSE,"Lost Shops";#N/A,#N/A,FALSE,"Reloc Shops";#N/A,#N/A,FALSE,"Not Affected";#N/A,#N/A,FALSE,"MDbase"}</definedName>
    <definedName name="AGA">#N/A</definedName>
    <definedName name="AGAIN">#N/A</definedName>
    <definedName name="AGBT">AGCS*0.25</definedName>
    <definedName name="AGCS">25000</definedName>
    <definedName name="AGSS">AGCS*1.2</definedName>
    <definedName name="ahutotal">#REF!</definedName>
    <definedName name="ÀÎ°Çºñ">#REF!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smf">{"'7'!$B$15:$D$32"}</definedName>
    <definedName name="aldkjflasdjgladg">[0]!aldkjflasdjgladg</definedName>
    <definedName name="alkang">#REF!</definedName>
    <definedName name="alkdkjadkfjhadkfhkad">[0]!alkdkjadkfjhadkfhkad</definedName>
    <definedName name="allo">#REF!</definedName>
    <definedName name="ALQ">#REF!</definedName>
    <definedName name="AL공사" hidden="1">#REF!</definedName>
    <definedName name="AME">#REF!</definedName>
    <definedName name="AMENWC">#REF!</definedName>
    <definedName name="AMOUNT">#REF!</definedName>
    <definedName name="Amt_Contingency">#REF!</definedName>
    <definedName name="AMT_CONTINGENCY_FEE">#REF!</definedName>
    <definedName name="Amt_Demolition">#REF!</definedName>
    <definedName name="Amt_Design.Fee">#REF!</definedName>
    <definedName name="Amt_Direct.Cost">#REF!</definedName>
    <definedName name="Amt_Earth.Work">#REF!</definedName>
    <definedName name="Amt_Elec">#REF!</definedName>
    <definedName name="Amt_Ext.Civil">#REF!</definedName>
    <definedName name="Amt_Finish.Work">#REF!</definedName>
    <definedName name="Amt_Lift">#REF!</definedName>
    <definedName name="Amt_Mech">#REF!</definedName>
    <definedName name="Amt_Onsite">#REF!</definedName>
    <definedName name="Amt_Others">#REF!</definedName>
    <definedName name="Amt_PC.PS">#REF!</definedName>
    <definedName name="Amt_Pile.Work">#REF!</definedName>
    <definedName name="Amt_Project">#REF!</definedName>
    <definedName name="Amt_Sub.Struc">#REF!</definedName>
    <definedName name="Amt_Super.Struc">#REF!</definedName>
    <definedName name="Annual_Allowance">#REF!</definedName>
    <definedName name="anscount">2</definedName>
    <definedName name="Áö¿ø.03">#REF!</definedName>
    <definedName name="Áö¿ø°æºñ.04">#REF!</definedName>
    <definedName name="Áö¿ø°æºñ.06">#REF!</definedName>
    <definedName name="Áö¿øºÎ¼­.01">#REF!</definedName>
    <definedName name="Áö¿øºÎ¼­.05">#REF!</definedName>
    <definedName name="aoqtmwktksdnsdyd">[0]!aoqtmwktksdnsdyd</definedName>
    <definedName name="AP00Data">#REF!</definedName>
    <definedName name="AP00Data_1">#REF!</definedName>
    <definedName name="AP00Data_2">#REF!</definedName>
    <definedName name="APbox">#REF!</definedName>
    <definedName name="APbox_1">#REF!</definedName>
    <definedName name="APbox_2">#REF!</definedName>
    <definedName name="APCogs">#REF!</definedName>
    <definedName name="APCogs_1">#REF!</definedName>
    <definedName name="APCogs_2">#REF!</definedName>
    <definedName name="APmth">#REF!</definedName>
    <definedName name="APmth_1">#REF!</definedName>
    <definedName name="APmth_2">#REF!</definedName>
    <definedName name="APNPS">#REF!</definedName>
    <definedName name="APNPS_1">#REF!</definedName>
    <definedName name="APNPS_2">#REF!</definedName>
    <definedName name="app.3.2.2" hidden="1">{#N/A,#N/A,FALSE,"동부"}</definedName>
    <definedName name="App3.2.2" hidden="1">{#N/A,#N/A,TRUE,"대 차 대 조 표"}</definedName>
    <definedName name="APPLIC">#N/A</definedName>
    <definedName name="APPM">#REF!</definedName>
    <definedName name="APPM_1">#REF!</definedName>
    <definedName name="APPM_2">#REF!</definedName>
    <definedName name="Approved_Gross_Area">#REF!</definedName>
    <definedName name="apr">1.6273</definedName>
    <definedName name="AQE">{"'표지'!$B$5"}</definedName>
    <definedName name="aqqqq">{"'Sheet1'!$A$1:$H$36"}</definedName>
    <definedName name="Area_Chonsei">#REF!</definedName>
    <definedName name="Area_Conversioin">#REF!</definedName>
    <definedName name="Area_Conversion">#REF!</definedName>
    <definedName name="Area_Office">#REF!</definedName>
    <definedName name="Area_Residential">#REF!</definedName>
    <definedName name="Area_Retail">#REF!</definedName>
    <definedName name="Area_Western">#REF!</definedName>
    <definedName name="AREANWC">#REF!</definedName>
    <definedName name="areaunitname">#REF!</definedName>
    <definedName name="as_1">{#N/A,#N/A,TRUE,"보고33(98.12.31)"}</definedName>
    <definedName name="as_2">{#N/A,#N/A,TRUE,"보고33(98.12.31)"}</definedName>
    <definedName name="AS2DocOpenMode" hidden="1">"AS2DocumentBrowse"</definedName>
    <definedName name="ASAS">{"Book1","아로마틱 공정 TOP 투자사업(1of2).xls"}</definedName>
    <definedName name="ASASAS">{"Book1","아로마틱 공정 TOP 투자사업(1of2).xls"}</definedName>
    <definedName name="asassas">#REF!</definedName>
    <definedName name="asc">#REF!</definedName>
    <definedName name="asd">#REF!</definedName>
    <definedName name="asdaaaa">[0]!asdaaaa</definedName>
    <definedName name="asdad">#REF!</definedName>
    <definedName name="ASDF">#REF!</definedName>
    <definedName name="asdfaf">[0]!asdfaf</definedName>
    <definedName name="asdfasfsa" hidden="1">{#N/A,#N/A,FALSE,"Summary";#N/A,#N/A,FALSE,"GM Sum";#N/A,#N/A,FALSE,"Ext Shops";#N/A,#N/A,FALSE,"Lost Shops";#N/A,#N/A,FALSE,"Reloc Shops";#N/A,#N/A,FALSE,"Not Affected";#N/A,#N/A,FALSE,"MDbase"}</definedName>
    <definedName name="asdfhd" hidden="1">{#N/A,#N/A,TRUE,"SUMMARY";#N/A,#N/A,TRUE,"NOTES";#N/A,#N/A,TRUE,"EXT-SHOPS";#N/A,#N/A,TRUE,"N-AFF-SHOPS";#N/A,#N/A,TRUE,"LOST-SHOPS"}</definedName>
    <definedName name="asdware">#REF!</definedName>
    <definedName name="ased">#REF!</definedName>
    <definedName name="asfdasfasdfasdf">{"'장비'!$A$3:$M$12"}</definedName>
    <definedName name="asfdsdfsfafdsfrtfdgf" hidden="1">{#N/A,#N/A,TRUE,"대 차 대 조 표"}</definedName>
    <definedName name="asg">#REF!</definedName>
    <definedName name="asm">{"'Sheet1'!$A$1:$H$36"}</definedName>
    <definedName name="asqs">#REF!</definedName>
    <definedName name="asset">#REF!</definedName>
    <definedName name="Asset_Management_Fee">#REF!</definedName>
    <definedName name="Asset_MgmtFee">#REF!</definedName>
    <definedName name="asset2">#REF!</definedName>
    <definedName name="asset3">#REF!</definedName>
    <definedName name="assumption">#REF!</definedName>
    <definedName name="ATK">[0]!ATK</definedName>
    <definedName name="Audit_Fees">#REF!</definedName>
    <definedName name="aug">1.5979</definedName>
    <definedName name="austria">#REF!</definedName>
    <definedName name="AUTHORISE">#N/A</definedName>
    <definedName name="AUTOEXEC">#REF!</definedName>
    <definedName name="AUTOMATCH">#N/A</definedName>
    <definedName name="avrest">[0]!avrest</definedName>
    <definedName name="Aㅐ7">#REF!</definedName>
    <definedName name="b\" hidden="1">{#N/A,#N/A,FALSE,"Summary";#N/A,#N/A,FALSE,"GM Sum";#N/A,#N/A,FALSE,"Ext Shops";#N/A,#N/A,FALSE,"Lost Shops";#N/A,#N/A,FALSE,"Reloc Shops";#N/A,#N/A,FALSE,"Not Affected";#N/A,#N/A,FALSE,"MDbase"}</definedName>
    <definedName name="B5B">#N/A</definedName>
    <definedName name="B6B">#N/A</definedName>
    <definedName name="B7B">#N/A</definedName>
    <definedName name="babo"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ACKLOG_9">#REF!</definedName>
    <definedName name="BadLink" hidden="1">#REF!</definedName>
    <definedName name="Bal">#REF!</definedName>
    <definedName name="Bank_Charges_Fiscal_Agent_Fees">#REF!</definedName>
    <definedName name="BASE">#REF!</definedName>
    <definedName name="BASECARR">#N/A</definedName>
    <definedName name="BASEDOC">#N/A</definedName>
    <definedName name="BASEGOODS">#N/A</definedName>
    <definedName name="BASENAMECODES">#REF!</definedName>
    <definedName name="BASEVAT">#N/A</definedName>
    <definedName name="basin">{"'장비'!$A$3:$M$12"}</definedName>
    <definedName name="BATCH">#N/A</definedName>
    <definedName name="bb_1">#REF!</definedName>
    <definedName name="bb_2">#REF!</definedName>
    <definedName name="BBB">#REF!</definedName>
    <definedName name="bbbbb">BlankMacro1</definedName>
    <definedName name="BBBBBB">BlankMacro1</definedName>
    <definedName name="bbbbbbbbbbb">#REF!</definedName>
    <definedName name="bbbsf" hidden="1">{#N/A,#N/A,FALSE,"Outgoings";#N/A,#N/A,FALSE,"Expenses";#N/A,#N/A,FALSE,"Income(Non Rent)";#N/A,#N/A,FALSE,"Rent-Page2";#N/A,#N/A,FALSE,"Rent-Page1";#N/A,#N/A,FALSE,"Overview-Page2";#N/A,#N/A,FALSE,"Overview-Page1";#N/A,#N/A,FALSE,"Index"}</definedName>
    <definedName name="bbby1"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C" hidden="1">{#N/A,#N/A,FALSE,"이태원철근"}</definedName>
    <definedName name="BDCODE">#N/A</definedName>
    <definedName name="BDShineChaiHou1">{"'QuotationCRPaint (3)'!$A$12:$B$15"}</definedName>
    <definedName name="BEGIN2">#N/A</definedName>
    <definedName name="belgium">#REF!</definedName>
    <definedName name="BF">#REF!</definedName>
    <definedName name="BFB">#N/A</definedName>
    <definedName name="BFF">#N/A</definedName>
    <definedName name="BI" hidden="1">{#N/A,#N/A,FALSE,"이태원철근"}</definedName>
    <definedName name="BID">#N/A</definedName>
    <definedName name="bizforms">"bizforms.co.kr"</definedName>
    <definedName name="b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M" hidden="1">#REF!</definedName>
    <definedName name="BMCOVER">{"Book1","아로마틱 공정 TOP 투자사업(1of2).xls"}</definedName>
    <definedName name="BMcover32">{"Book1","아로마틱 공정 TOP 투자사업(1of2).xls"}</definedName>
    <definedName name="bnvbcn" hidden="1">{#N/A,#N/A,FALSE,"Cover";#N/A,#N/A,FALSE,"Target Vacancies";#N/A,#N/A,FALSE,"Report1";#N/A,#N/A,FALSE,"Report1RGM";#N/A,#N/A,FALSE,"Report6";#N/A,#N/A,FALSE,"Report9";#N/A,#N/A,FALSE,"Report10";#N/A,#N/A,FALSE,"Report11";#N/A,#N/A,FALSE,"Report13";#N/A,#N/A,FALSE,"Report13RGM"}</definedName>
    <definedName name="Boiler_and_Other_Insurance">#REF!</definedName>
    <definedName name="BONG">#N/A</definedName>
    <definedName name="Bored_60">#REF!</definedName>
    <definedName name="Borrow_Cost">#REF!</definedName>
    <definedName name="BOX_RA02">#REF!</definedName>
    <definedName name="BOX_RB02">#REF!</definedName>
    <definedName name="Brand">#REF!</definedName>
    <definedName name="Brand_1">#REF!</definedName>
    <definedName name="Brand_2">#REF!</definedName>
    <definedName name="BRAND_CODE">#REF!</definedName>
    <definedName name="BREAK">#N/A</definedName>
    <definedName name="BREAK1">#N/A</definedName>
    <definedName name="BS">#REF!</definedName>
    <definedName name="bsbco"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byco"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계정">#REF!</definedName>
    <definedName name="BT" hidden="1">{#N/A,#N/A,FALSE,"손익표지";#N/A,#N/A,FALSE,"손익계산";#N/A,#N/A,FALSE,"일반관리비";#N/A,#N/A,FALSE,"영업외수익";#N/A,#N/A,FALSE,"영업외비용";#N/A,#N/A,FALSE,"매출액";#N/A,#N/A,FALSE,"요약손익";#N/A,#N/A,FALSE,"요약대차";#N/A,#N/A,FALSE,"매출채권현황";#N/A,#N/A,FALSE,"매출채권명세"}</definedName>
    <definedName name="BTYPE">#N/A</definedName>
    <definedName name="bud_dk">#REF!</definedName>
    <definedName name="BUDESC">#REF!</definedName>
    <definedName name="Budget">#REF!</definedName>
    <definedName name="Budget_Year">#REF!</definedName>
    <definedName name="Budget2003">#REF!</definedName>
    <definedName name="budgetcum2">#REF!</definedName>
    <definedName name="BudgetYTD">#REF!</definedName>
    <definedName name="BUHC">#REF!</definedName>
    <definedName name="BUHG">#REF!</definedName>
    <definedName name="BUHP">#REF!</definedName>
    <definedName name="building">#REF!,#REF!,#REF!,#REF!,#REF!,#REF!,#REF!,#REF!,#REF!,#REF!,#REF!,#REF!</definedName>
    <definedName name="Building_Name">#REF!</definedName>
    <definedName name="BuiltIn_Print_Area___1">NA()</definedName>
    <definedName name="BuiltIn_Print_Area___1___0">NA()</definedName>
    <definedName name="BuiltIn_Print_Area___2">NA()</definedName>
    <definedName name="BuiltIn_Print_Area___2___0">NA()</definedName>
    <definedName name="BuiltIn_Print_Area___3">NA()</definedName>
    <definedName name="BuiltIn_Print_Area___3___0">NA()</definedName>
    <definedName name="bumwi">#REF!</definedName>
    <definedName name="BUNHO">#N/A</definedName>
    <definedName name="BURF">#REF!</definedName>
    <definedName name="BURP">#REF!</definedName>
    <definedName name="BURR">#REF!</definedName>
    <definedName name="Button_42">"X5차공사_토공__본선토적표_목록"</definedName>
    <definedName name="Button_602">"반생설비_1305_Facility_Inventory_목록"</definedName>
    <definedName name="Buy_Price">#REF!</definedName>
    <definedName name="BU별" hidden="1">{#N/A,#N/A,FALSE,"동부"}</definedName>
    <definedName name="bv" hidden="1">{#N/A,#N/A,FALSE,"1.CRITERIA";#N/A,#N/A,FALSE,"2.IS";#N/A,#N/A,FALSE,"3.BS";#N/A,#N/A,FALSE,"4.PER PL";#N/A,#N/A,FALSE,"5.INVESTMENT";#N/A,#N/A,FALSE,"6.공문";#N/A,#N/A,FALSE,"7.netinvest"}</definedName>
    <definedName name="C_">#REF!</definedName>
    <definedName name="C_b">#N/A</definedName>
    <definedName name="ca" hidden="1">{"ELECT JOURNAL 1",#N/A,FALSE,"ELECTRICITY";"ELECT JOURNAL 2",#N/A,FALSE,"ELECTRICITY";"ELECT SCHEDULE",#N/A,FALSE,"ELECTRICITY";"WORKSHEET",#N/A,FALSE,"ELECTRICITY"}</definedName>
    <definedName name="camp">#REF!</definedName>
    <definedName name="CAMPAIGN">#REF!</definedName>
    <definedName name="CANNIBAL">!$B$79:$AB$117</definedName>
    <definedName name="Capa변동">{"'Sheet1'!$A$1:$H$36"}</definedName>
    <definedName name="CapEx_A">#REF!</definedName>
    <definedName name="CapEx_B">#REF!</definedName>
    <definedName name="CapEx_C">#REF!</definedName>
    <definedName name="CapEx_D">#REF!</definedName>
    <definedName name="CapEx_E">#REF!</definedName>
    <definedName name="CapEx_F">#REF!</definedName>
    <definedName name="CapEx_G">#REF!</definedName>
    <definedName name="CapEx_H">#REF!</definedName>
    <definedName name="CARD">#N/A</definedName>
    <definedName name="CARDEXPIRY">#N/A</definedName>
    <definedName name="CARDHOLDER">#N/A</definedName>
    <definedName name="CARDNUM">#N/A</definedName>
    <definedName name="Carpark_Revenue">#REF!</definedName>
    <definedName name="Case_100">#REF!</definedName>
    <definedName name="Case_80">#REF!</definedName>
    <definedName name="CASH">#N/A</definedName>
    <definedName name="CASHCREDIT">#REF!</definedName>
    <definedName name="CASHFLOW">#REF!</definedName>
    <definedName name="CashflowStt">#REF!</definedName>
    <definedName name="CASHOUT">{"'Sheet1'!$A$1:$H$36"}</definedName>
    <definedName name="CAT">#REF!</definedName>
    <definedName name="CATACT">#REF!</definedName>
    <definedName name="cate">"category"</definedName>
    <definedName name="Category">#REF!</definedName>
    <definedName name="Category_1">#REF!</definedName>
    <definedName name="Category_2">#REF!</definedName>
    <definedName name="cbncccvvn" hidden="1">{#N/A,#N/A,FALSE,"Overview-Page2";#N/A,#N/A,FALSE,"Overview-Page1"}</definedName>
    <definedName name="ccccccccc">#REF!</definedName>
    <definedName name="CCS">#N/A</definedName>
    <definedName name="Cdate">#N/A</definedName>
    <definedName name="Certi_unitprice">#REF!</definedName>
    <definedName name="Certi_unitprice_h">#REF!</definedName>
    <definedName name="Certi_unitprice_u">#REF!</definedName>
    <definedName name="CFAB7">{"'Sheet1'!$A$1:$H$36"}</definedName>
    <definedName name="CF요인" hidden="1">#REF!</definedName>
    <definedName name="cgmh">{"'용역비'!$A$4:$C$8"}</definedName>
    <definedName name="CHAGO">#REF!</definedName>
    <definedName name="chah">#N/A</definedName>
    <definedName name="chartlogic">#REF!</definedName>
    <definedName name="chd">#REF!</definedName>
    <definedName name="chejuapartment">#REF!</definedName>
    <definedName name="chejufactory">#REF!</definedName>
    <definedName name="chejuhotel">#REF!</definedName>
    <definedName name="chejuland">#REF!</definedName>
    <definedName name="chejumultifamily">#REF!</definedName>
    <definedName name="chejuoffice">#REF!</definedName>
    <definedName name="chejuretail">#REF!</definedName>
    <definedName name="chejusinglefamily">#REF!</definedName>
    <definedName name="China">#REF!</definedName>
    <definedName name="chitietbgiang2" hidden="1">{"'Sheet1'!$L$16"}</definedName>
    <definedName name="chollanamapartment">#REF!</definedName>
    <definedName name="chollanamfactory">#REF!</definedName>
    <definedName name="chollanamhotel">#REF!</definedName>
    <definedName name="chollanamland">#REF!</definedName>
    <definedName name="chollanammuiltifamily">#REF!</definedName>
    <definedName name="chollanamoffice">#REF!</definedName>
    <definedName name="chollanamretail">#REF!</definedName>
    <definedName name="chollanamsinglefamily">#REF!</definedName>
    <definedName name="chollapukapartment">#REF!</definedName>
    <definedName name="chollapukfactory">#REF!</definedName>
    <definedName name="chollapukhotel">#REF!</definedName>
    <definedName name="chollapukland">#REF!</definedName>
    <definedName name="chollapukmultifamily">#REF!</definedName>
    <definedName name="chollapukoffice">#REF!</definedName>
    <definedName name="chollapukretail">#REF!</definedName>
    <definedName name="chollapuksinglefamily">#REF!</definedName>
    <definedName name="chonchongnamapartment">#REF!</definedName>
    <definedName name="chonchongnamfactory">#REF!</definedName>
    <definedName name="chonchongnamhotel">#REF!</definedName>
    <definedName name="chonchongnamland">#REF!</definedName>
    <definedName name="chonchongnammuiltifamily">#REF!</definedName>
    <definedName name="chonchongnammultifamily">#REF!</definedName>
    <definedName name="chonchongnamoffice">#REF!</definedName>
    <definedName name="chonchongnamretail">#REF!</definedName>
    <definedName name="chonchongnamsinglefamily">#REF!</definedName>
    <definedName name="Chongchongpukapartment">#REF!</definedName>
    <definedName name="Chongchongpukfactory">#REF!</definedName>
    <definedName name="Chongchongpukhotel">#REF!</definedName>
    <definedName name="Chongchongpukland">#REF!</definedName>
    <definedName name="Chongchongpukmultifamily">#REF!</definedName>
    <definedName name="Chongchongpukoffice">#REF!</definedName>
    <definedName name="Chongchongpukretail">#REF!</definedName>
    <definedName name="Chongchongpuksinglefamily">#REF!</definedName>
    <definedName name="Chonsei_Interest_Rate">#REF!</definedName>
    <definedName name="Chonsei_Unit">#REF!</definedName>
    <definedName name="chTarget">#REF!</definedName>
    <definedName name="CL">#N/A</definedName>
    <definedName name="class">#REF!</definedName>
    <definedName name="class1">#REF!</definedName>
    <definedName name="CLOSER">[0]!CLOSER</definedName>
    <definedName name="CM">#REF!</definedName>
    <definedName name="cmdqufrntjdgusghkd">[0]!cmdqufrntjdgusghkd</definedName>
    <definedName name="CMS">#REF!</definedName>
    <definedName name="CMS_1">#REF!</definedName>
    <definedName name="CMS_2">#REF!</definedName>
    <definedName name="cm대비">#REF!</definedName>
    <definedName name="cnbujy" hidden="1">{#N/A,#N/A,FALSE,"Income(Non Rent)"}</definedName>
    <definedName name="cnf" hidden="1">{#N/A,#N/A,FALSE,"이태원철근"}</definedName>
    <definedName name="CNTRY">#REF!</definedName>
    <definedName name="CNTRYACT">#REF!</definedName>
    <definedName name="CNTRYPLN">#REF!</definedName>
    <definedName name="co">#REF!</definedName>
    <definedName name="code_combinations_in_use">#REF!</definedName>
    <definedName name="code1">#REF!</definedName>
    <definedName name="Codes">#REF!</definedName>
    <definedName name="coding">#REF!</definedName>
    <definedName name="COGS">#REF!</definedName>
    <definedName name="COGS_1">#REF!</definedName>
    <definedName name="COGS_2">#REF!</definedName>
    <definedName name="cogsnew">#REF!</definedName>
    <definedName name="Commission">#REF!</definedName>
    <definedName name="Commission_1">#REF!</definedName>
    <definedName name="Commission_2">#REF!</definedName>
    <definedName name="Committed">#REF!</definedName>
    <definedName name="Composite_Land_Tax">#REF!</definedName>
    <definedName name="computer_fee">"computer.xls!$e$7:$H:32"</definedName>
    <definedName name="Con_unitprice">#REF!</definedName>
    <definedName name="Conc_A">#N/A</definedName>
    <definedName name="Conc_C">#N/A</definedName>
    <definedName name="CONS">#REF!</definedName>
    <definedName name="cons_mgm">#REF!</definedName>
    <definedName name="cons_mk">#REF!</definedName>
    <definedName name="cons_rg">#REF!</definedName>
    <definedName name="cons_tr">#REF!</definedName>
    <definedName name="cons_units">!$B$62:$AD$85</definedName>
    <definedName name="cons_wb">#REF!</definedName>
    <definedName name="CONS2">#REF!</definedName>
    <definedName name="cons4">#REF!</definedName>
    <definedName name="cons5">#REF!</definedName>
    <definedName name="conscat">#REF!</definedName>
    <definedName name="consolidate">#REF!</definedName>
    <definedName name="Construction_Management_Fee">#REF!</definedName>
    <definedName name="ConstructionCost">#REF!</definedName>
    <definedName name="Consumption_Tax___Other_Receipts">#REF!</definedName>
    <definedName name="Consumption_Tax___Paid">#REF!</definedName>
    <definedName name="Consumption_Tax___Rent">#REF!</definedName>
    <definedName name="Contingency">#REF!</definedName>
    <definedName name="CONTROL">{"'PROFORMA'!$A$1:$H$120"}</definedName>
    <definedName name="CONTROLDESK">BlankMacro1</definedName>
    <definedName name="COPY">#REF!</definedName>
    <definedName name="CorpTax_Coeff">#REF!</definedName>
    <definedName name="cost">#REF!</definedName>
    <definedName name="Cost_1">#REF!</definedName>
    <definedName name="Cost_2">#REF!</definedName>
    <definedName name="Cost_Temp.Equip">#REF!</definedName>
    <definedName name="Costnew">#REF!</definedName>
    <definedName name="Costnew_1">#REF!</definedName>
    <definedName name="Costnew_2">#REF!</definedName>
    <definedName name="COUNT">#N/A</definedName>
    <definedName name="COUNT1">#N/A</definedName>
    <definedName name="COUNT2">#N/A</definedName>
    <definedName name="COUNT3">#N/A</definedName>
    <definedName name="coursusd">#REF!</definedName>
    <definedName name="COVER1">{"Book1","아로마틱 공정 TOP 투자사업(1of2).xls"}</definedName>
    <definedName name="CoverGysumSUS">{"'QuotationCRPaint (3)'!$A$12:$B$15"}</definedName>
    <definedName name="CoverGysumSUS1">{"'QuotationCRPaint (3)'!$A$12:$B$15"}</definedName>
    <definedName name="CPI_Sambu_RR">#REF!</definedName>
    <definedName name="CR">#REF!</definedName>
    <definedName name="CR_RIC">#REF!</definedName>
    <definedName name="CR_RIC_1">#REF!</definedName>
    <definedName name="CR_RIC_2">#REF!</definedName>
    <definedName name="CRa">#REF!</definedName>
    <definedName name="CRb">#REF!</definedName>
    <definedName name="CRC_CorpTax_Coeff">#REF!</definedName>
    <definedName name="CRC_Special_Capital_Gain_Tax">#REF!</definedName>
    <definedName name="CRC_Tax_Base_above100">#REF!</definedName>
    <definedName name="CRC_Tax_Base_below100">#REF!</definedName>
    <definedName name="CRC_Tax_Rental_Above100">#REF!</definedName>
    <definedName name="CRC_Tax_Rental_below100">#REF!</definedName>
    <definedName name="CRC_Tax_Withhold_Capital_Gains">#REF!</definedName>
    <definedName name="CRC_Tax_Withhold_Dividends">#REF!</definedName>
    <definedName name="Creditor">#REF!</definedName>
    <definedName name="Creditor_1">#REF!</definedName>
    <definedName name="Creditor_2">#REF!</definedName>
    <definedName name="_xlnm.Criteria">#REF!</definedName>
    <definedName name="Criteria_MI">#REF!</definedName>
    <definedName name="cs">{"'7'!$B$15:$D$32"}</definedName>
    <definedName name="CS_COST">32000</definedName>
    <definedName name="Cscroll">#REF!</definedName>
    <definedName name="csn">#REF!</definedName>
    <definedName name="CSS">#N/A</definedName>
    <definedName name="CS기조">#REF!</definedName>
    <definedName name="CS센타">#REF!</definedName>
    <definedName name="CS식품">#REF!</definedName>
    <definedName name="CTCT1" hidden="1">{"'Sheet1'!$L$16"}</definedName>
    <definedName name="CURR">#REF!</definedName>
    <definedName name="CURRCALC">#N/A</definedName>
    <definedName name="CURRCONV">#N/A</definedName>
    <definedName name="Currency">#REF!</definedName>
    <definedName name="Current_Month">#REF!</definedName>
    <definedName name="Current_Month_SvcCharge">#REF!</definedName>
    <definedName name="Current_Year">#REF!</definedName>
    <definedName name="CURRTEXT">#N/A</definedName>
    <definedName name="cv">#N/A</definedName>
    <definedName name="cvc" hidden="1">#N/A</definedName>
    <definedName name="CVS영업">#REF!</definedName>
    <definedName name="CX">255</definedName>
    <definedName name="cxzczxc" hidden="1">{"VIEW_6A",#N/A,FALSE,"C6";"VIEW_6B",#N/A,FALSE,"C6";"VIEW_6C",#N/A,FALSE,"C6"}</definedName>
    <definedName name="CY2007년" hidden="1">{#N/A,#N/A,FALSE,"97년 투자계획 세부내역 "}</definedName>
    <definedName name="Czoom">#REF!</definedName>
    <definedName name="d" hidden="1">{"'7'!$B$15:$D$32"}</definedName>
    <definedName name="d_1">#REF!</definedName>
    <definedName name="d_2">#REF!</definedName>
    <definedName name="D12_">#N/A</definedName>
    <definedName name="D20_">#N/A</definedName>
    <definedName name="daddddl">#REF!</definedName>
    <definedName name="dafs" hidden="1">{#N/A,#N/A,FALSE,"Outgoings";#N/A,#N/A,FALSE,"Expenses";#N/A,#N/A,FALSE,"Income(Non Rent)";#N/A,#N/A,FALSE,"Rent";#N/A,#N/A,FALSE,"Profit";#N/A,#N/A,FALSE,"Overview-Page2";#N/A,#N/A,FALSE,"Overview-Page1";#N/A,#N/A,FALSE,"Index"}</definedName>
    <definedName name="Daily2">#REF!</definedName>
    <definedName name="Daily2_1">#REF!</definedName>
    <definedName name="Daily2_2">#REF!</definedName>
    <definedName name="Daily3">#REF!</definedName>
    <definedName name="Daily3_1">#REF!</definedName>
    <definedName name="Daily3_2">#REF!</definedName>
    <definedName name="DANWI">#N/A</definedName>
    <definedName name="dasdfsdsdsdaffasddfa">#REF!</definedName>
    <definedName name="DATA">#REF!</definedName>
    <definedName name="data_1">#REF!</definedName>
    <definedName name="data_2">#REF!</definedName>
    <definedName name="DATA1">#REF!</definedName>
    <definedName name="Data1_1">#REF!</definedName>
    <definedName name="Data1_2">#REF!</definedName>
    <definedName name="dataaus">#REF!</definedName>
    <definedName name="dataaus2">#REF!</definedName>
    <definedName name="dataaus3">#REF!</definedName>
    <definedName name="dataaus4">#REF!</definedName>
    <definedName name="_xlnm.Database">#REF!</definedName>
    <definedName name="Database_MI">#REF!</definedName>
    <definedName name="DATABASE1">#N/A</definedName>
    <definedName name="database2">#REF!</definedName>
    <definedName name="dataeur">#REF!</definedName>
    <definedName name="dataeur2">#REF!</definedName>
    <definedName name="dataeur3">#REF!</definedName>
    <definedName name="dataeur4">#REF!</definedName>
    <definedName name="datajpn">#REF!</definedName>
    <definedName name="datajpn2">#REF!</definedName>
    <definedName name="datajpn3">#REF!</definedName>
    <definedName name="datajpn4">#REF!</definedName>
    <definedName name="datala">#REF!</definedName>
    <definedName name="datala2">#REF!</definedName>
    <definedName name="datala3">#REF!</definedName>
    <definedName name="datala4">#REF!</definedName>
    <definedName name="dataseas">#REF!</definedName>
    <definedName name="dataseas2">#REF!</definedName>
    <definedName name="dataseas3">#REF!</definedName>
    <definedName name="dataseas4">#REF!</definedName>
    <definedName name="DATE1">#REF!</definedName>
    <definedName name="Davinci_AnnFee_ofBuyAcq">#REF!</definedName>
    <definedName name="Davinci_AnnFee_ofGrossRev">#REF!</definedName>
    <definedName name="DB">#REF!</definedName>
    <definedName name="DB_AC">#REF!</definedName>
    <definedName name="dbswhdgusdbswhdgus">[0]!dbswhdgusdbswhdgus</definedName>
    <definedName name="DC">#REF!</definedName>
    <definedName name="ddd">#REF!</definedName>
    <definedName name="ddddd" hidden="1">#REF!</definedName>
    <definedName name="DDDDDDD">{"'장비'!$A$3:$M$12"}</definedName>
    <definedName name="DDDDDDDD">[0]!DDDDDDDD</definedName>
    <definedName name="ddddddddd">#REF!</definedName>
    <definedName name="ddddddddddd">#N/A</definedName>
    <definedName name="dddddddddddddddd">[0]!dddddddddddddddd</definedName>
    <definedName name="ddddddddddddddddd">{"'Sheet1'!$A$1:$H$36"}</definedName>
    <definedName name="ddddddddddddddddddddd">[0]!ddddddddddddddddddddd</definedName>
    <definedName name="ddddddddddddddddddddddddd">[0]!ddddddddddddddddddddddddd</definedName>
    <definedName name="dddddddddddddddddddddddddddddddddd">[0]!dddddddddddddddddddddddddddddddddd</definedName>
    <definedName name="ddddddss">{"'Sheet1'!$A$1:$H$36"}</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BlankMacro1</definedName>
    <definedName name="DDW">BlankMacro1</definedName>
    <definedName name="DEAL_">#REF!</definedName>
    <definedName name="Debt_BreakFee">#REF!</definedName>
    <definedName name="Debt_Ratio">#REF!</definedName>
    <definedName name="Debt_Service___Interest">#REF!</definedName>
    <definedName name="Debtor">#REF!</definedName>
    <definedName name="Debtor_1">#REF!</definedName>
    <definedName name="Debtor_2">#REF!</definedName>
    <definedName name="DECK">#N/A</definedName>
    <definedName name="DELPHONE">#N/A</definedName>
    <definedName name="DEMO">#REF!</definedName>
    <definedName name="demo퇴직자현황">#REF!</definedName>
    <definedName name="deposit">#REF!</definedName>
    <definedName name="Depreciation">#REF!</definedName>
    <definedName name="DESK">BlankMacro1</definedName>
    <definedName name="DET">#REF!</definedName>
    <definedName name="df">[0]!df</definedName>
    <definedName name="df_1">#REF!</definedName>
    <definedName name="df_2">#REF!</definedName>
    <definedName name="dfadfdddddddddddddddddddddddd">[0]!dfadfdddddddddddddddddddddddd</definedName>
    <definedName name="DFASDF">#REF!</definedName>
    <definedName name="dfasfsd" hidden="1">{"Stab",#N/A,FALSE,"stab";"stabpm",#N/A,FALSE,"stabpm"}</definedName>
    <definedName name="DFD">#N/A</definedName>
    <definedName name="DFDFDFD">#REF!</definedName>
    <definedName name="DFDFDFD_1">#REF!</definedName>
    <definedName name="DFDFDFD_2">#REF!</definedName>
    <definedName name="DFDFDFDFDF">#REF!</definedName>
    <definedName name="DFDFDFDFDF_1">#REF!</definedName>
    <definedName name="DFDFDFDFDF_2">#REF!</definedName>
    <definedName name="dffsd">#REF!</definedName>
    <definedName name="dfgfd">#N/A</definedName>
    <definedName name="dfgg">#REF!</definedName>
    <definedName name="DFGSDFGSDGSD">{"'장비'!$A$3:$M$12"}</definedName>
    <definedName name="dfhrtrt" hidden="1">{"State",#N/A,FALSE,"state";"Trust",#N/A,FALSE,"trust";"Alpha",#N/A,FALSE,"alpha";"RGM",#N/A,FALSE,"rgm";"Stab",#N/A,FALSE,"stab"}</definedName>
    <definedName name="dfjy">#REF!</definedName>
    <definedName name="DFS">{"'Sheet1'!$A$1:$H$36"}</definedName>
    <definedName name="dfsd">#N/A</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dfgdgdgvd">#REF!</definedName>
    <definedName name="dg">[0]!dg</definedName>
    <definedName name="dgsdgdg">#REF!</definedName>
    <definedName name="dhdh">{"'표지'!$B$5"}</definedName>
    <definedName name="dhg" hidden="1">{#N/A,#N/A,FALSE,"Data Input";#N/A,#N/A,FALSE,"1. Income";#N/A,#N/A,FALSE,"2. Rates &amp; Taxes";#N/A,#N/A,FALSE,"3. Extended Trade";#N/A,#N/A,FALSE,"4. Non Recoverable Expenses";#N/A,#N/A,FALSE,"5. Recoverable Expenses";#N/A,#N/A,FALSE,"6. Cleaning"}</definedName>
    <definedName name="dhj">{"'용역비'!$A$4:$C$8"}</definedName>
    <definedName name="DI">#REF!</definedName>
    <definedName name="DI_COST">CS_COST*1.5</definedName>
    <definedName name="DIA">#N/A</definedName>
    <definedName name="direction">#REF!,#REF!,#REF!</definedName>
    <definedName name="Discount_Factor">#REF!</definedName>
    <definedName name="Discount_Period">#REF!</definedName>
    <definedName name="Dist">#REF!</definedName>
    <definedName name="Dist_1">#REF!</definedName>
    <definedName name="Dist_2">#REF!</definedName>
    <definedName name="DistKCTC">#REF!</definedName>
    <definedName name="DistKCTC_1">#REF!</definedName>
    <definedName name="DistKCTC_2">#REF!</definedName>
    <definedName name="DistProceeds10Y1">#REF!</definedName>
    <definedName name="DistProceeds10Y10">#REF!</definedName>
    <definedName name="DistProceeds10Y11">#REF!</definedName>
    <definedName name="DistProceeds10Y12">#REF!</definedName>
    <definedName name="DistProceeds10Y13">#REF!</definedName>
    <definedName name="DistProceeds10Y14">#REF!</definedName>
    <definedName name="DistProceeds10Y15">#REF!</definedName>
    <definedName name="DistProceeds10Y16">#REF!</definedName>
    <definedName name="DistProceeds10Y17">#REF!</definedName>
    <definedName name="DistProceeds10Y18">#REF!</definedName>
    <definedName name="DistProceeds10Y19">#REF!</definedName>
    <definedName name="DistProceeds10Y2">#REF!</definedName>
    <definedName name="DistProceeds10Y20">#REF!</definedName>
    <definedName name="DistProceeds10Y3">#REF!</definedName>
    <definedName name="DistProceeds10Y4">#REF!</definedName>
    <definedName name="DistProceeds10Y5">#REF!</definedName>
    <definedName name="DistProceeds10Y6">#REF!</definedName>
    <definedName name="DistProceeds10Y7">#REF!</definedName>
    <definedName name="DistProceeds10Y8">#REF!</definedName>
    <definedName name="DistProceeds10Y9">#REF!</definedName>
    <definedName name="DIV" hidden="1">{#N/A,#N/A,FALSE,"97년 투자계획 세부내역 "}</definedName>
    <definedName name="djdlof" hidden="1">{#N/A,#N/A,FALSE,"지침";#N/A,#N/A,FALSE,"환경분석";#N/A,#N/A,FALSE,"Sheet16"}</definedName>
    <definedName name="djnf" hidden="1">{#N/A,#N/A,FALSE,"지침";#N/A,#N/A,FALSE,"환경분석";#N/A,#N/A,FALSE,"Sheet16"}</definedName>
    <definedName name="DJQAN" hidden="1">{#N/A,#N/A,TRUE,"대 차 대 조 표"}</definedName>
    <definedName name="djrt" hidden="1">{#N/A,#N/A,FALSE,"Data Input";#N/A,#N/A,FALSE,"1. Income";#N/A,#N/A,FALSE,"2. Rates &amp; Taxes";#N/A,#N/A,FALSE,"3. Extended Trade";#N/A,#N/A,FALSE,"4. Non Recoverable Expenses";#N/A,#N/A,FALSE,"5. Recoverable Expenses";#N/A,#N/A,FALSE,"6. Cleaning"}</definedName>
    <definedName name="dk" hidden="1">#N/A</definedName>
    <definedName name="dkd" hidden="1">{"YTD/Forecast",#N/A,TRUE,"Fcst_TPLN";"Monthly Averages",#N/A,TRUE,"Fcst_TPLN"}</definedName>
    <definedName name="DKDJKJ" hidden="1">{#N/A,#N/A,FALSE,"기안지";#N/A,#N/A,FALSE,"통신지"}</definedName>
    <definedName name="dkdk" hidden="1">{"'미착금액'!$A$4:$G$14"}</definedName>
    <definedName name="DKDK_1">{#N/A,#N/A,TRUE,"보고33(98.12.31)"}</definedName>
    <definedName name="DKDK_2">{#N/A,#N/A,TRUE,"보고33(98.12.31)"}</definedName>
    <definedName name="DKE">BlankMacro1</definedName>
    <definedName name="dked">#REF!</definedName>
    <definedName name="dkemf">{"'7'!$B$15:$D$32"}</definedName>
    <definedName name="DKGJKJKJGDGDG">#REF!</definedName>
    <definedName name="DKGJKJKJGDGDG_1">#REF!</definedName>
    <definedName name="DKGJKJKJGDGDG_2">#REF!</definedName>
    <definedName name="dkja">{"Book1","수시.XLS"}</definedName>
    <definedName name="dkjglkjtkjtlkjkdjfkfjkdfd">#REF!</definedName>
    <definedName name="dkjglkjtkjtlkjkdjfkfjkdfd_1">#REF!</definedName>
    <definedName name="dkjglkjtkjtlkjkdjfkfjkdfd_2">#REF!</definedName>
    <definedName name="DKJLF" hidden="1">{#N/A,#N/A,TRUE,"일정"}</definedName>
    <definedName name="dksgek">#REF!</definedName>
    <definedName name="dksgek_1">#REF!</definedName>
    <definedName name="dksgek_2">#REF!</definedName>
    <definedName name="DLATMF" hidden="1">#REF!</definedName>
    <definedName name="DLFDML12">BlankMacro1</definedName>
    <definedName name="dlle">{"'Sheet1'!$A$1:$H$36"}</definedName>
    <definedName name="dn" hidden="1">{#N/A,#N/A,FALSE,"혼합골재"}</definedName>
    <definedName name="DNFL" hidden="1">{#N/A,#N/A,FALSE,"동부"}</definedName>
    <definedName name="DOCS">#N/A</definedName>
    <definedName name="Document_array">{"Book1","예술의전당.xls"}</definedName>
    <definedName name="Dongjin">[0]!Dongjin</definedName>
    <definedName name="DP">#REF!</definedName>
    <definedName name="DpFKDL" hidden="1">{#N/A,#N/A,FALSE,"이태원철근"}</definedName>
    <definedName name="DRAW_COM">#N/A</definedName>
    <definedName name="DRAW_COM2">#N/A</definedName>
    <definedName name="DRAW_SINGLE">#N/A</definedName>
    <definedName name="DRAW_TICK">#N/A</definedName>
    <definedName name="DRTRTDKGMUKRT">#REF!</definedName>
    <definedName name="druk" hidden="1">{"YTD/Forecast",#N/A,TRUE,"Fcst_TPLN";"Monthly Averages",#N/A,TRUE,"Fcst_TPLN"}</definedName>
    <definedName name="DS">#REF!</definedName>
    <definedName name="dsaldasdl">#REF!</definedName>
    <definedName name="DSAs">{"'Sheet1'!$A$1:$H$36"}</definedName>
    <definedName name="dsd">#REF!</definedName>
    <definedName name="dsd_1">#REF!</definedName>
    <definedName name="dsd_2">#REF!</definedName>
    <definedName name="dsds">{"'Sheet1'!$A$1:$H$36"}</definedName>
    <definedName name="DSDSD">#REF!</definedName>
    <definedName name="DSDSD_1">#REF!</definedName>
    <definedName name="DSDSD_2">#REF!</definedName>
    <definedName name="dsf">#REF!</definedName>
    <definedName name="dsfhdh">#N/A</definedName>
    <definedName name="dskdkalf">BlankMacro1</definedName>
    <definedName name="Dss">{"'Sheet1'!$A$1:$H$36"}</definedName>
    <definedName name="dsum">#REF!</definedName>
    <definedName name="Duct">{"'QuotationCRPaint (3)'!$A$12:$B$15"}</definedName>
    <definedName name="Duct0">{"'QuotationCRPaint (3)'!$A$12:$B$15"}</definedName>
    <definedName name="DuctElectrowatt">{"'QuotationCRPaint (3)'!$A$12:$B$15"}</definedName>
    <definedName name="DuctElectrowatt1">{"'QuotationCRPaint (3)'!$A$12:$B$15"}</definedName>
    <definedName name="DW">{"'용역비'!$A$4:$C$8"}</definedName>
    <definedName name="DW9_">#N/A</definedName>
    <definedName name="dwqerdqw">#REF!</definedName>
    <definedName name="DWS">BlankMacro1</definedName>
    <definedName name="dyna">#REF!</definedName>
    <definedName name="Dyna_Process">#REF!</definedName>
    <definedName name="EA">#REF!</definedName>
    <definedName name="EANWC">#REF!</definedName>
    <definedName name="Earth_p60">#REF!</definedName>
    <definedName name="Earth_p70">#REF!</definedName>
    <definedName name="Earth_p90">#REF!</definedName>
    <definedName name="Ecp">#N/A</definedName>
    <definedName name="Ecsl">#N/A</definedName>
    <definedName name="EDFQDE">{"'장비'!$A$3:$M$12"}</definedName>
    <definedName name="EEC">#N/A</definedName>
    <definedName name="eee" hidden="1">{#N/A,#N/A,TRUE,"대 차 대 조 표"}</definedName>
    <definedName name="EEEE">{"'장비'!$A$3:$M$12"}</definedName>
    <definedName name="eeeee">#REF!</definedName>
    <definedName name="EENWC">#REF!</definedName>
    <definedName name="EER">{"'표지'!$B$5"}</definedName>
    <definedName name="eeweeee3e">#REF!</definedName>
    <definedName name="EFEFEF" hidden="1">#REF!</definedName>
    <definedName name="EFG">{"'용역비'!$A$4:$C$8"}</definedName>
    <definedName name="EGE">{"'용역비'!$A$4:$C$8"}</definedName>
    <definedName name="EGWE">BlankMacro1</definedName>
    <definedName name="ehqm">#REF!</definedName>
    <definedName name="ehqm_1">#REF!</definedName>
    <definedName name="ehqm_2">#REF!</definedName>
    <definedName name="ej">{"'용역비'!$A$4:$C$8"}</definedName>
    <definedName name="EK" hidden="1">#REF!</definedName>
    <definedName name="EL">#N/A</definedName>
    <definedName name="Elect2" hidden="1">{#N/A,#N/A,FALSE,"Data Input";#N/A,#N/A,FALSE,"1. Income";#N/A,#N/A,FALSE,"2. Rates &amp; Taxes";#N/A,#N/A,FALSE,"3. Extended Trade";#N/A,#N/A,FALSE,"4. Non Recoverable Expenses";#N/A,#N/A,FALSE,"5. Recoverable Expenses";#N/A,#N/A,FALSE,"6. Cleaning"}</definedName>
    <definedName name="ELSK" hidden="1">{#N/A,#N/A,FALSE,"1.CRITERIA";#N/A,#N/A,FALSE,"2.IS";#N/A,#N/A,FALSE,"3.BS";#N/A,#N/A,FALSE,"4.PER PL";#N/A,#N/A,FALSE,"5.INVESTMENT";#N/A,#N/A,FALSE,"6.공문";#N/A,#N/A,FALSE,"7.netinvest"}</definedName>
    <definedName name="EMEABUDGET">#REF!</definedName>
    <definedName name="EMEASUMMARY">#REF!</definedName>
    <definedName name="Engr___Maint_Wages___Supplies">#REF!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tryYield">#REF!</definedName>
    <definedName name="EntryYield_GoalSeek">#REF!</definedName>
    <definedName name="eotkd" hidden="1">#N/A</definedName>
    <definedName name="EQ">#REF!</definedName>
    <definedName name="equip">#REF!</definedName>
    <definedName name="ER">{"'표지'!$B$5"}</definedName>
    <definedName name="ERE">{"'표지'!$B$5"}</definedName>
    <definedName name="ERTY">BlankMacro1</definedName>
    <definedName name="ertyertye">{"'용역비'!$A$4:$C$8"}</definedName>
    <definedName name="esc">#REF!</definedName>
    <definedName name="escalation">#REF!</definedName>
    <definedName name="Esst">#N/A</definedName>
    <definedName name="ET">{"'Sheet1'!$A$1:$H$36"}</definedName>
    <definedName name="ETYETY">{"'용역비'!$A$4:$C$8"}</definedName>
    <definedName name="etyj">{"'용역비'!$A$4:$C$8"}</definedName>
    <definedName name="etyjj">{"'용역비'!$A$4:$C$8"}</definedName>
    <definedName name="ETYJTYJ">{"'용역비'!$A$4:$C$8"}</definedName>
    <definedName name="eugene">{"'Sheet1'!$A$1:$H$36"}</definedName>
    <definedName name="EUR">1.95583</definedName>
    <definedName name="Europe_data">#REF!</definedName>
    <definedName name="EVEN">#REF!,#REF!,#REF!,#REF!,#REF!,#REF!,#REF!,#REF!,#REF!,#REF!,#REF!,#REF!,#REF!,#REF!,#REF!,#REF!,#REF!,#REF!</definedName>
    <definedName name="EW56W56">255</definedName>
    <definedName name="EWERQ">{"'Sheet1'!$A$1:$H$36"}</definedName>
    <definedName name="ewtu">#N/A</definedName>
    <definedName name="Exca_unitprice">#REF!</definedName>
    <definedName name="Exca_unitprice_h">#REF!</definedName>
    <definedName name="Exca_unitprice_u">#REF!</definedName>
    <definedName name="EXCEL">#N/A</definedName>
    <definedName name="Excel_BuiltIn_Database">#REF!</definedName>
    <definedName name="Excel_BuiltIn_Database_1">NA()</definedName>
    <definedName name="Excel_BuiltIn_Database_1_1">NA()</definedName>
    <definedName name="Excel_BuiltIn_Database_2">#REF!</definedName>
    <definedName name="Excel_BuiltIn_Print_Area">#REF!</definedName>
    <definedName name="Excel_BuiltIn_Print_Area_1">#REF!</definedName>
    <definedName name="Excel_BuiltIn_Print_Area_1_1">#REF!</definedName>
    <definedName name="Excel_BuiltIn_Print_Area_2">NA()</definedName>
    <definedName name="Excel_BuiltIn_Print_Area_3">#REF!</definedName>
    <definedName name="Excel_BuiltIn_Print_Area_4">#REF!</definedName>
    <definedName name="Excel_BuiltIn_Print_Area_7">"$#REF!.$A$1:$AI$55"</definedName>
    <definedName name="Excel_BuiltIn_Print_Area_8">"$#REF!.$A$1:$J$26"</definedName>
    <definedName name="Excel_BuiltIn_Print_Titles">#REF!</definedName>
    <definedName name="Excel_BuiltIn_Print_Titles_1">#REF!</definedName>
    <definedName name="Excel_BuiltIn_Print_Titles_7">"$#REF!.$A$1:$AMJ$7"</definedName>
    <definedName name="Excel_BuiltIn_Recorder">NA()</definedName>
    <definedName name="EXCLUDE">#N/A</definedName>
    <definedName name="Exit_Cost">#REF!</definedName>
    <definedName name="Exit_Date">#REF!</definedName>
    <definedName name="Exit_Price">#REF!</definedName>
    <definedName name="Exit_Reversion">#REF!</definedName>
    <definedName name="Exit_Term">#REF!</definedName>
    <definedName name="ExpandOutputs">[0]!ExpandOutputs</definedName>
    <definedName name="ExpandVPeriods">[0]!ExpandVPeriods</definedName>
    <definedName name="Expense">#REF!</definedName>
    <definedName name="Expenses">#REF!</definedName>
    <definedName name="ExportFile">[0]!ExportFile</definedName>
    <definedName name="ExportFile1111">[0]!ExportFile1111</definedName>
    <definedName name="Exportfile12345">[0]!Exportfile12345</definedName>
    <definedName name="External_Renovation">#REF!</definedName>
    <definedName name="_xlnm.Extract">#REF!</definedName>
    <definedName name="Extract_MI">#REF!</definedName>
    <definedName name="E마트동광주" hidden="1">{"YTD/Forecast",#N/A,TRUE,"Fcst_TPLN";"Monthly Averages",#N/A,TRUE,"Fcst_TPLN"}</definedName>
    <definedName name="E마트청주" hidden="1">{"YTD/Forecast",#N/A,TRUE,"Fcst_TPLN";"Monthly Averages",#N/A,TRUE,"Fcst_TPLN"}</definedName>
    <definedName name="f">#REF!</definedName>
    <definedName name="F_DESC">#N/A</definedName>
    <definedName name="F_SIZE">#N/A</definedName>
    <definedName name="F_UNIT">#N/A</definedName>
    <definedName name="F1F">#N/A</definedName>
    <definedName name="F2F">#N/A</definedName>
    <definedName name="F3F">#N/A</definedName>
    <definedName name="factor1">#REF!</definedName>
    <definedName name="FC">1.626</definedName>
    <definedName name="FC_rate">#REF!</definedName>
    <definedName name="FCC">#REF!</definedName>
    <definedName name="FCON">#REF!</definedName>
    <definedName name="Fcst">#REF!</definedName>
    <definedName name="fcst1">#REF!</definedName>
    <definedName name="fcst2">#REF!</definedName>
    <definedName name="fcst3">#REF!</definedName>
    <definedName name="FD" hidden="1">{#N/A,#N/A,FALSE,"Aging Summary";#N/A,#N/A,FALSE,"Ratio Analysis";#N/A,#N/A,FALSE,"Test 120 Day Accts";#N/A,#N/A,FALSE,"Tickmarks"}</definedName>
    <definedName name="FDAS">{"'Sheet1'!$A$1:$H$36"}</definedName>
    <definedName name="fdasdsa">{"'Sheet1'!$A$1:$H$36"}</definedName>
    <definedName name="fdduyfd">{"'Sheet1'!$A$1:$H$36"}</definedName>
    <definedName name="FD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FDFDFDF">#REF!</definedName>
    <definedName name="FDFDFDFDF_1">#REF!</definedName>
    <definedName name="FDFDFDFDF_2">#REF!</definedName>
    <definedName name="fdfffaf">#REF!</definedName>
    <definedName name="fdfffaf_1">#REF!</definedName>
    <definedName name="fdfffaf_2">#REF!</definedName>
    <definedName name="fdgdfg">#N/A</definedName>
    <definedName name="feb">1.6271</definedName>
    <definedName name="FEEL">#N/A</definedName>
    <definedName name="fewfwfw">#REF!</definedName>
    <definedName name="FFF">#REF!</definedName>
    <definedName name="FFF_1">#REF!</definedName>
    <definedName name="FFF_2">#REF!</definedName>
    <definedName name="ffff" hidden="1">{"AJD",#N/A,TRUE,"Summary";"AJD",#N/A,TRUE,"CFCONC-outputs";"AJD",#N/A,TRUE,"P&amp;LCONC-outputs";"AJD",#N/A,TRUE,"BSCONC-outputs";"AJD",#N/A,TRUE,"FSCONC-outputs"}</definedName>
    <definedName name="ffff_1">#REF!</definedName>
    <definedName name="ffff_2">#REF!</definedName>
    <definedName name="fffffff">{"'Sheet1'!$A$1:$H$36"}</definedName>
    <definedName name="fg">#REF!</definedName>
    <definedName name="FG46TBTB4RTDKDK">#REF!</definedName>
    <definedName name="fgd">#N/A</definedName>
    <definedName name="fghsh">#N/A</definedName>
    <definedName name="FGJF">{"Book1","아로마틱 공정 TOP 투자사업(1of2).xls"}</definedName>
    <definedName name="fgLKTBTB4RTDKDK">#REF!</definedName>
    <definedName name="fgPRPRRKTBTB1RTDKDK">#REF!</definedName>
    <definedName name="FGRKRKRKRKRKRKRKRKRKRKRKRKRKRKR">#REF!</definedName>
    <definedName name="fgTBTB4RTDKDK">#REF!</definedName>
    <definedName name="FH">{"'장비'!$A$3:$M$12"}</definedName>
    <definedName name="fhigr">[0]!BlankMacro1</definedName>
    <definedName name="FHIGR1">[0]!BlankMacro1</definedName>
    <definedName name="fila" hidden="1">{#N/A,#N/A,FALSE,"채권채무";#N/A,#N/A,FALSE,"control sheet"}</definedName>
    <definedName name="file">"Edit Box 7"</definedName>
    <definedName name="Financing_Fee">#REF!</definedName>
    <definedName name="Fire___Life_Safety_Contract">#REF!</definedName>
    <definedName name="FJJJFDJ">{"Book1","아로마틱 공정 TOP 투자사업(1of2).xls"}</definedName>
    <definedName name="FK" hidden="1">{"'용역비'!$A$4:$C$8"}</definedName>
    <definedName name="FKDF">#REF!</definedName>
    <definedName name="FKLE">#REF!</definedName>
    <definedName name="FKLE_1">#REF!</definedName>
    <definedName name="FKLE_2">#REF!</definedName>
    <definedName name="fljkod" hidden="1">{#N/A,#N/A,FALSE,"이력서&amp;자기소개서"}</definedName>
    <definedName name="Floors">#REF!</definedName>
    <definedName name="flow">#REF!</definedName>
    <definedName name="flow22">#REF!</definedName>
    <definedName name="FM계약일할" hidden="1">{#N/A,#N/A,TRUE,"대 차 대 조 표"}</definedName>
    <definedName name="FN">#N/A</definedName>
    <definedName name="f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OC">#REF!</definedName>
    <definedName name="food">#REF!</definedName>
    <definedName name="Form">#N/A</definedName>
    <definedName name="FORM_J">#REF!</definedName>
    <definedName name="FORM_K">#REF!</definedName>
    <definedName name="FORM_MN">#REF!</definedName>
    <definedName name="Form_support">#REF!</definedName>
    <definedName name="Form_unitp">#REF!</definedName>
    <definedName name="Form_unitp_h">#REF!</definedName>
    <definedName name="Form_unitph">#REF!</definedName>
    <definedName name="Form_unitprice">#REF!</definedName>
    <definedName name="Form_unitprice_h">#REF!</definedName>
    <definedName name="Form_up_h">#REF!</definedName>
    <definedName name="FormatFile">"WEB.HEAD.959.FMT"</definedName>
    <definedName name="Formulas">#REF!</definedName>
    <definedName name="fp">#N/A</definedName>
    <definedName name="france">#REF!</definedName>
    <definedName name="frfffff">BlankMacro1</definedName>
    <definedName name="From_support">#REF!</definedName>
    <definedName name="Front5">#REF!</definedName>
    <definedName name="fsdfsadf">[0]!fsdfsadf</definedName>
    <definedName name="FSF">#REF!</definedName>
    <definedName name="fsfsdfsdf" hidden="1">#REF!</definedName>
    <definedName name="fsgj">#N/A</definedName>
    <definedName name="fst">#REF!</definedName>
    <definedName name="FUC">#REF!</definedName>
    <definedName name="FUND">#REF!</definedName>
    <definedName name="fwerwe">#REF!</definedName>
    <definedName name="FWONGALG">#REF!</definedName>
    <definedName name="FWONGALG_1">#REF!</definedName>
    <definedName name="FWONGALG_2">#REF!</definedName>
    <definedName name="Fwqerreqw">{"'Sheet1'!$A$1:$H$36"}</definedName>
    <definedName name="G">#REF!</definedName>
    <definedName name="GCODE">#N/A</definedName>
    <definedName name="Gcsl">#N/A</definedName>
    <definedName name="gd" hidden="1">#REF!</definedName>
    <definedName name="Gdate">#N/A</definedName>
    <definedName name="GDGDDGDGD">#REF!</definedName>
    <definedName name="GDGDDGDGD_1">#REF!</definedName>
    <definedName name="GDGDDGDGD_2">#REF!</definedName>
    <definedName name="GEMCO" hidden="1">#N/A</definedName>
    <definedName name="gen">#REF!</definedName>
    <definedName name="germany">#REF!</definedName>
    <definedName name="GFA_Before">#REF!</definedName>
    <definedName name="gfdfg24" hidden="1">#REF!</definedName>
    <definedName name="gfgdfgdfg">#N/A</definedName>
    <definedName name="GFHT" hidden="1">{#N/A,#N/A,FALSE,"동부"}</definedName>
    <definedName name="ggg">#REF!</definedName>
    <definedName name="GGGF" hidden="1">{"AJD",#N/A,TRUE,"Summary";"AJD",#N/A,TRUE,"CFCONC-outputs";"AJD",#N/A,TRUE,"P&amp;LCONC-outputs";"AJD",#N/A,TRUE,"BSCONC-outputs";"AJD",#N/A,TRUE,"FSCONC-outputs"}</definedName>
    <definedName name="ggg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HGH">BlankMacro1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FDH" hidden="1">{#N/A,#N/A,FALSE,"동부"}</definedName>
    <definedName name="GHFJ">BlankMacro1</definedName>
    <definedName name="GHGDHGD">#REF!</definedName>
    <definedName name="GHGF" hidden="1">{#N/A,#N/A,TRUE,"대 차 대 조 표"}</definedName>
    <definedName name="GHGHGH" hidden="1">{"'미착금액'!$A$4:$G$14"}</definedName>
    <definedName name="ghjghjghj" hidden="1">{#N/A,#N/A,FALSE,"Expenses"}</definedName>
    <definedName name="gksthf">BlankMacro1</definedName>
    <definedName name="GKSTKFKA">#REF!</definedName>
    <definedName name="GL_Analysis_Jun"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GLA">#REF!</definedName>
    <definedName name="GLALS">[0]!GLALS</definedName>
    <definedName name="GML"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GNA.共">#REF!</definedName>
    <definedName name="golive_6_7__jan_May">#REF!</definedName>
    <definedName name="GONGJONG">#REF!</definedName>
    <definedName name="GP">#REF!</definedName>
    <definedName name="GP_1">#REF!</definedName>
    <definedName name="GP_2">#REF!</definedName>
    <definedName name="GPRIC">#N/A</definedName>
    <definedName name="gps" hidden="1">{#N/A,#N/A,TRUE,"1";#N/A,#N/A,TRUE,"2";#N/A,#N/A,TRUE,"3";#N/A,#N/A,TRUE,"4";#N/A,#N/A,TRUE,"5";#N/A,#N/A,TRUE,"6";#N/A,#N/A,TRUE,"7"}</definedName>
    <definedName name="Gpsc">#N/A</definedName>
    <definedName name="GRADE">#N/A</definedName>
    <definedName name="Graph">#REF!</definedName>
    <definedName name="greece">#REF!</definedName>
    <definedName name="grew" hidden="1">#REF!</definedName>
    <definedName name="GROUP">#N/A</definedName>
    <definedName name="grsre">{"'Sheet1'!$A$1:$H$36"}</definedName>
    <definedName name="GRT" hidden="1">#REF!</definedName>
    <definedName name="Gscroll">#REF!</definedName>
    <definedName name="gsj">#N/A</definedName>
    <definedName name="GSV">#REF!</definedName>
    <definedName name="GSV_1">#REF!</definedName>
    <definedName name="GSV_2">#REF!</definedName>
    <definedName name="GUBUN">#N/A</definedName>
    <definedName name="GUSTLS" hidden="1">#REF!</definedName>
    <definedName name="GVF">[0]!GVF</definedName>
    <definedName name="Gzoom">#REF!</definedName>
    <definedName name="H_300">#REF!</definedName>
    <definedName name="H_350">#REF!</definedName>
    <definedName name="H1H">#N/A</definedName>
    <definedName name="H2H">#N/A</definedName>
    <definedName name="H3H">#N/A</definedName>
    <definedName name="H4H">#N/A</definedName>
    <definedName name="H5H">#N/A</definedName>
    <definedName name="H6H">#N/A</definedName>
    <definedName name="H7H">#N/A</definedName>
    <definedName name="ha" hidden="1">{#N/A,#N/A,FALSE,"지침";#N/A,#N/A,FALSE,"환경분석";#N/A,#N/A,FALSE,"Sheet16"}</definedName>
    <definedName name="hajihiaio">{"Book1","수시.XLS"}</definedName>
    <definedName name="han" hidden="1">#REF!</definedName>
    <definedName name="hardwar" hidden="1">#N/A</definedName>
    <definedName name="HC_2002">#REF!</definedName>
    <definedName name="HC2002corr">#REF!</definedName>
    <definedName name="hd">#N/A</definedName>
    <definedName name="Hdate">#N/A</definedName>
    <definedName name="hdsfhh">#N/A</definedName>
    <definedName name="HDW">#REF!</definedName>
    <definedName name="Hedge_Cost">#REF!</definedName>
    <definedName name="hgc" hidden="1">{#N/A,#N/A,TRUE,"대 차 대 조 표"}</definedName>
    <definedName name="HGFDG">[0]!HGFDG</definedName>
    <definedName name="HGFGF" hidden="1">{#N/A,#N/A,FALSE,"동부"}</definedName>
    <definedName name="HHHH" hidden="1">#REF!</definedName>
    <definedName name="hhhhhh">#REF!</definedName>
    <definedName name="hhhhhhh">#REF!</definedName>
    <definedName name="hhhhhhhhhhh">#REF!</definedName>
    <definedName name="hhhhhhhhhhhhhhhhhhhhh">#REF!</definedName>
    <definedName name="HHKHK">#REF!</definedName>
    <definedName name="HIT">#REF!</definedName>
    <definedName name="hj">BlankMacro1</definedName>
    <definedName name="hjfwhrv">#REF!</definedName>
    <definedName name="hjj">[0]!hjj</definedName>
    <definedName name="HJJJ">{"Book1","아로마틱 공정 TOP 투자사업(1of2).xls"}</definedName>
    <definedName name="HJK" hidden="1">{#N/A,#N/A,FALSE,"이태원철근"}</definedName>
    <definedName name="hjn">#N/A</definedName>
    <definedName name="HK" hidden="1">{#N/A,#N/A,FALSE,"동부"}</definedName>
    <definedName name="HOCREDFLAG">#N/A</definedName>
    <definedName name="HOCREDSTOP">#N/A</definedName>
    <definedName name="Hold_Year">#REF!</definedName>
    <definedName name="HOME">#REF!</definedName>
    <definedName name="HOMEXP">#N/A</definedName>
    <definedName name="HOPHONE">#N/A</definedName>
    <definedName name="HOREF">#N/A</definedName>
    <definedName name="HOSAN">#N/A</definedName>
    <definedName name="HOUSECODE">#N/A</definedName>
    <definedName name="HOVATCODE">#N/A</definedName>
    <definedName name="HOVATRATE">#N/A</definedName>
    <definedName name="HOZIP">#N/A</definedName>
    <definedName name="hrethtwreh">#N/A</definedName>
    <definedName name="hrtehreth">#N/A</definedName>
    <definedName name="hrth">#N/A</definedName>
    <definedName name="hrthert">#N/A</definedName>
    <definedName name="hrttrhret">#N/A</definedName>
    <definedName name="HS">#N/A</definedName>
    <definedName name="Hscroll">#REF!</definedName>
    <definedName name="hsdh">#N/A</definedName>
    <definedName name="hsfh">#N/A</definedName>
    <definedName name="HSR">{"'용역비'!$A$4:$C$8"}</definedName>
    <definedName name="ht">{"'표지'!$B$5"}</definedName>
    <definedName name="htlm" hidden="1">{"'Sheet1'!$L$16"}</definedName>
    <definedName name="HTML_AAA">{"'Sheet1'!$L$16"}</definedName>
    <definedName name="html_cnt">{"'표지'!$B$5"}</definedName>
    <definedName name="html_cnt2">{"'표지'!$B$5"}</definedName>
    <definedName name="HTML_CodePage">949</definedName>
    <definedName name="HTML_Control">{"'7'!$B$15:$D$32"}</definedName>
    <definedName name="HTML_Control1" hidden="1">{"'Report9'!$B$1:$AD$57"}</definedName>
    <definedName name="HTML_Description">""</definedName>
    <definedName name="HTML_Email">""</definedName>
    <definedName name="HTML_Header">"7"</definedName>
    <definedName name="HTML_LastUpdate">"99-02-01"</definedName>
    <definedName name="HTML_LineAfter">FALSE</definedName>
    <definedName name="HTML_LineBefore">FALSE</definedName>
    <definedName name="HTML_Name">""</definedName>
    <definedName name="HTML_OBDlg2">TRUE</definedName>
    <definedName name="HTML_OBDlg3">TRUE</definedName>
    <definedName name="HTML_OBDlg4">TRUE</definedName>
    <definedName name="HTML_OS">0</definedName>
    <definedName name="HTML_PathFile">"C:\My Documents\외식사업\신규사업검토\MyHTML.htm"</definedName>
    <definedName name="HTML_PathTemplate">"D:\b_256lc\일보\HTMLTemp.htm"</definedName>
    <definedName name="HTML_Title">"천호입점검토－섬마을"</definedName>
    <definedName name="HTML1_10">"Marihan@hitel.kol.co.kr"</definedName>
    <definedName name="HTML1_11">1</definedName>
    <definedName name="HTML1_2">1</definedName>
    <definedName name="HTML1_3">"엑셀 프로젝트"</definedName>
    <definedName name="HTML1_4">"인터넷 어시스턴트"</definedName>
    <definedName name="HTML1_6">1</definedName>
    <definedName name="HTML1_7">1</definedName>
    <definedName name="HTML1_8">"97-10-09"</definedName>
    <definedName name="HTML1_9">"김종완/어린왕자"</definedName>
    <definedName name="htmlControl2">{"'표지'!$B$5"}</definedName>
    <definedName name="HTMLCount">1</definedName>
    <definedName name="HTR" hidden="1">{#N/A,#N/A,FALSE,"이태원철근"}</definedName>
    <definedName name="HTRH">{"'표지'!$B$5"}</definedName>
    <definedName name="htrhtrh">#N/A</definedName>
    <definedName name="hu" hidden="1">{"'Sheet1'!$L$16"}</definedName>
    <definedName name="huy" hidden="1">{"'Sheet1'!$L$16"}</definedName>
    <definedName name="HVAC_Contract">#REF!</definedName>
    <definedName name="Hzoom">#REF!</definedName>
    <definedName name="I_EAUDIT">#REF!</definedName>
    <definedName name="I00">#REF!</definedName>
    <definedName name="ID">#REF!,#REF!</definedName>
    <definedName name="IE">#REF!</definedName>
    <definedName name="IEWORKSHEET">#REF!</definedName>
    <definedName name="IGH" hidden="1">{#N/A,#N/A,TRUE,"대 차 대 조 표"}</definedName>
    <definedName name="III">BlankMacro1</definedName>
    <definedName name="IIII">{"'용역비'!$A$4:$C$8"}</definedName>
    <definedName name="IIIII">{"'용역비'!$A$4:$C$8"}</definedName>
    <definedName name="iiiiiiiiiiiiiiiiii">#REF!</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K">#REF!</definedName>
    <definedName name="ILWE">#N/A</definedName>
    <definedName name="import">[0]!import</definedName>
    <definedName name="ImportFile">[0]!ImportFile</definedName>
    <definedName name="Importfileeeeeeeeee">[0]!Importfileeeeeeeeee</definedName>
    <definedName name="Inc.Tax_Korean">#REF!</definedName>
    <definedName name="Inc.Tax_Local.Reg">#REF!</definedName>
    <definedName name="Inc.Tax_Third.N">#REF!</definedName>
    <definedName name="income">#REF!</definedName>
    <definedName name="Income_Projection_시작일">#REF!</definedName>
    <definedName name="Income_Tax_Expense">#REF!</definedName>
    <definedName name="IncomeStatement">#REF!</definedName>
    <definedName name="India">#REF!</definedName>
    <definedName name="Installment_1">#REF!</definedName>
    <definedName name="Installment_2">#REF!</definedName>
    <definedName name="Installment_3">#REF!</definedName>
    <definedName name="Installment_4">#REF!</definedName>
    <definedName name="Installment_5">#REF!</definedName>
    <definedName name="INSTRUCTIONS">#REF!</definedName>
    <definedName name="Interest_Fees">#REF!</definedName>
    <definedName name="Interest_Rate">#REF!</definedName>
    <definedName name="Interest_Reserve">#REF!</definedName>
    <definedName name="Internal_Renovation">#REF!</definedName>
    <definedName name="inv_table">#REF!</definedName>
    <definedName name="INVDATE">#N/A</definedName>
    <definedName name="inventory">#REF!</definedName>
    <definedName name="Invested">#REF!</definedName>
    <definedName name="INVNUM">#N/A</definedName>
    <definedName name="IOI">{"'용역비'!$A$4:$C$8"}</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2rtcfr3c1r4c26rtqu">#REF!</definedName>
    <definedName name="IRR">#REF!</definedName>
    <definedName name="IT">{"'Sheet1'!$A$1:$H$36"}</definedName>
    <definedName name="italy">#REF!</definedName>
    <definedName name="Item">OFFSET(#REF!,0,0,COUNTA(#REF!)-1)</definedName>
    <definedName name="Itemcode">#REF!</definedName>
    <definedName name="Itemcode_1">#REF!</definedName>
    <definedName name="Itemcode_2">#REF!</definedName>
    <definedName name="Itmcode">#REF!</definedName>
    <definedName name="Itmcode_1">#REF!</definedName>
    <definedName name="Itmcode_2">#REF!</definedName>
    <definedName name="ITNUM">#N/A</definedName>
    <definedName name="IT수정">{"'Sheet1'!$A$1:$H$36"}</definedName>
    <definedName name="IWC">#REF!</definedName>
    <definedName name="IWC_1">#REF!</definedName>
    <definedName name="IWC_2">#REF!</definedName>
    <definedName name="j" hidden="1">255</definedName>
    <definedName name="jaja">#REF!</definedName>
    <definedName name="jan">1.6198</definedName>
    <definedName name="Japan_IncTax">#REF!</definedName>
    <definedName name="Japan_WHT">#REF!</definedName>
    <definedName name="JDHD" hidden="1">{#N/A,#N/A,TRUE,"대 차 대 조 표"}</definedName>
    <definedName name="JGJFJDJDJDJS">{"'장비'!$A$3:$M$12"}</definedName>
    <definedName name="jgjghjghj" hidden="1">{#N/A,#N/A,TRUE,"Summary1";#N/A,#N/A,TRUE,"Summary2";#N/A,#N/A,TRUE,"Rec to feasi";#N/A,#N/A,TRUE,"Ext-Shops";#N/A,#N/A,TRUE,"Lost"}</definedName>
    <definedName name="JHGD" hidden="1">{#N/A,#N/A,FALSE,"동부"}</definedName>
    <definedName name="JHGT" hidden="1">{#N/A,#N/A,FALSE,"동부"}</definedName>
    <definedName name="jhkhjk">#REF!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#N/A</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BlankMacro1</definedName>
    <definedName name="jjjjjj">#REF!</definedName>
    <definedName name="jjjjjjjjj">#REF!</definedName>
    <definedName name="jjjjjjjjjjjjjjjjjjj">#REF!</definedName>
    <definedName name="jjl">{"'표지'!$B$5"}</definedName>
    <definedName name="jjr">#N/A</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ghjgk" hidden="1">#REF!</definedName>
    <definedName name="jkljk" hidden="1">{#N/A,#N/A,FALSE,"이력서&amp;자기소개서"}</definedName>
    <definedName name="JPN">#REF!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l">1.6017</definedName>
    <definedName name="jun">1.6096</definedName>
    <definedName name="JY">{"'장비'!$A$3:$M$12"}</definedName>
    <definedName name="K">#REF!</definedName>
    <definedName name="K16.75">#REF!</definedName>
    <definedName name="Kangwonapartment">#REF!</definedName>
    <definedName name="Kangwonfactory">#REF!</definedName>
    <definedName name="Kangwonhotel">#REF!</definedName>
    <definedName name="Kangwonland">#REF!</definedName>
    <definedName name="Kangwonmultifamily">#REF!</definedName>
    <definedName name="Kangwonoffice">#REF!</definedName>
    <definedName name="Kangwonretail">#REF!</definedName>
    <definedName name="Kangwonsinglefamily">#REF!</definedName>
    <definedName name="kd">#REF!</definedName>
    <definedName name="Kdate">#N/A</definedName>
    <definedName name="key" hidden="1">#N/A</definedName>
    <definedName name="Key_AcqCost">#REF!</definedName>
    <definedName name="Key_BuyPrice_Option">#REF!</definedName>
    <definedName name="Key_CapEx">#REF!</definedName>
    <definedName name="Key_DebtRatio">#REF!</definedName>
    <definedName name="KEY_E">#N/A</definedName>
    <definedName name="Key_ExitCap">#REF!</definedName>
    <definedName name="Key_ExitCost">#REF!</definedName>
    <definedName name="Key_ExitPrice_Opion">#REF!</definedName>
    <definedName name="Key_Hedge">#REF!</definedName>
    <definedName name="Key_IRR">#REF!</definedName>
    <definedName name="Key_OtherAdminCost">#REF!</definedName>
    <definedName name="Key_SecDeposit">#REF!</definedName>
    <definedName name="Key_Tax">#REF!</definedName>
    <definedName name="khhong">#REF!</definedName>
    <definedName name="KI">#REF!</definedName>
    <definedName name="KI_1">#REF!</definedName>
    <definedName name="KI_2">#REF!</definedName>
    <definedName name="KIH">[0]!KIH</definedName>
    <definedName name="kim">#REF!</definedName>
    <definedName name="kj" hidden="1">#REF!</definedName>
    <definedName name="KJB">BlankMacro1</definedName>
    <definedName name="kji">BlankMacro1</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{"'장비'!$A$3:$M$12"}</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#N/A</definedName>
    <definedName name="kkkkkkkkkkkkk">#REF!</definedName>
    <definedName name="kkkkkkkkkkkkkk">#REF!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Y">{"'Sheet1'!$A$1:$H$36"}</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ajdfl">#N/A</definedName>
    <definedName name="ko">#REF!</definedName>
    <definedName name="korea">#REF!</definedName>
    <definedName name="krw">#REF!</definedName>
    <definedName name="ks" hidden="1">{"'Sheet1'!$L$16"}</definedName>
    <definedName name="ksbn" hidden="1">{"'Sheet1'!$L$16"}</definedName>
    <definedName name="Kscroll">#REF!</definedName>
    <definedName name="kshn" hidden="1">{"'Sheet1'!$L$16"}</definedName>
    <definedName name="KSJ_25" hidden="1">{#N/A,#N/A,FALSE,"동부"}</definedName>
    <definedName name="ksls" hidden="1">{"'Sheet1'!$L$16"}</definedName>
    <definedName name="kurs">#REF!</definedName>
    <definedName name="Kyunggiapartment">#REF!</definedName>
    <definedName name="Kyunggifactory">#REF!</definedName>
    <definedName name="Kyunggihotel">#REF!</definedName>
    <definedName name="Kyunggiland">#REF!</definedName>
    <definedName name="Kyunggimultifamily">#REF!</definedName>
    <definedName name="Kyunggioffice">#REF!</definedName>
    <definedName name="Kyunggiretail">#REF!</definedName>
    <definedName name="Kyunggisinglefamily">#REF!</definedName>
    <definedName name="Kyunggisinglefmily">#REF!</definedName>
    <definedName name="Kyungsangnamapartment">#REF!</definedName>
    <definedName name="Kyungsangnamfactory">#REF!</definedName>
    <definedName name="Kyungsangnamhotel">#REF!</definedName>
    <definedName name="Kyungsangnamland">#REF!</definedName>
    <definedName name="Kyungsangnammultifamily">#REF!</definedName>
    <definedName name="Kyungsangnamoffice">#REF!</definedName>
    <definedName name="Kyungsangnamretail">#REF!</definedName>
    <definedName name="Kyungsangnamsinglefamily">#REF!</definedName>
    <definedName name="Kyungsangpukapartment">#REF!</definedName>
    <definedName name="Kyungsangpukfactory">#REF!</definedName>
    <definedName name="Kyungsangpukhotel">#REF!</definedName>
    <definedName name="Kyungsangpukland">#REF!</definedName>
    <definedName name="Kyungsangpukmultifamily">#REF!</definedName>
    <definedName name="Kyungsangpukoffice">#REF!</definedName>
    <definedName name="Kyungsangpukretail">#REF!</definedName>
    <definedName name="Kyungsangpuksinglefamily">#REF!</definedName>
    <definedName name="Kzoom">#REF!</definedName>
    <definedName name="K행">#REF!</definedName>
    <definedName name="l" hidden="1">{#N/A,#N/A,FALSE,"동부"}</definedName>
    <definedName name="L10L">#N/A</definedName>
    <definedName name="L1L">#N/A</definedName>
    <definedName name="L2L">#N/A</definedName>
    <definedName name="L3L">#N/A</definedName>
    <definedName name="L4L">#N/A</definedName>
    <definedName name="L5L">#N/A</definedName>
    <definedName name="L6L">#N/A</definedName>
    <definedName name="L7L">#N/A</definedName>
    <definedName name="L8L">#N/A</definedName>
    <definedName name="L9L">#N/A</definedName>
    <definedName name="LAB">0.33</definedName>
    <definedName name="LABOR">1*90.7%</definedName>
    <definedName name="Labor_Cost">#N/A</definedName>
    <definedName name="LABOR1">#N/A</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#REF!</definedName>
    <definedName name="land">#REF!</definedName>
    <definedName name="Land_Value">#REF!</definedName>
    <definedName name="langson" hidden="1">{"'Sheet1'!$L$16"}</definedName>
    <definedName name="Last_Quarter">#REF!</definedName>
    <definedName name="LAST2">#N/A</definedName>
    <definedName name="Late">[0]!Late</definedName>
    <definedName name="lay">{"'Sheet1'!$A$1:$H$36"}</definedName>
    <definedName name="LB">#N/A</definedName>
    <definedName name="LD">#REF!</definedName>
    <definedName name="Ldate">#N/A</definedName>
    <definedName name="LDistProceeds10Y1">#REF!</definedName>
    <definedName name="LDistProceeds10Y10">#REF!</definedName>
    <definedName name="LDistProceeds10Y11">#REF!</definedName>
    <definedName name="LDistProceeds10Y12">#REF!</definedName>
    <definedName name="LDistProceeds10Y13">#REF!</definedName>
    <definedName name="LDistProceeds10Y14">#REF!</definedName>
    <definedName name="LDistProceeds10Y15">#REF!</definedName>
    <definedName name="LDistProceeds10Y16">#REF!</definedName>
    <definedName name="LDistProceeds10Y17">#REF!</definedName>
    <definedName name="LDistProceeds10Y18">#REF!</definedName>
    <definedName name="LDistProceeds10Y19">#REF!</definedName>
    <definedName name="LDistProceeds10Y2">#REF!</definedName>
    <definedName name="LDistProceeds10Y20">#REF!</definedName>
    <definedName name="LDistProceeds10Y3">#REF!</definedName>
    <definedName name="LDistProceeds10Y4">#REF!</definedName>
    <definedName name="LDistProceeds10Y5">#REF!</definedName>
    <definedName name="LDistProceeds10Y6">#REF!</definedName>
    <definedName name="LDistProceeds10Y7">#REF!</definedName>
    <definedName name="LDistProceeds10Y8">#REF!</definedName>
    <definedName name="LDistProceeds10Y9">#REF!</definedName>
    <definedName name="Lease_Commissions">#REF!</definedName>
    <definedName name="Leasing_Commission_New">#REF!</definedName>
    <definedName name="Leasing_Commission_Renewal">#REF!</definedName>
    <definedName name="Legacy1">{"'표지'!$B$5"}</definedName>
    <definedName name="Legal_Fee">#REF!</definedName>
    <definedName name="Legal_Fees">#REF!</definedName>
    <definedName name="Lgrev">#N/A</definedName>
    <definedName name="LG마트">#REF!</definedName>
    <definedName name="LG백화점">#REF!</definedName>
    <definedName name="LH">#N/A</definedName>
    <definedName name="lhk">{"Book1","아로마틱 공정 TOP 투자사업(1of2).xls"}</definedName>
    <definedName name="li">{"'용역비'!$A$4:$C$8"}</definedName>
    <definedName name="liab">#REF!</definedName>
    <definedName name="liab2">#REF!</definedName>
    <definedName name="liab3">#REF!</definedName>
    <definedName name="lic">#REF!</definedName>
    <definedName name="LICENCE">#N/A</definedName>
    <definedName name="light">"Picture 1"</definedName>
    <definedName name="LINE_1">#N/A</definedName>
    <definedName name="LINE_2">#N/A</definedName>
    <definedName name="LINE_3">#N/A</definedName>
    <definedName name="LINE2">#N/A</definedName>
    <definedName name="Link_Acquisition">#REF!</definedName>
    <definedName name="Link_Capex">#REF!</definedName>
    <definedName name="Link_Debt">#REF!</definedName>
    <definedName name="Link_Exit">#REF!</definedName>
    <definedName name="Link_Exp_Growth">#REF!</definedName>
    <definedName name="Link_Expense">#REF!</definedName>
    <definedName name="Link_Grth">#REF!</definedName>
    <definedName name="Link_HedgeCost">#REF!</definedName>
    <definedName name="Link_Home">#REF!</definedName>
    <definedName name="Link_PropInfo">#REF!</definedName>
    <definedName name="Link_Refurbishment">#REF!</definedName>
    <definedName name="Link_Rev_Growth">#REF!</definedName>
    <definedName name="Link_Revenue">#REF!</definedName>
    <definedName name="Link_Tax">#REF!</definedName>
    <definedName name="Link_Tenancy">#REF!</definedName>
    <definedName name="List">#REF!</definedName>
    <definedName name="LIST1">#REF!</definedName>
    <definedName name="list2">#REF!</definedName>
    <definedName name="ljklj" hidden="1">{#N/A,#N/A,FALSE,"Profit"}</definedName>
    <definedName name="ljlj" hidden="1">{"Trust",#N/A,FALSE,"trust";"TrustPM",#N/A,FALSE,"trustpm"}</definedName>
    <definedName name="lk">#REF!</definedName>
    <definedName name="LKJ" hidden="1">#REF!</definedName>
    <definedName name="LKKLKL">BlankMacro1</definedName>
    <definedName name="LKLJK" hidden="1">{#N/A,#N/A,FALSE,"기안지";#N/A,#N/A,FALSE,"통신지"}</definedName>
    <definedName name="LKTY">BlankMacro1</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gdate">#N/A</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{"'장비'!$A$3:$M$12"}</definedName>
    <definedName name="llllllllll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REI_Financing_Fee">#REF!</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CKDATE">#N/A</definedName>
    <definedName name="logics">#REF!</definedName>
    <definedName name="LONG">#N/A</definedName>
    <definedName name="LOOKBACK">#REF!</definedName>
    <definedName name="Lookup">#REF!</definedName>
    <definedName name="lookup1">#REF!</definedName>
    <definedName name="LOOP11">#N/A</definedName>
    <definedName name="LOOP22">#N/A</definedName>
    <definedName name="LOOP33">#N/A</definedName>
    <definedName name="LOOP5">#N/A</definedName>
    <definedName name="LOOP7">#N/A</definedName>
    <definedName name="Lots">#REF!</definedName>
    <definedName name="LPRIC">#N/A</definedName>
    <definedName name="LRVCOVDC">#REF!</definedName>
    <definedName name="Lscroll">#REF!</definedName>
    <definedName name="LSK">#N/A</definedName>
    <definedName name="LSOF_XX___TCP">#REF!</definedName>
    <definedName name="LT">#N/A</definedName>
    <definedName name="LTL">#N/A</definedName>
    <definedName name="LY_rate">#REF!</definedName>
    <definedName name="Lzoom">#REF!</definedName>
    <definedName name="m" hidden="1">#REF!</definedName>
    <definedName name="m_1">#REF!</definedName>
    <definedName name="m_2">#REF!</definedName>
    <definedName name="M_pl1">#N/A</definedName>
    <definedName name="Machine1" hidden="1">{"'Sheet1'!$L$16"}</definedName>
    <definedName name="Macro1">#N/A</definedName>
    <definedName name="Macro2">[0]!Macro2</definedName>
    <definedName name="Macro3">#N/A</definedName>
    <definedName name="Macro4">[0]!Macro4</definedName>
    <definedName name="Macro5">[0]!Macro5</definedName>
    <definedName name="MACRO6">[0]!MACRO6</definedName>
    <definedName name="MAENEN">#REF!</definedName>
    <definedName name="MAENEN_1">#REF!</definedName>
    <definedName name="MAENEN_2">#REF!</definedName>
    <definedName name="Main">#REF!</definedName>
    <definedName name="MAIN_COM_소계">#REF!</definedName>
    <definedName name="MAINPART">#REF!</definedName>
    <definedName name="MANDAY">#N/A</definedName>
    <definedName name="MANREP">#N/A</definedName>
    <definedName name="MARK">#N/A</definedName>
    <definedName name="Market">#REF!</definedName>
    <definedName name="mat">1*90.7%</definedName>
    <definedName name="MATCH1">#N/A</definedName>
    <definedName name="MATCH2">#N/A</definedName>
    <definedName name="Material">#N/A</definedName>
    <definedName name="MATO">#REF!</definedName>
    <definedName name="may">1.6207</definedName>
    <definedName name="MCR">#REF!</definedName>
    <definedName name="MD" hidden="1">#REF!</definedName>
    <definedName name="Mdate">#N/A</definedName>
    <definedName name="MDCBrand">#REF!</definedName>
    <definedName name="MDCBrand_1">#REF!</definedName>
    <definedName name="MDCBrand_2">#REF!</definedName>
    <definedName name="MDCCat">#REF!</definedName>
    <definedName name="MDCCat_1">#REF!</definedName>
    <definedName name="MDCCat_2">#REF!</definedName>
    <definedName name="MDCPhasing">#REF!</definedName>
    <definedName name="MDCPhasing_1">#REF!</definedName>
    <definedName name="MDCPhasing_2">#REF!</definedName>
    <definedName name="MDL">#REF!</definedName>
    <definedName name="MDMNO">#REF!</definedName>
    <definedName name="me">"Button 5"</definedName>
    <definedName name="Mech2">#N/A</definedName>
    <definedName name="Medate">#N/A</definedName>
    <definedName name="MEMO">#N/A</definedName>
    <definedName name="MENU1">#REF!</definedName>
    <definedName name="MENU2">#REF!</definedName>
    <definedName name="Mescroll">#REF!</definedName>
    <definedName name="Mezoom">#REF!</definedName>
    <definedName name="mf">#REF!</definedName>
    <definedName name="MGM">!$B$110:$AC$145</definedName>
    <definedName name="MHL175W">#REF!</definedName>
    <definedName name="MHL250W">#REF!</definedName>
    <definedName name="MHL400W">#REF!</definedName>
    <definedName name="MIRR">#REF!</definedName>
    <definedName name="Miscellaneous_Reimbursement">#REF!</definedName>
    <definedName name="Miscjnl4" hidden="1">{#N/A,#N/A,FALSE,"Data Input";#N/A,#N/A,FALSE,"1. Income";#N/A,#N/A,FALSE,"2. Rates &amp; Taxes";#N/A,#N/A,FALSE,"3. Extended Trade";#N/A,#N/A,FALSE,"4. Non Recoverable Expenses";#N/A,#N/A,FALSE,"5. Recoverable Expenses";#N/A,#N/A,FALSE,"6. Cleaning"}</definedName>
    <definedName name="MM_Korean">#REF!</definedName>
    <definedName name="MM_Local.Reg">#REF!</definedName>
    <definedName name="MM_Third.Nation">#REF!</definedName>
    <definedName name="MMM">#REF!</definedName>
    <definedName name="MMMM">BLCH</definedName>
    <definedName name="mmmmmmmmmm">#REF!</definedName>
    <definedName name="mo" hidden="1">{"'Sheet1'!$L$16"}</definedName>
    <definedName name="modify">{"'Sheet1'!$A$1:$H$36"}</definedName>
    <definedName name="MODULE">BlankMacro1</definedName>
    <definedName name="MONEY">#REF!,#REF!</definedName>
    <definedName name="Month">#REF!</definedName>
    <definedName name="Month_1">#REF!</definedName>
    <definedName name="Month_2">#REF!</definedName>
    <definedName name="Monthly_Rent">#REF!</definedName>
    <definedName name="MonthsInOperation">#REF!</definedName>
    <definedName name="Most_Lease_Expire_Date">#REF!</definedName>
    <definedName name="MPC">#REF!</definedName>
    <definedName name="MPRIC">#N/A</definedName>
    <definedName name="MR">#REF!</definedName>
    <definedName name="MR_1">#REF!</definedName>
    <definedName name="MR_2">#REF!</definedName>
    <definedName name="MRDev">#REF!</definedName>
    <definedName name="MRDev_1">#REF!</definedName>
    <definedName name="MRDev_2">#REF!</definedName>
    <definedName name="Ms">#REF!</definedName>
    <definedName name="Mscroll">#REF!</definedName>
    <definedName name="MST">#REF!</definedName>
    <definedName name="Mzoom">#REF!</definedName>
    <definedName name="M행">#REF!</definedName>
    <definedName name="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ame_1">#REF!</definedName>
    <definedName name="name_2">#REF!</definedName>
    <definedName name="NAME01">#REF!</definedName>
    <definedName name="name1">#REF!</definedName>
    <definedName name="name1_1">#REF!</definedName>
    <definedName name="name1_2">#REF!</definedName>
    <definedName name="name2">#REF!</definedName>
    <definedName name="name2_1">#REF!</definedName>
    <definedName name="name2_2">#REF!</definedName>
    <definedName name="namee">#REF!</definedName>
    <definedName name="namee_1">#REF!</definedName>
    <definedName name="namee_2">#REF!</definedName>
    <definedName name="names">#REF!</definedName>
    <definedName name="nb">{"'장비'!$A$3:$M$12"}</definedName>
    <definedName name="ncbnvnvc" hidden="1">{#N/A,#N/A,FALSE,"Outgoings"}</definedName>
    <definedName name="ncnbcvvcnb" hidden="1">{#N/A,#N/A,FALSE,"Summary1";#N/A,#N/A,FALSE,"Summary2";#N/A,#N/A,FALSE,"Variation";#N/A,#N/A,FALSE,"Ext-Shops";#N/A,#N/A,FALSE,"Lost"}</definedName>
    <definedName name="ncncbncvncvbn" hidden="1">{"State",#N/A,FALSE,"state";"StatePM",#N/A,FALSE,"statepm"}</definedName>
    <definedName name="ncvbncmh" hidden="1">{#N/A,#N/A,FALSE,"Cover";#N/A,#N/A,FALSE,"Detail_Commit";#N/A,#N/A,FALSE,"Target Vacancies";#N/A,#N/A,FALSE,"Report1";#N/A,#N/A,FALSE,"Report1RGM";#N/A,#N/A,FALSE,"Report6";#N/A,#N/A,FALSE,"Report6RGM";#N/A,#N/A,FALSE,"Report9";#N/A,#N/A,FALSE,"Report10";#N/A,#N/A,FALSE,"Report11";#N/A,#N/A,FALSE,"Report13";#N/A,#N/A,FALSE,"Report13RGM"}</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therlands">#REF!</definedName>
    <definedName name="new" hidden="1">{"YTD/Forecast",#N/A,TRUE,"Fcst_TPLN";"Monthly Averages",#N/A,TRUE,"Fcst_TPLN"}</definedName>
    <definedName name="NEWNAME" hidden="1">{#N/A,#N/A,FALSE,"CCTV"}</definedName>
    <definedName name="NEXT">#N/A</definedName>
    <definedName name="NEXT1">#N/A</definedName>
    <definedName name="NEXT2">#N/A</definedName>
    <definedName name="njhnj" hidden="1">{#N/A,#N/A,TRUE,"Summary";#N/A,#N/A,TRUE,"Project Shops";#N/A,#N/A,TRUE,"Foodcourt";#N/A,#N/A,TRUE,"REMIX SHOPS"}</definedName>
    <definedName name="NNN">#REF!</definedName>
    <definedName name="NNNNN">{"Book1","아로마틱 공정 TOP 투자사업(1of2).xls"}</definedName>
    <definedName name="nnnnnnnnn">#REF!</definedName>
    <definedName name="NO.">#REF!</definedName>
    <definedName name="NOC">#REF!</definedName>
    <definedName name="NOC_col">#REF!</definedName>
    <definedName name="NOC_row">#REF!</definedName>
    <definedName name="NOTES">#REF!</definedName>
    <definedName name="nov">1.5932</definedName>
    <definedName name="NPS">#REF!</definedName>
    <definedName name="NPS_1">#REF!</definedName>
    <definedName name="NPS_2">#REF!</definedName>
    <definedName name="NRAREA">#REF!</definedName>
    <definedName name="nvnvbn" hidden="1">{#N/A,#N/A,FALSE,"Index"}</definedName>
    <definedName name="N행">#REF!</definedName>
    <definedName name="O">{"Book1","아로마틱 공정 TOP 투자사업(1of2).xls"}</definedName>
    <definedName name="Occupancy">#REF!</definedName>
    <definedName name="Occupancy_Status_of__GFC_August_31__2006">#REF!</definedName>
    <definedName name="ocf" hidden="1">#REF!</definedName>
    <definedName name="oct">1.5954</definedName>
    <definedName name="ODD">#REF!,#REF!,#REF!,#REF!,#REF!,#REF!,#REF!,#REF!,#REF!,#REF!,#REF!,#REF!,#REF!,#REF!,#REF!,#REF!,#REF!,#REF!</definedName>
    <definedName name="Office_Area">#REF!</definedName>
    <definedName name="OIL">{"'용역비'!$A$4:$C$8"}</definedName>
    <definedName name="ok">#REF!</definedName>
    <definedName name="olp" hidden="1">{"AJD",#N/A,TRUE,"Summary";"AJD",#N/A,TRUE,"CFCONC-outputs";"AJD",#N/A,TRUE,"P&amp;LCONC-outputs";"AJD",#N/A,TRUE,"BSCONC-outputs";"AJD",#N/A,TRUE,"FSCONC-outputs"}</definedName>
    <definedName name="ONP" hidden="1">#REF!</definedName>
    <definedName name="OOO">#REF!</definedName>
    <definedName name="ooooooo">#N/A</definedName>
    <definedName name="ooooooooooo">#REF!</definedName>
    <definedName name="OPIU">BlankMacro1</definedName>
    <definedName name="opo" hidden="1">{#N/A,#N/A,FALSE,"지침";#N/A,#N/A,FALSE,"환경분석";#N/A,#N/A,FALSE,"Sheet16"}</definedName>
    <definedName name="OPP" hidden="1">#REF!</definedName>
    <definedName name="ORADDRESS">#N/A</definedName>
    <definedName name="ORDERTYPE">#N/A</definedName>
    <definedName name="OSC">#REF!</definedName>
    <definedName name="OSC_1">#REF!</definedName>
    <definedName name="OSC_2">#REF!</definedName>
    <definedName name="Other_General_Expenses">#REF!</definedName>
    <definedName name="Other_Professional_Fees">#REF!</definedName>
    <definedName name="Other_Revenue">#REF!</definedName>
    <definedName name="Overheads">#REF!</definedName>
    <definedName name="Overheads_1">#REF!</definedName>
    <definedName name="Overheads_2">#REF!</definedName>
    <definedName name="ovfy">#REF!</definedName>
    <definedName name="O행">#REF!</definedName>
    <definedName name="P">{"Client Name or Project Name"}</definedName>
    <definedName name="P_Name">"FAB_EQ_DATABANK"</definedName>
    <definedName name="P1693a3">#REF!</definedName>
    <definedName name="PA">#REF!</definedName>
    <definedName name="Pad_1">#N/A</definedName>
    <definedName name="PAID">#N/A</definedName>
    <definedName name="Parking_No">#REF!</definedName>
    <definedName name="PARTPAID">#N/A</definedName>
    <definedName name="path">"Edit Box 5"</definedName>
    <definedName name="pay">#REF!</definedName>
    <definedName name="pay_1">#REF!</definedName>
    <definedName name="pay_2">#REF!</definedName>
    <definedName name="PBC">#REF!</definedName>
    <definedName name="PBC_List">#REF!</definedName>
    <definedName name="PC">#REF!</definedName>
    <definedName name="PC_Pile">#N/A</definedName>
    <definedName name="PC제작">#N/A</definedName>
    <definedName name="pen_tab">#REF!</definedName>
    <definedName name="Per_SF">#REF!</definedName>
    <definedName name="Per_SM">#REF!</definedName>
    <definedName name="Per_US">#REF!</definedName>
    <definedName name="Period_Excav">#REF!</definedName>
    <definedName name="Period_Struc">#REF!</definedName>
    <definedName name="PE이중관집계">{"'산출근거'!$B$4:$D$8"}</definedName>
    <definedName name="PFO">#N/A</definedName>
    <definedName name="pi">3.141592654</definedName>
    <definedName name="picture12">#REF!</definedName>
    <definedName name="Pile_cut">#REF!</definedName>
    <definedName name="Pile_Driving">#N/A</definedName>
    <definedName name="PIM">#N/A</definedName>
    <definedName name="pipe">!$B$24:$ES$63</definedName>
    <definedName name="pipe_unts">!$B$188:$FI$214</definedName>
    <definedName name="PIPE2">#N/A</definedName>
    <definedName name="pipecalc">!$B$65:$ET$86</definedName>
    <definedName name="pipeline">#REF!</definedName>
    <definedName name="pivotrng">OFFSET(#REF!,0,0,COUNTA(#REF!),COUNTA(#REF!))</definedName>
    <definedName name="pjt">#REF!</definedName>
    <definedName name="pkg">{"'Sheet1'!$A$1:$H$36"}</definedName>
    <definedName name="PL">1.6</definedName>
    <definedName name="Plan">#REF!</definedName>
    <definedName name="Plan_1">#REF!</definedName>
    <definedName name="Plan_2">#REF!</definedName>
    <definedName name="plan_rate">#REF!</definedName>
    <definedName name="planrate">#REF!</definedName>
    <definedName name="PlCdate">#N/A</definedName>
    <definedName name="PlCscroll">#REF!</definedName>
    <definedName name="PlCzoom">#REF!</definedName>
    <definedName name="PlEdate">#N/A</definedName>
    <definedName name="PlEscroll">#REF!</definedName>
    <definedName name="PlEzoom">#REF!</definedName>
    <definedName name="PlGdate">#N/A</definedName>
    <definedName name="PlGscroll">#REF!</definedName>
    <definedName name="PlGzoom">#REF!</definedName>
    <definedName name="PlHdate">#N/A</definedName>
    <definedName name="PlHscroll">#REF!</definedName>
    <definedName name="PlHzoom">#REF!</definedName>
    <definedName name="PlKdate">#N/A</definedName>
    <definedName name="PlKscroll">#REF!</definedName>
    <definedName name="PlKzoom">#REF!</definedName>
    <definedName name="PlLdate">#N/A</definedName>
    <definedName name="PlLscroll">#REF!</definedName>
    <definedName name="PlLzoom">#REF!</definedName>
    <definedName name="PlMdate">#N/A</definedName>
    <definedName name="PlMEdate">#N/A</definedName>
    <definedName name="PlMEscroll">#REF!</definedName>
    <definedName name="PlMEzoom">#REF!</definedName>
    <definedName name="PlMscroll">#REF!</definedName>
    <definedName name="PlMzoom">#REF!</definedName>
    <definedName name="PlTdate">#N/A</definedName>
    <definedName name="PlTscroll">#REF!</definedName>
    <definedName name="PlTzoom">#REF!</definedName>
    <definedName name="PlWdate">#N/A</definedName>
    <definedName name="PlWscroll">#REF!</definedName>
    <definedName name="PlWzoom">#REF!</definedName>
    <definedName name="PM">#N/A</definedName>
    <definedName name="PM_1">#REF!</definedName>
    <definedName name="PM_2">#REF!</definedName>
    <definedName name="PN">#N/A</definedName>
    <definedName name="PNAME">#N/A</definedName>
    <definedName name="PNT">ROUND([0]!PNT*0.0254,3)</definedName>
    <definedName name="PO">#N/A</definedName>
    <definedName name="pokjpmokmpok">{"'Sheet1'!$A$1:$H$36"}</definedName>
    <definedName name="Poland">#REF!</definedName>
    <definedName name="POR121175C2054RTSKS15C6LRTHDLRT">#REF!</definedName>
    <definedName name="por1c1r235c17m">#REF!</definedName>
    <definedName name="POR458C2054RTSKS15C6LRTHDLRTM4T">#REF!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PAScore">#REF!</definedName>
    <definedName name="ppp" hidden="1">#REF!</definedName>
    <definedName name="pppp">#REF!</definedName>
    <definedName name="pppppppp">#REF!</definedName>
    <definedName name="PPPPPPPPPP">#REF!</definedName>
    <definedName name="pppppppppppp">#REF!</definedName>
    <definedName name="pppppppppppppp">#REF!</definedName>
    <definedName name="PPPPPPPPPPPPPPPPPP">#REF!</definedName>
    <definedName name="PQ점수">"Dialog Frame 1"</definedName>
    <definedName name="PR">#N/A</definedName>
    <definedName name="PRANGE">#REF!</definedName>
    <definedName name="PRC">#REF!</definedName>
    <definedName name="PREST">#REF!</definedName>
    <definedName name="PRICE">"가격"</definedName>
    <definedName name="Price_Acoust._Ceil">#REF!</definedName>
    <definedName name="Price_Block">#REF!</definedName>
    <definedName name="Price_Brick">#REF!</definedName>
    <definedName name="Price_Conc_4000">#REF!</definedName>
    <definedName name="Price_Conc_5000">#REF!</definedName>
    <definedName name="Price_Conc_6000">#REF!</definedName>
    <definedName name="Price_Form_Beam">#REF!</definedName>
    <definedName name="Price_Form_Colmn">#REF!</definedName>
    <definedName name="Price_Form_Core">#REF!</definedName>
    <definedName name="Price_Form_Slab">#REF!</definedName>
    <definedName name="Price_Form_Wall">#REF!</definedName>
    <definedName name="Price_Gyp._Ceil">#REF!</definedName>
    <definedName name="Price_Gyp.W_Both">#REF!</definedName>
    <definedName name="Price_Gyp.W_One">#REF!</definedName>
    <definedName name="Price_Paint_Emulsn">#REF!</definedName>
    <definedName name="Price_Plaster_Ceil">#REF!</definedName>
    <definedName name="Price_Plaster_Ext">#REF!</definedName>
    <definedName name="Price_Plaster_Floor">#REF!</definedName>
    <definedName name="Price_Plaster_Wall">#REF!</definedName>
    <definedName name="Price_Rebar_High">#REF!</definedName>
    <definedName name="Price_Rebar_Mild">#REF!</definedName>
    <definedName name="Price_Stl.Door_D">#REF!</definedName>
    <definedName name="Price_Stl.Door_S">#REF!</definedName>
    <definedName name="Price_Stone_Floor">#REF!</definedName>
    <definedName name="Price_Stone_Wall">#REF!</definedName>
    <definedName name="Price_Wd.Door_D">#REF!</definedName>
    <definedName name="Price_Wd.Door_S">#REF!</definedName>
    <definedName name="price03">#N/A</definedName>
    <definedName name="price04">#N/A</definedName>
    <definedName name="PRIENT_TITLES">#REF!</definedName>
    <definedName name="PRIME">#REF!</definedName>
    <definedName name="PRIME１">#REF!</definedName>
    <definedName name="PRIN_TITLES">#REF!</definedName>
    <definedName name="print" hidden="1">{"YTD/Forecast",#N/A,TRUE,"Fcst_TPLN";"Monthly Averages",#N/A,TRUE,"Fcst_TPLN"}</definedName>
    <definedName name="_xlnm.Print_Area" localSheetId="0">세부산출내역서!$A$2:$G$36</definedName>
    <definedName name="_xlnm.Print_Area" localSheetId="1">'첨부2.세부산출(19년)'!$A$1:$K$33</definedName>
    <definedName name="_xlnm.Print_Area">#REF!</definedName>
    <definedName name="PRINT_AREA_MI">#REF!</definedName>
    <definedName name="PRINT_AREA_MI1">#REF!</definedName>
    <definedName name="Print_AreaA">#REF!</definedName>
    <definedName name="PRINT_ARES">#REF!</definedName>
    <definedName name="PRINT_TILIES">#REF!,#REF!,#REF!,#REF!,#REF!</definedName>
    <definedName name="print_titil">#REF!</definedName>
    <definedName name="print_title">#REF!</definedName>
    <definedName name="_xlnm.Print_Titles">#REF!</definedName>
    <definedName name="PrintArea">#REF!</definedName>
    <definedName name="PRINTTITLES">#REF!</definedName>
    <definedName name="PRN">#REF!</definedName>
    <definedName name="prn_compa">#N/A</definedName>
    <definedName name="PRN_T">#N/A</definedName>
    <definedName name="PRO">#N/A</definedName>
    <definedName name="ProCdate">#N/A</definedName>
    <definedName name="ProCscroll">#REF!</definedName>
    <definedName name="ProCzoom">#REF!</definedName>
    <definedName name="Prod_Ovhd">#REF!</definedName>
    <definedName name="Prod_Ovhd_1">#REF!</definedName>
    <definedName name="Prod_Ovhd_2">#REF!</definedName>
    <definedName name="prodcost">#REF!</definedName>
    <definedName name="PRODUCT_C">#REF!</definedName>
    <definedName name="PRODUCT_C_1">#REF!</definedName>
    <definedName name="PRODUCT_C_2">#REF!</definedName>
    <definedName name="ProEdate">#N/A</definedName>
    <definedName name="ProEscroll">#REF!</definedName>
    <definedName name="ProEzoom">#REF!</definedName>
    <definedName name="Profits_Tax_HK">#REF!</definedName>
    <definedName name="ProGdate">#N/A</definedName>
    <definedName name="ProGscroll">#REF!</definedName>
    <definedName name="ProGzoom">#REF!</definedName>
    <definedName name="ProHdate">#N/A</definedName>
    <definedName name="ProHscroll">#REF!</definedName>
    <definedName name="ProHzoom">#REF!</definedName>
    <definedName name="ProImportExport.ImportFile">[0]!ProImportExport.ImportFile</definedName>
    <definedName name="ProImportExport.SaveNewFile">[0]!ProImportExport.SaveNewFile</definedName>
    <definedName name="Project_Name">#REF!</definedName>
    <definedName name="project_status">#REF!</definedName>
    <definedName name="ProjectName">{"Client Name or Project Name"}</definedName>
    <definedName name="PROJNAME">#N/A</definedName>
    <definedName name="ProKdate">#N/A</definedName>
    <definedName name="ProKscroll">#REF!</definedName>
    <definedName name="ProKzoom">#REF!</definedName>
    <definedName name="ProLdate">#N/A</definedName>
    <definedName name="ProLscroll">#REF!</definedName>
    <definedName name="ProLzoom">#REF!</definedName>
    <definedName name="ProMdate">#N/A</definedName>
    <definedName name="ProMEdate">#N/A</definedName>
    <definedName name="ProMEscroll">#REF!</definedName>
    <definedName name="ProMEzoom">#REF!</definedName>
    <definedName name="promote">#REF!</definedName>
    <definedName name="Promotion" hidden="1">{"YTD/Forecast",#N/A,TRUE,"Fcst_TPLN";"Monthly Averages",#N/A,TRUE,"Fcst_TPLN"}</definedName>
    <definedName name="Promotion_T">#REF!</definedName>
    <definedName name="Promotion_T_1">#REF!</definedName>
    <definedName name="Promotion_T_2">#REF!</definedName>
    <definedName name="ProMscroll">#REF!</definedName>
    <definedName name="ProMzoom">#REF!</definedName>
    <definedName name="PROPACTG1">#REF!</definedName>
    <definedName name="PROPACTG2">#REF!</definedName>
    <definedName name="PROPECON">#REF!</definedName>
    <definedName name="Property_Management_Fee">#REF!</definedName>
    <definedName name="Property_Tax">#REF!</definedName>
    <definedName name="Property_Units">#REF!</definedName>
    <definedName name="Property_Value">#REF!</definedName>
    <definedName name="ProTdate">#N/A</definedName>
    <definedName name="ProTlgdate">#N/A</definedName>
    <definedName name="ProTscroll">#REF!</definedName>
    <definedName name="ProTzoom">#REF!</definedName>
    <definedName name="ProWdate">#N/A</definedName>
    <definedName name="ProWscroll">#REF!</definedName>
    <definedName name="ProWzoom">#REF!</definedName>
    <definedName name="PRR">{"'status'!$B$2:$H$15"}</definedName>
    <definedName name="PrtFUFS">#REF!</definedName>
    <definedName name="PrtFUFS_1">#REF!</definedName>
    <definedName name="PrtFUFS_2">#REF!</definedName>
    <definedName name="PRTNAME">#REF!</definedName>
    <definedName name="PS">#REF!</definedName>
    <definedName name="PS15C4LRTOR5C1R1000C10RTHR3C1R4">#REF!</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PSKS15C6LRTOR3C76R62C88RTM1TB0T">#REF!</definedName>
    <definedName name="Psqlbp4lRTOR6C15R45C16RTHDLRTM0">#REF!</definedName>
    <definedName name="Psqlbp4lRTOR6C15R45C16RTHDLRTM7">#REF!</definedName>
    <definedName name="PT">#N/A</definedName>
    <definedName name="pump">{"'장비'!$A$3:$M$12"}</definedName>
    <definedName name="PVC">10000</definedName>
    <definedName name="PVCgysum">{"'QuotationCRPaint (3)'!$A$12:$B$15"}</definedName>
    <definedName name="PVCgysum2">{"'QuotationCRPaint (3)'!$A$12:$B$15"}</definedName>
    <definedName name="PYA">#REF!</definedName>
    <definedName name="PYB">#REF!</definedName>
    <definedName name="PYC">#REF!</definedName>
    <definedName name="PYD">#REF!</definedName>
    <definedName name="PYE">#REF!</definedName>
    <definedName name="PYF">#REF!</definedName>
    <definedName name="PYG">#REF!</definedName>
    <definedName name="pyung">#REF!</definedName>
    <definedName name="PYUUYF">BlankMacro1</definedName>
    <definedName name="P행">#REF!</definedName>
    <definedName name="Q" hidden="1">#REF!</definedName>
    <definedName name="q_1">#REF!</definedName>
    <definedName name="q_2">#REF!</definedName>
    <definedName name="Q_실적2">#REF!</definedName>
    <definedName name="q234562456">{"'용역비'!$A$4:$C$8"}</definedName>
    <definedName name="QA" hidden="1">{"'용역비'!$A$4:$C$8"}</definedName>
    <definedName name="qeq">#N/A</definedName>
    <definedName name="QEWEWQ">{"'Sheet1'!$A$1:$H$36"}</definedName>
    <definedName name="QFQF" hidden="1">#REF!</definedName>
    <definedName name="qkqh" hidden="1">#REF!</definedName>
    <definedName name="QK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QPRO">#N/A</definedName>
    <definedName name="qpwefpqoi23920ru2q0r">[0]!qpwefpqoi23920ru2q0r</definedName>
    <definedName name="qq" hidden="1">{#N/A,#N/A,FALSE,"동부"}</definedName>
    <definedName name="QQQ" hidden="1">{#N/A,#N/A,FALSE,"동부"}</definedName>
    <definedName name="qqqq">#REF!</definedName>
    <definedName name="qqqqq" hidden="1">{#N/A,#N/A,TRUE,"대 차 대 조 표"}</definedName>
    <definedName name="qqqqqq">#REF!</definedName>
    <definedName name="qqqqqqqqqqq">#REF!</definedName>
    <definedName name="Qt" hidden="1">{"YTD/Forecast",#N/A,TRUE,"Fcst_TPLN";"Monthly Averages",#N/A,TRUE,"Fcst_TPLN"}</definedName>
    <definedName name="QTY">#N/A</definedName>
    <definedName name="Qty_Ceiling">#REF!</definedName>
    <definedName name="Qty_Conc">#REF!</definedName>
    <definedName name="Qty_Door.Window">#REF!</definedName>
    <definedName name="Qty_Excavation">#REF!</definedName>
    <definedName name="Qty_Form">#REF!</definedName>
    <definedName name="Qty_Masonry">#REF!</definedName>
    <definedName name="Qty_Painting">#REF!</definedName>
    <definedName name="Qty_Plastering">#REF!</definedName>
    <definedName name="Qty_Rebar">#REF!</definedName>
    <definedName name="Qty_Stone">#REF!</definedName>
    <definedName name="Qty_Wall">#REF!</definedName>
    <definedName name="Query1">#REF!</definedName>
    <definedName name="quf">#N/A</definedName>
    <definedName name="qw" hidden="1">{#N/A,#N/A,TRUE,"보고33(98.12.31)"}</definedName>
    <definedName name="qw_1">{#N/A,#N/A,TRUE,"보고33(98.12.31)"}</definedName>
    <definedName name="qw_2">{#N/A,#N/A,TRUE,"보고33(98.12.31)"}</definedName>
    <definedName name="qwdqdfe">{"'Sheet1'!$A$1:$H$36"}</definedName>
    <definedName name="qwe">#REF!</definedName>
    <definedName name="QWEQEQWE">{"Book1","아로마틱 공정 TOP 투자사업(1of2).xls"}</definedName>
    <definedName name="QWER" hidden="1">{#N/A,#N/A,FALSE,"이태원철근"}</definedName>
    <definedName name="qwreq" hidden="1">#REF!</definedName>
    <definedName name="QWS" hidden="1">#REF!</definedName>
    <definedName name="qyk">{"'용역비'!$A$4:$C$8"}</definedName>
    <definedName name="Q행">#REF!</definedName>
    <definedName name="RA">#N/A</definedName>
    <definedName name="range">#REF!</definedName>
    <definedName name="RANGE1">#N/A</definedName>
    <definedName name="RANGE2">#N/A</definedName>
    <definedName name="RANGE3">#N/A</definedName>
    <definedName name="RANGE4">#N/A</definedName>
    <definedName name="rates">#REF!</definedName>
    <definedName name="RBM_DB01_T_SEIHIM">#REF!</definedName>
    <definedName name="RCC">#N/A</definedName>
    <definedName name="RC자재비">#REF!</definedName>
    <definedName name="RD">#REF!</definedName>
    <definedName name="re">#N/A</definedName>
    <definedName name="Rebar">#N/A</definedName>
    <definedName name="Rebar_unitprice">#REF!</definedName>
    <definedName name="recode">#REF!</definedName>
    <definedName name="REF">#N/A</definedName>
    <definedName name="Refurbish_Begin">#REF!</definedName>
    <definedName name="Refurbish_End">#REF!</definedName>
    <definedName name="Refurbishment">#REF!</definedName>
    <definedName name="REMARK">#N/A</definedName>
    <definedName name="rent">#REF!</definedName>
    <definedName name="RENTAL">#REF!</definedName>
    <definedName name="Rental_Deposit">#REF!</definedName>
    <definedName name="Rental_Deposit_Unit">#REF!</definedName>
    <definedName name="REP">#N/A</definedName>
    <definedName name="Replacement_Cost">#REF!</definedName>
    <definedName name="Replacement_Cost_Percent">#REF!</definedName>
    <definedName name="REPNORMAL">#N/A</definedName>
    <definedName name="Report" hidden="1">{"YTD/Forecast",#N/A,TRUE,"Fcst_TPLN";"Monthly Averages",#N/A,TRUE,"Fcst_TPLN"}</definedName>
    <definedName name="Reset">#REF!</definedName>
    <definedName name="resultatsit1">#REF!</definedName>
    <definedName name="Retail_Area">#REF!</definedName>
    <definedName name="reth">#N/A</definedName>
    <definedName name="rethhrteh">#N/A</definedName>
    <definedName name="rev">#N/A</definedName>
    <definedName name="REWQ">{"'Sheet1'!$A$1:$H$36"}</definedName>
    <definedName name="rewr" hidden="1">{#N/A,#N/A,FALSE,"이력서&amp;자기소개서"}</definedName>
    <definedName name="RF">BlankMacro1</definedName>
    <definedName name="Rform_unitprice">#REF!</definedName>
    <definedName name="RGHKJH">{"'표지'!$B$5"}</definedName>
    <definedName name="RH" hidden="1">{"'용역비'!$A$4:$C$8"}</definedName>
    <definedName name="RJRJ">BlankMacro1</definedName>
    <definedName name="RJRKJRKJR">BlankMacro1</definedName>
    <definedName name="RK">BlankMacro1</definedName>
    <definedName name="rkkk">#REF!</definedName>
    <definedName name="rkq">#REF!</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ek">[0]!rkskek</definedName>
    <definedName name="RL">BlankMacro1</definedName>
    <definedName name="rla">BlankMacro1</definedName>
    <definedName name="RLTJD">BlankMacro1</definedName>
    <definedName name="rmcAccount">2605</definedName>
    <definedName name="rmcApplication">"group"</definedName>
    <definedName name="rmcCategory">"ACT95"</definedName>
    <definedName name="rmcFrequency">"MON"</definedName>
    <definedName name="rmcName">"97RODM"</definedName>
    <definedName name="RMCOptions">"*000000000000000"</definedName>
    <definedName name="rmcPeriod">9513</definedName>
    <definedName name="rmso2">#REF!</definedName>
    <definedName name="RNG">#REF!</definedName>
    <definedName name="RNR">#REF!</definedName>
    <definedName name="ROC">{"'QuotationCRPaint (3)'!$A$12:$B$15"}</definedName>
    <definedName name="ROICREDIT">#REF!</definedName>
    <definedName name="ROIIRR">#REF!</definedName>
    <definedName name="Rolling">{"'Sheet1'!$A$1:$H$36"}</definedName>
    <definedName name="ROTAT">#N/A</definedName>
    <definedName name="ROTAT1">#N/A</definedName>
    <definedName name="ROTAT2">#N/A</definedName>
    <definedName name="ROTAT3">#N/A</definedName>
    <definedName name="ROTAT4">#N/A</definedName>
    <definedName name="Rounddown">#REF!</definedName>
    <definedName name="rowclm">MOD(ROW(),2)</definedName>
    <definedName name="RP">#REF!</definedName>
    <definedName name="RRGGSG">{"Book1","아로마틱 공정 TOP 투자사업(1of2).xls"}</definedName>
    <definedName name="rrr">BlankMacro1</definedName>
    <definedName name="rrrrrr">#REF!</definedName>
    <definedName name="RT">{"'용역비'!$A$4:$C$8"}</definedName>
    <definedName name="RTGH">{"'용역비'!$A$4:$C$8"}</definedName>
    <definedName name="rth" hidden="1">#REF!</definedName>
    <definedName name="RTHHGH">{"'표지'!$B$5"}</definedName>
    <definedName name="rthreth">#N/A</definedName>
    <definedName name="rthrthrth">#N/A</definedName>
    <definedName name="rty">{"'용역비'!$A$4:$C$8"}</definedName>
    <definedName name="rweewg3">#REF!</definedName>
    <definedName name="RWEF">#N/A</definedName>
    <definedName name="rwj">#N/A</definedName>
    <definedName name="rwjrwjrwtj">#N/A</definedName>
    <definedName name="RYANG">#N/A</definedName>
    <definedName name="RYUGF" hidden="1">{#N/A,#N/A,TRUE,"대 차 대 조 표"}</definedName>
    <definedName name="RYUIRYU">{"'용역비'!$A$4:$C$8"}</definedName>
    <definedName name="ryuk">{"'용역비'!$A$4:$C$8"}</definedName>
    <definedName name="R행">#REF!</definedName>
    <definedName name="s" hidden="1">255</definedName>
    <definedName name="S_1">#N/A</definedName>
    <definedName name="S04A">#REF!</definedName>
    <definedName name="S1_">#N/A</definedName>
    <definedName name="sa">#REF!</definedName>
    <definedName name="saas">{"'Sheet1'!$A$1:$H$36"}</definedName>
    <definedName name="sad">[0]!sad</definedName>
    <definedName name="Sal.Escal_Korean">#REF!</definedName>
    <definedName name="Sal.Escal_Local.Reg">#REF!</definedName>
    <definedName name="Sal.Escal_Third.N">#REF!</definedName>
    <definedName name="Salary_Korean">#REF!</definedName>
    <definedName name="Salary_Local.Reg">#REF!</definedName>
    <definedName name="Salary_Third.N">#REF!</definedName>
    <definedName name="sale">#REF!</definedName>
    <definedName name="Sales">#REF!</definedName>
    <definedName name="Sales_1">#REF!</definedName>
    <definedName name="Sales_2">#REF!</definedName>
    <definedName name="Salesable_Area">#REF!</definedName>
    <definedName name="sample" hidden="1">#REF!</definedName>
    <definedName name="SAN">#N/A</definedName>
    <definedName name="sanch_2">#REF!</definedName>
    <definedName name="sanch_3">#REF!</definedName>
    <definedName name="sanch_4">#REF!</definedName>
    <definedName name="SANWC">#REF!</definedName>
    <definedName name="SAP" hidden="1">21</definedName>
    <definedName name="SAPBEXdnldView" hidden="1">"3TQJ5PWZQ85MUZZ9HFMZG8QFM"</definedName>
    <definedName name="SAPBEXrevision" hidden="1">1</definedName>
    <definedName name="SAPBEXsysID" hidden="1">"PBW"</definedName>
    <definedName name="SAPBEXwbID" hidden="1">"D7YS91DO6AH63WSISAHSVT04U"</definedName>
    <definedName name="SAPCrosstab1">#REF!</definedName>
    <definedName name="sassasas" hidden="1">{"VIEW_6A",#N/A,FALSE,"C6";"VIEW_6B",#N/A,FALSE,"C6";"VIEW_6C",#N/A,FALSE,"C6"}</definedName>
    <definedName name="savenefile11111">[0]!savenefile11111</definedName>
    <definedName name="SaveNewFile">[0]!SaveNewFile</definedName>
    <definedName name="savenewfile1">[0]!savenewfile1</definedName>
    <definedName name="savenewfile111111111">[0]!savenewfile111111111</definedName>
    <definedName name="savenewfile11111111111">[0]!savenewfile11111111111</definedName>
    <definedName name="savenewfile111111111222222222222">[0]!savenewfile111111111222222222222</definedName>
    <definedName name="sbfsdfbdfd" hidden="1">{#N/A,#N/A,FALSE,"Summary1";#N/A,#N/A,FALSE,"Summary2";#N/A,#N/A,FALSE,"Variation";#N/A,#N/A,FALSE,"Ext-Shops";#N/A,#N/A,FALSE,"Lost"}</definedName>
    <definedName name="sbsbdfdfb" hidden="1">{#N/A,#N/A,TRUE,"Summary1";#N/A,#N/A,TRUE,"Summary2";#N/A,#N/A,TRUE,"Var";#N/A,#N/A,TRUE,"nvp";#N/A,#N/A,TRUE,"Ext-Shops"}</definedName>
    <definedName name="SC">#REF!</definedName>
    <definedName name="scandinavia">#REF!</definedName>
    <definedName name="SChonsei">#REF!</definedName>
    <definedName name="Sckp">#N/A</definedName>
    <definedName name="SCODE">#N/A</definedName>
    <definedName name="scroll">#REF!</definedName>
    <definedName name="SD">{"'용역비'!$A$4:$C$8"}</definedName>
    <definedName name="sdaa">[0]!sdaa</definedName>
    <definedName name="sdadasasdas"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SDCFG\" hidden="1">{#N/A,#N/A,FALSE,"운반시간"}</definedName>
    <definedName name="sdd">{"'Sheet1'!$A$1:$H$36"}</definedName>
    <definedName name="sdfd">{"'status'!$B$2:$H$15"}</definedName>
    <definedName name="sdfdghfj">#N/A</definedName>
    <definedName name="sdfds">#REF!</definedName>
    <definedName name="SDFG">BlankMacro1</definedName>
    <definedName name="sdfsdfsdfssdgdfh">#REF!</definedName>
    <definedName name="sdg" hidden="1">#REF!</definedName>
    <definedName name="sdryhj">{"'용역비'!$A$4:$C$8"}</definedName>
    <definedName name="sds">{"'Sheet1'!$A$1:$H$36"}</definedName>
    <definedName name="SE">{"'용역비'!$A$4:$C$8"}</definedName>
    <definedName name="SECOND">#N/A</definedName>
    <definedName name="Section2.11">#N/A</definedName>
    <definedName name="sencount">1</definedName>
    <definedName name="Sensistivity_BuyPrice">#REF!</definedName>
    <definedName name="Sensistivity_Exit_Price">#REF!</definedName>
    <definedName name="Sensistivity_Hold_Period">#REF!</definedName>
    <definedName name="Sensitivity_Borrow_Cost">#REF!</definedName>
    <definedName name="Sensitivity_Debt_Ratio">#REF!</definedName>
    <definedName name="Sensitivity_Exit">#REF!</definedName>
    <definedName name="Sensitivity_Term">#REF!</definedName>
    <definedName name="Seoulapartment">#REF!</definedName>
    <definedName name="Seoulfactory">#REF!</definedName>
    <definedName name="Seoulhotel">#REF!</definedName>
    <definedName name="Seoulland">#REF!</definedName>
    <definedName name="Seoulmultifamily">#REF!</definedName>
    <definedName name="Seouloffice">#REF!</definedName>
    <definedName name="Seoulretail">#REF!</definedName>
    <definedName name="Seoulsinglefamily">#REF!</definedName>
    <definedName name="sep">1.5963</definedName>
    <definedName name="SERVICE" hidden="1">{#N/A,#N/A,FALSE,"이태원철근"}</definedName>
    <definedName name="Service_Charge_Collection">#REF!</definedName>
    <definedName name="set">#REF!</definedName>
    <definedName name="set_out">#REF!</definedName>
    <definedName name="SF" hidden="1">{#N/A,#N/A,FALSE,"이태원철근"}</definedName>
    <definedName name="SFC" hidden="1">{#N/A,#N/A,FALSE,"동부"}</definedName>
    <definedName name="sfdbdsbdd" hidden="1">{#N/A,#N/A,FALSE,"SUM1";#N/A,#N/A,FALSE,"SUM2";#N/A,#N/A,FALSE,"KEY";#N/A,#N/A,FALSE,"ADD";#N/A,#N/A,FALSE,"EXT-SHOP";#N/A,#N/A,FALSE,"STORE";#N/A,#N/A,FALSE,"LOST"}</definedName>
    <definedName name="sfdgsd" hidden="1">#REF!</definedName>
    <definedName name="sfee">{"'Sheet1'!$A$1:$H$36"}</definedName>
    <definedName name="sfgsdfd" hidden="1">#REF!</definedName>
    <definedName name="sfj">#N/A</definedName>
    <definedName name="SFS">#REF!</definedName>
    <definedName name="sfsf">{"Book1","아로마틱 공정 TOP 투자사업(1of2).xls"}</definedName>
    <definedName name="SFSFSFSF">{"Book1","아로마틱 공정 TOP 투자사업(1of2).xls"}</definedName>
    <definedName name="SGARETER" hidden="1">#REF!</definedName>
    <definedName name="sgfgs">{"'Sheet1'!$A$1:$H$36"}</definedName>
    <definedName name="sh">#N/A</definedName>
    <definedName name="Sheet">BlankMacro1</definedName>
    <definedName name="Sheet1">#REF!</definedName>
    <definedName name="Sheet1_1">#REF!</definedName>
    <definedName name="Sheet1_2">#REF!</definedName>
    <definedName name="SHEET100" hidden="1">#REF!</definedName>
    <definedName name="SHL_Interest">#REF!</definedName>
    <definedName name="SHL_Ratio">#REF!</definedName>
    <definedName name="SHL_Tax">#REF!</definedName>
    <definedName name="shoe">ROUND([0]!shoe*0.0254,3)</definedName>
    <definedName name="SHORTNAME">#N/A</definedName>
    <definedName name="Site_Area">#REF!</definedName>
    <definedName name="size">ROUND([0]!size*0.0254,3)</definedName>
    <definedName name="sj" hidden="1">#N/A</definedName>
    <definedName name="sjyk">#N/A</definedName>
    <definedName name="SKDN">#REF!</definedName>
    <definedName name="SKSK" hidden="1">{#N/A,#N/A,TRUE,"보고33(98.12.31)"}</definedName>
    <definedName name="SKSK_1">{#N/A,#N/A,TRUE,"보고33(98.12.31)"}</definedName>
    <definedName name="SKSK_2">{#N/A,#N/A,TRUE,"보고33(98.12.31)"}</definedName>
    <definedName name="SK케미컬">#REF!</definedName>
    <definedName name="SL">#N/A</definedName>
    <definedName name="Slab_Connect">#N/A</definedName>
    <definedName name="SLAB11">#REF!</definedName>
    <definedName name="SLG4_1">{"'status'!$B$2:$H$15"}</definedName>
    <definedName name="Sm_per_Pyong">#REF!</definedName>
    <definedName name="SNF">#REF!</definedName>
    <definedName name="so">#REF!</definedName>
    <definedName name="Soil_Ba_Unitprice">#REF!</definedName>
    <definedName name="Soil_Ba_Unitprice_h">#REF!</definedName>
    <definedName name="Soil_Ba_Unitprice_u">#REF!</definedName>
    <definedName name="Soil_dis_unitprice">#REF!</definedName>
    <definedName name="Soil_dis_unitprice_h">#REF!</definedName>
    <definedName name="Soil_dis_unitprice_u">#REF!</definedName>
    <definedName name="solver_cvg">0.001</definedName>
    <definedName name="solver_drv">1</definedName>
    <definedName name="solver_est">1</definedName>
    <definedName name="solver_itr">100</definedName>
    <definedName name="solver_lhs1" hidden="1">#REF!</definedName>
    <definedName name="solver_lin">2</definedName>
    <definedName name="solver_neg">2</definedName>
    <definedName name="solver_num">0</definedName>
    <definedName name="solver_nwt">1</definedName>
    <definedName name="solver_pre">0.000001</definedName>
    <definedName name="solver_rel1">1</definedName>
    <definedName name="solver_rhs1" hidden="1">#REF!*1.5</definedName>
    <definedName name="solver_scl">2</definedName>
    <definedName name="solver_sho">2</definedName>
    <definedName name="solver_tim">100</definedName>
    <definedName name="solver_tol">0.05</definedName>
    <definedName name="solver_typ">1</definedName>
    <definedName name="solver_val">0</definedName>
    <definedName name="SOO">[0]!SOO</definedName>
    <definedName name="Sort">#REF!</definedName>
    <definedName name="SORTCODE">#N/A</definedName>
    <definedName name="South_Africa">#REF!</definedName>
    <definedName name="SP">#REF!</definedName>
    <definedName name="SPECI">#N/A</definedName>
    <definedName name="Special_Capital_Gain_Tax">#REF!</definedName>
    <definedName name="SPOT광주">#REF!</definedName>
    <definedName name="SP야근10월" hidden="1">{"YTD/Forecast",#N/A,TRUE,"Fcst_TPLN";"Monthly Averages",#N/A,TRUE,"Fcst_TPLN"}</definedName>
    <definedName name="SQF">#REF!</definedName>
    <definedName name="sqmt">#REF!</definedName>
    <definedName name="srth">{"'용역비'!$A$4:$C$8"}</definedName>
    <definedName name="SRU">{"'장비'!$A$3:$M$12"}</definedName>
    <definedName name="ss">#REF!</definedName>
    <definedName name="SS_CAPEX">{"Client Name or Project Name"}</definedName>
    <definedName name="SS_COST">CS_COST*2</definedName>
    <definedName name="ssa">#REF!</definedName>
    <definedName name="sss">#REF!</definedName>
    <definedName name="SSS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ssssss">[0]!sssssssss</definedName>
    <definedName name="sssssssssss">#REF!</definedName>
    <definedName name="ST">#N/A</definedName>
    <definedName name="stacking">[0]!stacking</definedName>
    <definedName name="STAIR">{"'장비'!$A$3:$M$12"}</definedName>
    <definedName name="STAR">#N/A</definedName>
    <definedName name="STAR1">#N/A</definedName>
    <definedName name="STAR11">#N/A</definedName>
    <definedName name="STAR1111">#N/A</definedName>
    <definedName name="STAR2">#N/A</definedName>
    <definedName name="STAR3">#N/A</definedName>
    <definedName name="START1">#N/A</definedName>
    <definedName name="START2">#N/A</definedName>
    <definedName name="START3">#N/A</definedName>
    <definedName name="START4">#N/A</definedName>
    <definedName name="START5">#N/A</definedName>
    <definedName name="START6">#N/A</definedName>
    <definedName name="START7">#N/A</definedName>
    <definedName name="START8">#N/A</definedName>
    <definedName name="START9">#N/A</definedName>
    <definedName name="StartMonth">#REF!</definedName>
    <definedName name="stats">!$B$64:$AC$154</definedName>
    <definedName name="Stock">#REF!</definedName>
    <definedName name="Stock_1">#REF!</definedName>
    <definedName name="Stock_2">#REF!</definedName>
    <definedName name="STOP">#N/A</definedName>
    <definedName name="STOP1">#N/A</definedName>
    <definedName name="Story_Basement">#REF!</definedName>
    <definedName name="Story_Podium">#REF!</definedName>
    <definedName name="Story_Tower">#REF!</definedName>
    <definedName name="stretchA" hidden="1">{#N/A,#N/A,FALSE,"Summary";#N/A,#N/A,FALSE,"GM Sum";#N/A,#N/A,FALSE,"Ext Shops";#N/A,#N/A,FALSE,"Lost Shops";#N/A,#N/A,FALSE,"Reloc Shops";#N/A,#N/A,FALSE,"Not Affected";#N/A,#N/A,FALSE,"MDbase"}</definedName>
    <definedName name="StretchB" hidden="1">{#N/A,#N/A,FALSE,"Summary";#N/A,#N/A,FALSE,"Ext Shops";#N/A,#N/A,FALSE,"Lost Shops";#N/A,#N/A,FALSE,"Reloc Shops";#N/A,#N/A,FALSE,"Not Affected";#N/A,#N/A,FALSE,"MDbase"}</definedName>
    <definedName name="StretchE" hidden="1">{#N/A,#N/A,FALSE,"Summary";#N/A,#N/A,FALSE,"Ext Shops";#N/A,#N/A,FALSE,"Lost Shops";#N/A,#N/A,FALSE,"Reloc Shops";#N/A,#N/A,FALSE,"Not Affected";#N/A,#N/A,FALSE,"MDbase"}</definedName>
    <definedName name="Structural_Repair_Maintenance">#REF!</definedName>
    <definedName name="STS">{"'용역비'!$A$4:$C$8"}</definedName>
    <definedName name="su">#REF!</definedName>
    <definedName name="SUB">#N/A</definedName>
    <definedName name="sub_rates">!$AE$1:$BE$22</definedName>
    <definedName name="SubDic">#REF!</definedName>
    <definedName name="Subvar">#REF!</definedName>
    <definedName name="Subvar_1">#REF!</definedName>
    <definedName name="Subvar_2">#REF!</definedName>
    <definedName name="SUM">#N/A</definedName>
    <definedName name="sum_1">#REF!</definedName>
    <definedName name="sum_2">#REF!</definedName>
    <definedName name="Sumbrand">#REF!</definedName>
    <definedName name="Sumbrand_1">#REF!</definedName>
    <definedName name="Sumbrand_2">#REF!</definedName>
    <definedName name="summ_unts">!$B$132:$AB$200</definedName>
    <definedName name="summary">#REF!</definedName>
    <definedName name="summary_1">#REF!</definedName>
    <definedName name="summary_2">#REF!</definedName>
    <definedName name="sun" hidden="1">{#N/A,#N/A,FALSE,"이력서&amp;자기소개서"}</definedName>
    <definedName name="SupovhdA">#REF!</definedName>
    <definedName name="SupovhdA_1">#REF!</definedName>
    <definedName name="SupovhdA_2">#REF!</definedName>
    <definedName name="SupovhdF">#REF!</definedName>
    <definedName name="SupovhdF_1">#REF!</definedName>
    <definedName name="SupovhdF_2">#REF!</definedName>
    <definedName name="SUPPLY_C">#REF!</definedName>
    <definedName name="SUPPLY_C_1">#REF!</definedName>
    <definedName name="SUPPLY_C_2">#REF!</definedName>
    <definedName name="SUPRICE">#N/A</definedName>
    <definedName name="sv">{"'장비'!$A$3:$M$12"}</definedName>
    <definedName name="switzerland">#REF!</definedName>
    <definedName name="SYSDATE">#N/A</definedName>
    <definedName name="T">#N/A</definedName>
    <definedName name="T._A._B_____공___사">#REF!</definedName>
    <definedName name="T_AMOUNT">#N/A</definedName>
    <definedName name="T_TERMS">#REF!</definedName>
    <definedName name="T_Type">#REF!</definedName>
    <definedName name="T_UPRICE">#N/A</definedName>
    <definedName name="tab">#REF!</definedName>
    <definedName name="table1">#REF!</definedName>
    <definedName name="table3">#REF!</definedName>
    <definedName name="Target">#REF!</definedName>
    <definedName name="tax">#REF!</definedName>
    <definedName name="Tax_Base_above100">#REF!</definedName>
    <definedName name="Tax_Base_below100">#REF!</definedName>
    <definedName name="Tax_Filing_Fees">#REF!</definedName>
    <definedName name="Tax_Rental_Above100">#REF!</definedName>
    <definedName name="Tax_Rental_below100">#REF!</definedName>
    <definedName name="Tax_Withhold_Capital_Gains">#REF!</definedName>
    <definedName name="Tax_Withhold_Dividends">#REF!</definedName>
    <definedName name="TB">#REF!</definedName>
    <definedName name="TblMATNov06_v1_withNACF">#REF!</definedName>
    <definedName name="TBTOP">#REF!</definedName>
    <definedName name="TC">#N/A</definedName>
    <definedName name="TChonsei">#REF!</definedName>
    <definedName name="Tdate">#N/A</definedName>
    <definedName name="TDeposit">#REF!</definedName>
    <definedName name="tek">#N/A</definedName>
    <definedName name="Tenant">#REF!</definedName>
    <definedName name="Tenant_Retention___Promotion_Costs">#REF!</definedName>
    <definedName name="TenantData">#REF!</definedName>
    <definedName name="tenmo">#REF!</definedName>
    <definedName name="Terms">#REF!</definedName>
    <definedName name="TerritoryTable">#REF!</definedName>
    <definedName name="TerrTabl">#REF!</definedName>
    <definedName name="Tesco" hidden="1">{"YTD/Forecast",#N/A,TRUE,"Fcst_TPLN";"Monthly Averages",#N/A,TRUE,"Fcst_TPLN"}</definedName>
    <definedName name="test">[0]!test</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LOV">#REF!</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ST1">#N/A</definedName>
    <definedName name="TEST2">#N/A</definedName>
    <definedName name="test5">#REF!</definedName>
    <definedName name="TextRefCopy1">#REF!</definedName>
    <definedName name="TextRefCopy10">#REF!</definedName>
    <definedName name="TextRefCopy11">#REF!</definedName>
    <definedName name="TextRefCopy12">#REF!</definedName>
    <definedName name="TextRefCopy13">#REF!</definedName>
    <definedName name="TextRefCopy14">#REF!</definedName>
    <definedName name="TextRefCopy15">#REF!</definedName>
    <definedName name="TextRefCopy16">#REF!</definedName>
    <definedName name="TextRefCopy17">#REF!</definedName>
    <definedName name="TextRefCopy18">#REF!</definedName>
    <definedName name="TextRefCopy2">#REF!</definedName>
    <definedName name="TextRefCopy3">#REF!</definedName>
    <definedName name="TextRefCopy4">#REF!</definedName>
    <definedName name="TextRefCopy5">#REF!</definedName>
    <definedName name="TextRefCopy6">#REF!</definedName>
    <definedName name="TextRefCopy7">#REF!</definedName>
    <definedName name="TextRefCopy8">#REF!</definedName>
    <definedName name="TextRefCopy9">#REF!</definedName>
    <definedName name="TextRefCopyRangeCount" hidden="1">1</definedName>
    <definedName name="TEYJ">{"'용역비'!$A$4:$C$8"}</definedName>
    <definedName name="TF">BlankMacro1</definedName>
    <definedName name="TFF" hidden="1">{"AJD",#N/A,TRUE,"Summary";"AJD",#N/A,TRUE,"CFCONC-outputs";"AJD",#N/A,TRUE,"P&amp;LCONC-outputs";"AJD",#N/A,TRUE,"BSCONC-outputs";"AJD",#N/A,TRUE,"FSCONC-outputs"}</definedName>
    <definedName name="TFUI">{"'용역비'!$A$4:$C$8"}</definedName>
    <definedName name="tha" hidden="1">{"'Sheet1'!$L$16"}</definedName>
    <definedName name="THDT" hidden="1">{"'Sheet1'!$L$16"}</definedName>
    <definedName name="thdtjdwo" hidden="1">{#N/A,#N/A,TRUE,"대 차 대 조 표"}</definedName>
    <definedName name="This_Quarter">#REF!</definedName>
    <definedName name="THNN">{"'표지'!$B$5"}</definedName>
    <definedName name="thrthrt">#N/A</definedName>
    <definedName name="thrttrhrth">#N/A</definedName>
    <definedName name="THYT">{"'표지'!$B$5"}</definedName>
    <definedName name="Title">#REF!</definedName>
    <definedName name="TITLES_PRINT">#REF!</definedName>
    <definedName name="tjf">#N/A</definedName>
    <definedName name="Tkddy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KTKTK" hidden="1">{"'미착금액'!$A$4:$G$14"}</definedName>
    <definedName name="TL">#N/A</definedName>
    <definedName name="tlf" hidden="1">#REF!</definedName>
    <definedName name="to" hidden="1">#N/A</definedName>
    <definedName name="tondRF">#REF!</definedName>
    <definedName name="tonsHC">#REF!</definedName>
    <definedName name="tonsHG">#REF!</definedName>
    <definedName name="tonsHP">#REF!</definedName>
    <definedName name="tonsRF">#REF!</definedName>
    <definedName name="tonsRP">#REF!</definedName>
    <definedName name="tonsRR">#REF!</definedName>
    <definedName name="TOT">#REF!</definedName>
    <definedName name="Tot.Cost_SiteExp">#REF!</definedName>
    <definedName name="Tot.Cost_TempWk">#REF!</definedName>
    <definedName name="Total_Contracted_Gross_Area">#REF!</definedName>
    <definedName name="TOTAL3">#N/A</definedName>
    <definedName name="TOTAL4">#N/A</definedName>
    <definedName name="totalapartment">#REF!</definedName>
    <definedName name="TOTALCARR">#N/A</definedName>
    <definedName name="TOTALDOC">#N/A</definedName>
    <definedName name="totalfactory">#REF!</definedName>
    <definedName name="TOTALGOODS">#N/A</definedName>
    <definedName name="totalhotel">#REF!</definedName>
    <definedName name="totalland">#REF!</definedName>
    <definedName name="totalmultifamily">#REF!</definedName>
    <definedName name="totaloffice">#REF!</definedName>
    <definedName name="totalretail">#REF!</definedName>
    <definedName name="totalsinglefamily">#REF!</definedName>
    <definedName name="TOTALVAT">#N/A</definedName>
    <definedName name="TOWN">#N/A</definedName>
    <definedName name="tr">#REF!</definedName>
    <definedName name="TRANS">#N/A</definedName>
    <definedName name="TRANSACTION_TYPE">#REF!</definedName>
    <definedName name="Trash_Removal">#REF!</definedName>
    <definedName name="TRent">#REF!</definedName>
    <definedName name="tretrt">#N/A</definedName>
    <definedName name="trhr">#N/A</definedName>
    <definedName name="TRHTHJ">{"'표지'!$B$5"}</definedName>
    <definedName name="trhtrhrwth">#N/A</definedName>
    <definedName name="trhtrhth">#N/A</definedName>
    <definedName name="trhtrhtrht">#N/A</definedName>
    <definedName name="trj">#N/A</definedName>
    <definedName name="trjt">#N/A</definedName>
    <definedName name="trtr" hidden="1">{"ELECT JOURNAL 1",#N/A,FALSE,"ELECTRICITY";"ELECT JOURNAL 2",#N/A,FALSE,"ELECTRICITY";"ELECT SCHEDULE",#N/A,FALSE,"ELECTRICITY";"WORKSHEET",#N/A,FALSE,"ELECTRICITY"}</definedName>
    <definedName name="Tscroll">#REF!</definedName>
    <definedName name="tt">#REF!</definedName>
    <definedName name="TTT">#REF!</definedName>
    <definedName name="TTTT" hidden="1">#REF!</definedName>
    <definedName name="ttttt" hidden="1">{#N/A,#N/A,FALSE,"지침";#N/A,#N/A,FALSE,"환경분석";#N/A,#N/A,FALSE,"Sheet16"}</definedName>
    <definedName name="tttttt">#REF!</definedName>
    <definedName name="ttxx">#REF!</definedName>
    <definedName name="ttxxxx">#REF!</definedName>
    <definedName name="ttxxxxx">#REF!</definedName>
    <definedName name="tu">{"'용역비'!$A$4:$C$8"}</definedName>
    <definedName name="tuilol">{"'용역비'!$A$4:$C$8"}</definedName>
    <definedName name="TUIO">{"'용역비'!$A$4:$C$8"}</definedName>
    <definedName name="TUIO.L">{"'용역비'!$A$4:$C$8"}</definedName>
    <definedName name="TUIOTUI">{"'용역비'!$A$4:$C$8"}</definedName>
    <definedName name="tuyennhanh" hidden="1">{"'Sheet1'!$L$16"}</definedName>
    <definedName name="TV">#REF!</definedName>
    <definedName name="txx">#REF!</definedName>
    <definedName name="tye" hidden="1">#REF!</definedName>
    <definedName name="TYF" hidden="1">{#N/A,#N/A,FALSE,"동부"}</definedName>
    <definedName name="TYFHF" hidden="1">{#N/A,#N/A,TRUE,"대 차 대 조 표"}</definedName>
    <definedName name="TYJ">{"'용역비'!$A$4:$C$8"}</definedName>
    <definedName name="tyje">{"'용역비'!$A$4:$C$8"}</definedName>
    <definedName name="tyjet">{"'용역비'!$A$4:$C$8"}</definedName>
    <definedName name="tyk">#N/A</definedName>
    <definedName name="TYPE">#N/A</definedName>
    <definedName name="tysretrr">#N/A</definedName>
    <definedName name="tyu">{"'용역비'!$A$4:$C$8"}</definedName>
    <definedName name="Tzoom">#REF!</definedName>
    <definedName name="T행">#REF!</definedName>
    <definedName name="U" hidden="1">{"'용역비'!$A$4:$C$8"}</definedName>
    <definedName name="UBGS">#REF!</definedName>
    <definedName name="UBGS_1">#REF!</definedName>
    <definedName name="UBGS_2">#REF!</definedName>
    <definedName name="uditch">{"'장비'!$A$3:$M$12"}</definedName>
    <definedName name="UGCS">AGCS*1.3</definedName>
    <definedName name="UGCS_PIPE">CS_PIPE*1.3</definedName>
    <definedName name="UGSS">UGCS*1.2</definedName>
    <definedName name="ulo">{"'용역비'!$A$4:$C$8"}</definedName>
    <definedName name="ult_96">#REF!</definedName>
    <definedName name="ult_97">#REF!</definedName>
    <definedName name="ult_98">#REF!</definedName>
    <definedName name="ult_99">#REF!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#REF!</definedName>
    <definedName name="Unit_Cleaning___Repairs">#REF!</definedName>
    <definedName name="UNITPRICE">#N/A</definedName>
    <definedName name="UNITS">#N/A</definedName>
    <definedName name="Universe">#REF!</definedName>
    <definedName name="UOM">#REF!</definedName>
    <definedName name="UP">#REF!</definedName>
    <definedName name="US_dollar">#REF!</definedName>
    <definedName name="usd">#REF!</definedName>
    <definedName name="UT">#N/A</definedName>
    <definedName name="UTI">{"'용역비'!$A$4:$C$8"}</definedName>
    <definedName name="UTIOL">{"'용역비'!$A$4:$C$8"}</definedName>
    <definedName name="UTU">#N/A</definedName>
    <definedName name="UUU">#REF!</definedName>
    <definedName name="uuuuuuuuuuu">#REF!</definedName>
    <definedName name="UY">#REF!</definedName>
    <definedName name="uyuyu">#N/A</definedName>
    <definedName name="V">#N/A</definedName>
    <definedName name="V.E금액1">#REF!</definedName>
    <definedName name="VacancyFCast" hidden="1">{#N/A,#N/A,FALSE,"Outgoings";#N/A,#N/A,FALSE,"Expenses";#N/A,#N/A,FALSE,"Income(Non Rent)";#N/A,#N/A,FALSE,"Rent";#N/A,#N/A,FALSE,"Profit";#N/A,#N/A,FALSE,"Overview-Page2";#N/A,#N/A,FALSE,"Overview-Page1";#N/A,#N/A,FALSE,"Index"}</definedName>
    <definedName name="VacancyFCast1" hidden="1">{#N/A,#N/A,FALSE,"Outgoings";#N/A,#N/A,FALSE,"Expenses";#N/A,#N/A,FALSE,"Income(Non Rent)";#N/A,#N/A,FALSE,"Rent";#N/A,#N/A,FALSE,"Profit";#N/A,#N/A,FALSE,"Overview-Page2";#N/A,#N/A,FALSE,"Overview-Page1";#N/A,#N/A,FALSE,"Index"}</definedName>
    <definedName name="value_date">#REF!</definedName>
    <definedName name="VB" hidden="1">{#N/A,#N/A,FALSE,"이태원철근"}</definedName>
    <definedName name="VBN" hidden="1">{#N/A,#N/A,FALSE,"이태원철근"}</definedName>
    <definedName name="vcoto" hidden="1">{"'Sheet1'!$L$16"}</definedName>
    <definedName name="vcx">#N/A</definedName>
    <definedName name="vczvvcxc" hidden="1">{"RGM",#N/A,FALSE,"rgm";"RGMMonth",#N/A,FALSE,"rgmpm"}</definedName>
    <definedName name="Vol">#REF!</definedName>
    <definedName name="Vol_1">#REF!</definedName>
    <definedName name="Vol_2">#REF!</definedName>
    <definedName name="vv_1">#REF!</definedName>
    <definedName name="vv_2">#REF!</definedName>
    <definedName name="VVV">#REF!</definedName>
    <definedName name="VVVV">{"Book1","아로마틱 공정 TOP 투자사업(1of2).xls"}</definedName>
    <definedName name="VVVVVV">BLCH</definedName>
    <definedName name="vvvvvvvvv">#REF!</definedName>
    <definedName name="vywl">#REF!</definedName>
    <definedName name="V행">#REF!</definedName>
    <definedName nam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15_">#N/A</definedName>
    <definedName name="W3_">#N/A</definedName>
    <definedName name="W6_">#N/A</definedName>
    <definedName name="WA">#N/A</definedName>
    <definedName name="water">#N/A</definedName>
    <definedName name="Water___Sewer___Bldg">#REF!</definedName>
    <definedName name="WCdb">#REF!,#REF!</definedName>
    <definedName name="WCdb_1">#REF!,#REF!</definedName>
    <definedName name="WCdb_2">#REF!,#REF!</definedName>
    <definedName name="Wdate">#N/A</definedName>
    <definedName name="wdg">#N/A</definedName>
    <definedName name="WEA">#REF!</definedName>
    <definedName name="WEEQWE">{"Book1","아로마틱 공정 TOP 투자사업(1of2).xls"}</definedName>
    <definedName name="wer">#REF!</definedName>
    <definedName name="werds">#REF!</definedName>
    <definedName name="wewewewewewewe" hidden="1">{"VIEW_6A",#N/A,FALSE,"C6";"VIEW_6B",#N/A,FALSE,"C6";"VIEW_6C",#N/A,FALSE,"C6"}</definedName>
    <definedName name="WH">#N/A</definedName>
    <definedName name="WHW">#N/A</definedName>
    <definedName name="wjd"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kdry">{"Book1","수시.XLS"}</definedName>
    <definedName name="WL">#N/A</definedName>
    <definedName name="wm.조골재1" hidden="1">{#N/A,#N/A,FALSE,"조골재"}</definedName>
    <definedName name="WN">#N/A</definedName>
    <definedName name="WO\\\\\\재료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ork_Description">#N/A</definedName>
    <definedName name="WORK1" hidden="1">{#N/A,#N/A,TRUE,"SUMMARY";#N/A,#N/A,TRUE,"NOTES";#N/A,#N/A,TRUE,"EXT-SHOPS";#N/A,#N/A,TRUE,"N-AFF-SHOPS";#N/A,#N/A,TRUE,"LOST-SHOPS"}</definedName>
    <definedName name="WQdw">{"'Sheet1'!$A$1:$H$36"}</definedName>
    <definedName name="wqdWQ">{"'Sheet1'!$A$1:$H$36"}</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 hidden="1">{#N/A,#N/A,TRUE,"보고33(98.12.31)"}</definedName>
    <definedName name="wrn.1._1">{#N/A,#N/A,TRUE,"보고33(98.12.31)"}</definedName>
    <definedName name="wrn.1._2">{#N/A,#N/A,TRUE,"보고33(98.12.31)"}</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 hidden="1">{#N/A,#N/A,FALSE,"지침";#N/A,#N/A,FALSE,"환경분석";#N/A,#N/A,FALSE,"Sheet16"}</definedName>
    <definedName name="wrn.97년._.9월._.임차현황." hidden="1">{#N/A,#N/A,FALSE,"동부"}</definedName>
    <definedName name="wrn.97년._.사업계획._.및._.예산지침." hidden="1">{#N/A,#N/A,TRUE,"1";#N/A,#N/A,TRUE,"2";#N/A,#N/A,TRUE,"3";#N/A,#N/A,TRUE,"4";#N/A,#N/A,TRUE,"5";#N/A,#N/A,TRUE,"6";#N/A,#N/A,TRUE,"7"}</definedName>
    <definedName name="wrn.97년._.투자계획." hidden="1">{#N/A,#N/A,FALSE,"97년 투자계획 세부내역 "}</definedName>
    <definedName name="WRN.98." hidden="1">{#N/A,#N/A,FALSE,"지침";#N/A,#N/A,FALSE,"환경분석";#N/A,#N/A,FALSE,"Sheet16"}</definedName>
    <definedName name="wrn.aa." hidden="1">{#N/A,#N/A,FALSE,"UNIT";#N/A,#N/A,FALSE,"UNIT";#N/A,#N/A,FALSE,"계정"}</definedName>
    <definedName name="wrn.aaa." hidden="1">{#N/A,#N/A,FALSE,"Sheet1";#N/A,#N/A,FALSE,"Sheet1";#N/A,#N/A,FALSE,"Sheet1"}</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ging._.and._.Trend._.Analysis." hidden="1">{#N/A,#N/A,FALSE,"Aging Summary";#N/A,#N/A,FALSE,"Ratio Analysis";#N/A,#N/A,FALSE,"Test 120 Day Accts";#N/A,#N/A,FALSE,"Tickmarks"}</definedName>
    <definedName name="wrn.AJDSuite." hidden="1">{"AJD",#N/A,TRUE,"Summary";"AJD",#N/A,TRUE,"CFCONC-outputs";"AJD",#N/A,TRUE,"P&amp;LCONC-outputs";"AJD",#N/A,TRUE,"BSCONC-outputs";"AJD",#N/A,TRUE,"FSCONC-outputs"}</definedName>
    <definedName name="wrn.All." hidden="1">{#N/A,#N/A,FALSE,"Maint Cap";#N/A,#N/A,FALSE,"Cap Ded";#N/A,#N/A,FALSE,"Depn";#N/A,#N/A,FALSE,"Rec Depn";#N/A,#N/A,FALSE,"Note 5";#N/A,#N/A,FALSE,"Tax Free Rec"}</definedName>
    <definedName name="wrn.All._.Exclude._.Vac._.And._.Promo._.Schedules." hidden="1">{#N/A,#N/A,FALSE,"Outgoings";#N/A,#N/A,FALSE,"Expenses";#N/A,#N/A,FALSE,"Income(Non Rent)";#N/A,#N/A,FALSE,"Rent-Page2";#N/A,#N/A,FALSE,"Rent-Page1";#N/A,#N/A,FALSE,"Overview-Page2";#N/A,#N/A,FALSE,"Overview-Page1";#N/A,#N/A,FALSE,"Index"}</definedName>
    <definedName name="wrn.ALL._.METRICS." hidden="1">{#N/A,#N/A,TRUE,"contents";#N/A,#N/A,TRUE,"production";#N/A,#N/A,TRUE,"svcg";#N/A,#N/A,TRUE,"cent_offices";#N/A,#N/A,TRUE,"subs"}</definedName>
    <definedName name="wrn.All._.Pages." hidden="1">{"Consolidated",#N/A,TRUE,"Turnover Month";"Consolidated",#N/A,TRUE,"Turnover Month"}</definedName>
    <definedName name="wrn.All._.Schedules." hidden="1">{"Profit and Loss Report",#N/A,FALSE,"Fcst Profit &amp; Loss";"OG and AC Schedule",#N/A,FALSE,"OG &amp; AC Calculations";#N/A,#N/A,FALSE,"Vacancy Factor";#N/A,#N/A,FALSE,"Reconciliation";#N/A,#N/A,FALSE,"Woolies OG Calculation"}</definedName>
    <definedName name="wrn.All._.Sheets." hidden="1">{#N/A,#N/A,FALSE,"101";#N/A,#N/A,FALSE,"Rec Cap to Inv";#N/A,#N/A,FALSE,"115";#N/A,#N/A,FALSE,"115A";#N/A,#N/A,FALSE,"124";#N/A,#N/A,FALSE,"125";#N/A,#N/A,FALSE,"125B";#N/A,#N/A,FALSE,"127";#N/A,#N/A,FALSE,"Ana Dist";#N/A,#N/A,FALSE,"127A";#N/A,#N/A,FALSE,"131";#N/A,#N/A,FALSE,"131A";#N/A,#N/A,FALSE,"161";#N/A,#N/A,FALSE,"133";#N/A,#N/A,FALSE,"162";#N/A,#N/A,FALSE,"166";#N/A,#N/A,FALSE,"166B";#N/A,#N/A,FALSE,"167";#N/A,#N/A,FALSE,"169";#N/A,#N/A,FALSE,"170";#N/A,#N/A,FALSE,"172";#N/A,#N/A,FALSE,"174";#N/A,#N/A,FALSE,"175"}</definedName>
    <definedName name="wrn.ALL._.STATEMENTS." hidden="1">{"A LEASE",#N/A,FALSE,"B";"B LEASE",#N/A,FALSE,"B";"C LEASE",#N/A,FALSE,"B";"COLES",#N/A,FALSE,"B";"FRANKLINS",#N/A,FALSE,"B";"K MART",#N/A,FALSE,"B"}</definedName>
    <definedName name="wrn.ALL_PAGES." hidden="1">{"VIEW_1",#N/A,FALSE,"C1";"VIEW_2",#N/A,FALSE,"C1";"VIEW_3A",#N/A,FALSE,"C3";"VIEW_3B",#N/A,FALSE,"C3b";"VIEW_4",#N/A,FALSE,"C4a";"VIEW_4B",#N/A,FALSE,"C4b";"VIEW_5A",#N/A,FALSE,"C5";"VIEW_5B",#N/A,FALSE,"C5";"VIEW_5C",#N/A,FALSE,"C5";"VIEW_6A",#N/A,FALSE,"C6";"VIEW_6B",#N/A,FALSE,"C6";"VIEW_6C",#N/A,FALSE,"C6";"VIEW_R9",#N/A,FALSE,"R9"}</definedName>
    <definedName name="wrn.AnlaysisReports." hidden="1">{"State",#N/A,FALSE,"state";"Trust",#N/A,FALSE,"trust";"Alpha",#N/A,FALSE,"alpha";"RGM",#N/A,FALSE,"rgm";"Stab",#N/A,FALSE,"stab"}</definedName>
    <definedName name="wrn.Assumptions." hidden="1">{"Food_Court_Leasing",#N/A,FALSE,"Assumptions"}</definedName>
    <definedName name="wrn.back._.up." hidden="1">{"AIR CONDITIONING",#N/A,FALSE,"A";"COST ALLOCATION",#N/A,FALSE,"A";"SUMMARY A",#N/A,FALSE,"A";"SUMMARY B",#N/A,FALSE,"A"}</definedName>
    <definedName name="wrn.balance._.france."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definedName>
    <definedName name="wrn.BL94TAXRETURN." hidden="1">{#N/A,#N/A,FALSE,"일반적사항";#N/A,#N/A,FALSE,"주요재무자료";#N/A,#N/A,FALSE,"표지";#N/A,#N/A,FALSE,"총괄표";#N/A,#N/A,FALSE,"1호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BM." hidden="1">{#N/A,#N/A,FALSE,"CCTV"}</definedName>
    <definedName name="wrn.Bondi." hidden="1">{#N/A,#N/A,TRUE,"Summary1";#N/A,#N/A,TRUE,"Summary2";#N/A,#N/A,TRUE,"Var";#N/A,#N/A,TRUE,"nvp";#N/A,#N/A,TRUE,"Ext-Shops"}</definedName>
    <definedName name="wrn.budget." hidden="1">{"budget1",#N/A,FALSE,"BUDG.XLS";"budget2",#N/A,FALSE,"BUDG.XLS"}</definedName>
    <definedName name="wrn.Burwood._.Report." hidden="1">{#N/A,#N/A,FALSE,"SUM1";#N/A,#N/A,FALSE,"SUM2";#N/A,#N/A,FALSE,"KEY";#N/A,#N/A,FALSE,"ADD";#N/A,#N/A,FALSE,"EXT-SHOP";#N/A,#N/A,FALSE,"STORE";#N/A,#N/A,FALSE,"LOST"}</definedName>
    <definedName name="wrn.C._.TYPE." hidden="1">{"TYPECinclLT",#N/A,FALSE,"budget statements";"TYPECexclLT",#N/A,FALSE,"budget statements"}</definedName>
    <definedName name="wrn.CAPA." hidden="1">{#N/A,#N/A,FALSE,"상재GS";#N/A,#N/A,FALSE,"상재GM";#N/A,#N/A,FALSE,"건재";#N/A,#N/A,FALSE,"SBR";#N/A,#N/A,FALSE,"부품";#N/A,#N/A,FALSE,"기능자재";#N/A,#N/A,FALSE,"특수"}</definedName>
    <definedName name="wrn.CAPA2." hidden="1">{#N/A,#N/A,FALSE,"보고";#N/A,#N/A,FALSE,"유첨"}</definedName>
    <definedName name="wrn.chi._.tiÆt." hidden="1">{#N/A,#N/A,FALSE,"Chi tiÆt"}</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omplet._.sauf._.balance." hidden="1">{"VUEIS",#N/A,FALSE,"calcul IS";"FNP",#N/A,FALSE,"FNP";"CCA",#N/A,FALSE,"CCA et produits a recevoir";"IMPOTS",#N/A,FALSE,"TAXESet prov charges sociales";"FRAISFI",#N/A,FALSE,"Intérêts financiers, PCA ";"budget1",#N/A,FALSE,"BUDG.XLS";"budget2",#N/A,FALSE,"BUDG.XLS";"marge complete",#N/A,FALSE,"marge";"VUECUMUL",#N/A,FALSE,"marge cumulée";"page 25",#N/A,FALSE,"inventory Summary";#N/A,#N/A,FALSE,"reserves and accruals";#N/A,#N/A,FALSE,"contrôle"}</definedName>
    <definedName name="wrn.cong." hidden="1">{#N/A,#N/A,FALSE,"Sheet1"}</definedName>
    <definedName name="wrn.Construction._.Costs." hidden="1">{"Const Costs Dev",#N/A,FALSE,"Construction Cost Inputs";"Const Costs orig ccy",#N/A,FALSE,"Construction Cost Inputs";"Const Costs USD",#N/A,FALSE,"Construction Cost Inputs"}</definedName>
    <definedName name="wrn.COSA._.FS._.국문." hidden="1">{#N/A,#N/A,FALSE,"BS";#N/A,#N/A,FALSE,"PL";#N/A,#N/A,FALSE,"처분";#N/A,#N/A,FALSE,"현금";#N/A,#N/A,FALSE,"매출";#N/A,#N/A,FALSE,"원가";#N/A,#N/A,FALSE,"경영"}</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riteria.95p." hidden="1">{#N/A,#N/A,FALSE,"1.CRITERIA";#N/A,#N/A,FALSE,"2.IS";#N/A,#N/A,FALSE,"3.BS";#N/A,#N/A,FALSE,"4.PER PL";#N/A,#N/A,FALSE,"5.INVESTMENT";#N/A,#N/A,FALSE,"6.공문";#N/A,#N/A,FALSE,"7.netinvest"}</definedName>
    <definedName name="wrn.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rn.druk" hidden="1">{"YTD/Forecast",#N/A,TRUE,"Fcst_TPLN";"Monthly Averages",#N/A,TRUE,"Fcst_TPLN"}</definedName>
    <definedName name="wrn.Eastgardens." hidden="1">{#N/A,#N/A,FALSE,"Summary1";#N/A,#N/A,FALSE,"Summary2";#N/A,#N/A,FALSE,"Variation";#N/A,#N/A,FALSE,"Ext-Shops";#N/A,#N/A,FALSE,"Lost"}</definedName>
    <definedName name="wrn.Eastgardens._.Feasibility." hidden="1">{#N/A,#N/A,TRUE,"Summary";#N/A,#N/A,TRUE,"Project Shops";#N/A,#N/A,TRUE,"Foodcourt";#N/A,#N/A,TRUE,"REMIX SHOPS"}</definedName>
    <definedName name="wrn.ELECTRICITY." hidden="1">{"ELECT JOURNAL 1",#N/A,FALSE,"ELECTRICITY";"ELECT JOURNAL 2",#N/A,FALSE,"ELECTRICITY";"ELECT SCHEDULE",#N/A,FALSE,"ELECTRICITY";"WORKSHEET",#N/A,FALSE,"ELECTRICITY"}</definedName>
    <definedName name="wrn.Entire._.Asset._.Plan." hidden="1">{#N/A,#N/A,FALSE,"Asset Forecast";#N/A,#N/A,FALSE,"AP Summary";#N/A,#N/A,FALSE,"Income";#N/A,#N/A,FALSE,"Capex &amp; Sinking Fund";#N/A,#N/A,FALSE,"Rev &amp; Exp Variance";#N/A,#N/A,FALSE,"Cashflow Projections";#N/A,#N/A,FALSE,"Current Issues";#N/A,#N/A,FALSE,"Forecast/Variance Report";#N/A,#N/A,FALSE,"MatProjections"}</definedName>
    <definedName name="wrn.EP._.STATEMENTS." hidden="1">{#N/A,#N/A,FALSE,"David Jones";#N/A,#N/A,FALSE,"Outgoing Statement WW";#N/A,#N/A,FALSE,"Outgoing Statement Big W ";#N/A,#N/A,FALSE,"Outgoing Statement Harris Scarf";#N/A,#N/A,FALSE,"Coles ";#N/A,#N/A,FALSE,"K-Mart";#N/A,#N/A,FALSE,"Target";#N/A,#N/A,FALSE,"Greater Union";#N/A,#N/A,FALSE,"Intencity";#N/A,#N/A,FALSE,"C-Type Statement ";#N/A,#N/A,FALSE,"C-Type Statement w. LT"}</definedName>
    <definedName name="wrn.Expenses." hidden="1">{#N/A,#N/A,FALSE,"Expenses"}</definedName>
    <definedName name="wrn.feasability." hidden="1">{"FEASABILITY",#N/A,FALSE,"P &amp; L"}</definedName>
    <definedName name="wrn.Financing._.Inputs." hidden="1">{"BuildIn 2 Funding Assump",#N/A,FALSE,"Building Inputs";"BuildIn Capex plus Extras",#N/A,FALSE,"Building Inputs"}</definedName>
    <definedName name="wrn.Fountain._.gate._.report." hidden="1">{#N/A,#N/A,TRUE,"Summary1";#N/A,#N/A,TRUE,"Summary2";#N/A,#N/A,TRUE,"Rec to feasi";#N/A,#N/A,TRUE,"Ext-Shops";#N/A,#N/A,TRUE,"Lost"}</definedName>
    <definedName name="wrn.HO._.Accrls._.and._.Jnls." hidden="1">{#N/A,#N/A,FALSE,"Data Input";#N/A,#N/A,FALSE,"Accruals";#N/A,#N/A,FALSE,"Perm";#N/A,#N/A,FALSE,"WAG-SAL";#N/A,#N/A,FALSE,"WAG on cost";#N/A,#N/A,FALSE,"Payroll Tax";#N/A,#N/A,FALSE,"Electricity";#N/A,#N/A,FALSE,"% Rent";#N/A,#N/A,FALSE,"Accrual"}</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ncome._.Non._.Rent." hidden="1">{#N/A,#N/A,FALSE,"Income(Non Rent)"}</definedName>
    <definedName name="wrn.Index." hidden="1">{#N/A,#N/A,FALSE,"Index"}</definedName>
    <definedName name="wrn.Info." hidden="1">{"Info",#N/A,FALSE,"A"}</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OURNALS." hidden="1">{"Journal 1",#N/A,FALSE,"A";"JOURNAL 2",#N/A,FALSE,"A";"Journal 3",#N/A,FALSE,"A"}</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LOCAL_AQ." hidden="1">{"VIEW_6A",#N/A,FALSE,"C6";"VIEW_6B",#N/A,FALSE,"C6";"VIEW_6C",#N/A,FALSE,"C6"}</definedName>
    <definedName name="wrn.LTF." hidden="1">{"LTF",#N/A,FALSE,"P &amp; L"}</definedName>
    <definedName name="wrn.LTF._.98_99." hidden="1">{"LTF 98_99",#N/A,FALSE,"Summary Profit";"Ltf 98_99",#N/A,FALSE,"Expense"}</definedName>
    <definedName name="wrn.Minsum_Report." hidden="1">{#N/A,#N/A,FALSE,"Cover";#N/A,#N/A,FALSE,"Target Vacancies";#N/A,#N/A,FALSE,"Report1";#N/A,#N/A,FALSE,"Report1RGM";#N/A,#N/A,FALSE,"Report6";#N/A,#N/A,FALSE,"Report9";#N/A,#N/A,FALSE,"Report10";#N/A,#N/A,FALSE,"Report11";#N/A,#N/A,FALSE,"Report13";#N/A,#N/A,FALSE,"Report13RGM"}</definedName>
    <definedName name="wrn.Minutes._.Pack." hidden="1">{#N/A,#N/A,FALSE,"Cover";#N/A,#N/A,FALSE,"Detail_Commit";#N/A,#N/A,FALSE,"Target Vacancies";#N/A,#N/A,FALSE,"Report1";#N/A,#N/A,FALSE,"Report1RGM";#N/A,#N/A,FALSE,"Report6";#N/A,#N/A,FALSE,"Report6RGM";#N/A,#N/A,FALSE,"Report9";#N/A,#N/A,FALSE,"Report10";#N/A,#N/A,FALSE,"Report11";#N/A,#N/A,FALSE,"Report13";#N/A,#N/A,FALSE,"Report13RGM"}</definedName>
    <definedName name="wrn.Nothgate." hidden="1">{#N/A,#N/A,FALSE,"Summary1";#N/A,#N/A,FALSE,"Summary2";#N/A,#N/A,FALSE,"Variation";#N/A,#N/A,FALSE,"Ext-Shops";#N/A,#N/A,FALSE,"Lost"}</definedName>
    <definedName name="wrn.On._.costs." hidden="1">{"On costs",#N/A,FALSE,"A"}</definedName>
    <definedName name="wrn.OpCostIn." hidden="1">{"OpCostIn Technical",#N/A,FALSE,"Operations Cost Inputs";"OpCostIn V plus F",#N/A,FALSE,"Operations Cost Inputs";"OpCostIn Maint",#N/A,FALSE,"Operations Cost Inputs";"OpCostIn LDs Add Cost",#N/A,FALSE,"Operations Cost Inputs"}</definedName>
    <definedName name="wrn.Outgoings." hidden="1">{#N/A,#N/A,FALSE,"Outgoings"}</definedName>
    <definedName name="wrn.Overview." hidden="1">{#N/A,#N/A,FALSE,"Overview-Page2";#N/A,#N/A,FALSE,"Overview-Page1"}</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L._.Summ." hidden="1">{"Summary PL",#N/A,FALSE,"P&amp;L"}</definedName>
    <definedName name="wrn.Print." hidden="1">{"YTD/Forecast",#N/A,TRUE,"Fcst_TPLN";"Monthly Averages",#N/A,TRUE,"Fcst_TPLN"}</definedName>
    <definedName name="wrn.Print._.All." hidden="1">{"GLA Summ.",#N/A,FALSE,"GLA Summ";"ProfitSumm.",#N/A,FALSE,"P&amp;L";"OG Recov",#N/A,FALSE,"Recov";"RT RECOV",#N/A,FALSE,"Recov";"AC Rate PSM",#N/A,FALSE,"Rate PSM";"OG Rate PSM",#N/A,FALSE,"Rate PSM";"Non Recov",#N/A,FALSE,"Non Recov";"Common Area",#N/A,FALSE,"Comm Area";"Non Retail Income",#N/A,FALSE,"Non Retail";"vacancy",#N/A,FALSE,"Vacancy"}</definedName>
    <definedName name="wrn.Print._.All._.Journals." hidden="1">{#N/A,#N/A,FALSE,"Data Input";#N/A,#N/A,FALSE,"1. Income";#N/A,#N/A,FALSE,"2. Rates &amp; Taxes";#N/A,#N/A,FALSE,"3. Extended Trade";#N/A,#N/A,FALSE,"4. Non Recoverable Expenses";#N/A,#N/A,FALSE,"5. Recoverable Expenses";#N/A,#N/A,FALSE,"6. Cleaning"}</definedName>
    <definedName name="wrn.Print._.All._.Schedules." hidden="1">{#N/A,#N/A,FALSE,"Input Sheet";#N/A,#N/A,FALSE,"1.0 Income";#N/A,#N/A,FALSE,"2.0 Rates &amp; Taxes";#N/A,#N/A,FALSE,"3.0 Extended Trade";#N/A,#N/A,FALSE,"4.0 Non Recoverable Expenses";#N/A,#N/A,FALSE,"5.1 Recoverable Expenses";#N/A,#N/A,FALSE,"5.2 Recoverable Expenses";#N/A,#N/A,FALSE,"6.0 Non Retail Expenses";#N/A,#N/A,FALSE,"7.0 Car-Park";#N/A,#N/A,FALSE,"9.0 Electricity";#N/A,#N/A,FALSE,"8.0 White Journal";#N/A,#N/A,FALSE,"10.0 % Rent Ledger"}</definedName>
    <definedName name="wrn.Print._.All._.Sheets." hidden="1">{#N/A,#N/A,FALSE,"Trial Balance";#N/A,#N/A,FALSE,"Cover";#N/A,#N/A,FALSE,"P&amp;L";#N/A,#N/A,FALSE,"BS";#N/A,#N/A,FALSE,"CF";#N/A,#N/A,FALSE,"Note 1";#N/A,#N/A,FALSE,"Note 2-8";#N/A,#N/A,FALSE,"Note 9-14";#N/A,#N/A,FALSE,"Cashflow Statement"}</definedName>
    <definedName name="wrn.Print._.current._.month." hidden="1">{#N/A,#N/A,FALSE,"Input Sheet";#N/A,#N/A,FALSE,"1.0 Income";#N/A,#N/A,FALSE,"2.0 Rates &amp; Taxes";#N/A,#N/A,FALSE,"3.0 Extended Trade";#N/A,#N/A,FALSE,"4.0 Non Recoverable Expenses";#N/A,#N/A,FALSE,"5.1 Recoverable Expenses";#N/A,#N/A,FALSE,"6.0 Non Retail Expenses";#N/A,#N/A,FALSE,"8.0 White Journal";#N/A,#N/A,FALSE,"8.0 White Journal (2)";#N/A,#N/A,FALSE,"9.0 Electricity";#N/A,#N/A,FALSE,"10.0 % Rent Ledger";#N/A,#N/A,FALSE,"Upload JE";#N/A,#N/A,FALSE,"Upload JR"}</definedName>
    <definedName name="wrn.Print._.Detailed._.Analysis." hidden="1">{"Detailed Analysis Schedule",#N/A,FALSE,"Creditors Centre";"Detailed Analysis Creditors HO",#N/A,FALSE,"Creditors Head Office";"Detailed Analysis Debtors",#N/A,FALSE,"Debtors";"Detailed Analysis Prepayments",#N/A,FALSE,"Prepayments"}</definedName>
    <definedName name="wrn.Print._.Reports." hidden="1">{"Summary Report",#N/A,FALSE,"Pcent Rent Schedule";"Comparison Report",#N/A,FALSE,"Pcent Rent Schedule"}</definedName>
    <definedName name="wrn.Print._.State._.Report." hidden="1">{"State",#N/A,FALSE,"state";"StatePM",#N/A,FALSE,"statepm"}</definedName>
    <definedName name="wrn.Print._.Summary._.Schedules." hidden="1">{#N/A,#N/A,FALSE,"Input Sheet";"Summary Report For Pack",#N/A,FALSE,"Creditors Centre";"Creditors HO Summary",#N/A,FALSE,"Creditors Head Office";"Debtors Summary",#N/A,FALSE,"Debtors";"Prepayments Summary",#N/A,FALSE,"Prepayments"}</definedName>
    <definedName name="wrn.PrintAll." hidden="1">{"State",#N/A,FALSE,"state";"StatePM",#N/A,FALSE,"statepm";"Alpha",#N/A,FALSE,"alpha";"AlphaPM",#N/A,FALSE,"alphapm";"RGM",#N/A,FALSE,"rgm";"RGMMonth",#N/A,FALSE,"rgmpm";"Stab",#N/A,FALSE,"stab";"stabpm",#N/A,FALSE,"stabpm";"Trust",#N/A,FALSE,"trust";"TrustPM",#N/A,FALSE,"trustpm"}</definedName>
    <definedName name="wrn.PrintAlphaReports." hidden="1">{"Alpha",#N/A,FALSE,"alpha";"AlphaPM",#N/A,FALSE,"alphapm"}</definedName>
    <definedName name="wrn.PRINTJOURNALS." hidden="1">{"JOURNAL1",#N/A,FALSE,"ACCRUALS";"JOURNAL2",#N/A,FALSE,"ACCRUALS";"JOURNAL3",#N/A,FALSE,"ACCRUALS";"WORKSHEET",#N/A,FALSE,"ACCRUALS"}</definedName>
    <definedName name="wrn.PrintPMReports." hidden="1">{"StatePM",#N/A,FALSE,"statepm";"TrustPM",#N/A,FALSE,"trustpm";"AlphaPM",#N/A,FALSE,"alphapm";"stabpm",#N/A,FALSE,"stabpm";"RGMMonth",#N/A,FALSE,"rgmpm"}</definedName>
    <definedName name="wrn.PrintRGMReport." hidden="1">{"RGM",#N/A,FALSE,"rgm";"RGMMonth",#N/A,FALSE,"rgmpm"}</definedName>
    <definedName name="wrn.PrintStabReport." hidden="1">{"Stab",#N/A,FALSE,"stab";"stabpm",#N/A,FALSE,"stabpm"}</definedName>
    <definedName name="wrn.PrintTrustReports." hidden="1">{"Trust",#N/A,FALSE,"trust";"TrustPM",#N/A,FALSE,"trustpm"}</definedName>
    <definedName name="wrn.Profit." hidden="1">{#N/A,#N/A,FALSE,"Profit"}</definedName>
    <definedName name="wrn.q" hidden="1">{"Report1",#N/A,FALSE,"Report1";"Report2",#N/A,FALSE,"Report2";#N/A,#N/A,FALSE,"Report3";"Report4",#N/A,FALSE,"Report4";"Report5",#N/A,FALSE,"Report5";"Report51",#N/A,FALSE,"Report51";"Report6",#N/A,FALSE,"Report6";"Report7",#N/A,FALSE,"Report7";"Report8",#N/A,FALSE,"Report8";"Report81",#N/A,FALSE,"Report81";"Report81A",#N/A,FALSE,"Report81A";"Report81B",#N/A,FALSE,"Report81B";"Report82",#N/A,FALSE,"Report82";"Report84",#N/A,FALSE,"Report84";"Report9",#N/A,FALSE,"Report9";"Report10",#N/A,FALSE,"Report10";"Report12A",#N/A,FALSE,"Report12A";"Report12B",#N/A,FALSE,"Report12B";"Report12C",#N/A,FALSE,"Report12C";"Report12D",#N/A,FALSE,"Report12D";"Report13",#N/A,FALSE,"Report13";"Report14",#N/A,FALSE,"Report14";"Report14A",#N/A,FALSE,"Report14A";"Report15",#N/A,FALSE,"Report15";"Report16",#N/A,FALSE,"Report16";#N/A,#N/A,FALSE,"Report16A";"Report16B",#N/A,FALSE,"Report16B";"Report16C",#N/A,FALSE,"Report16C";"Report17",#N/A,FALSE,"Report17";"Report17A",#N/A,FALSE,"Report17A";"Report17B",#N/A,FALSE,"Report17B";"Report18",#N/A,FALSE,"Report18";"Report18A",#N/A,FALSE,"Report18A";"Report18B",#N/A,FALSE,"Report18B";"Report19",#N/A,FALSE,"Report19";"Report20",#N/A,FALSE,"Report20";"Report22",#N/A,FALSE,"Report22";"Report23",#N/A,FALSE,"Report23";"Report23A",#N/A,FALSE,"Report23A";"Report24",#N/A,FALSE,"Report24"}</definedName>
    <definedName name="wrn.Rate._.PSM." hidden="1">{"AC Rate PSM",#N/A,FALSE,"Rate PSM";"OG Rate PSM",#N/A,FALSE,"Rate PSM";"OG and AC Recov",#N/A,FALSE,"Recov";"Stat Recov",#N/A,FALSE,"Recov"}</definedName>
    <definedName name="wrn.Recovery." hidden="1">{#N/A,#N/A,FALSE,"2000";#N/A,#N/A,FALSE,"2001";#N/A,#N/A,FALSE,"2002";#N/A,#N/A,FALSE,"2003"}</definedName>
    <definedName name="wrn.Rent." hidden="1">{#N/A,#N/A,FALSE,"Rent"}</definedName>
    <definedName name="wrn.Report._.For._.Sale." hidden="1">{#N/A,#N/A,FALSE,"Statement of Constitution";#N/A,#N/A,FALSE,"Notes 2 to 5";#N/A,#N/A,FALSE,"Notes 6 to 10";#N/A,#N/A,FALSE,"Net Assets Value";#N/A,#N/A,FALSE,"Trial Balance"}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laries." hidden="1">{"Sal Bud",#N/A,FALSE,"A";"Sal Summ",#N/A,FALSE,"A"}</definedName>
    <definedName name="wrn.Salary." hidden="1">{"Salary",#N/A,FALSE,"A"}</definedName>
    <definedName name="wrn.situation._.complete."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France";"vueis",#N/A,TRUE,"calcul IS";"FNP",#N/A,TRUE,"FNP";"CCA",#N/A,TRUE,"CCA et produits a recevoir";"I&amp;T",#N/A,TRUE,"TAXESet prov charges sociales";"Interets",#N/A,TRUE,"Intérêts financiers, PCA ";"Budget",#N/A,TRUE,"BUDG.XLS";"cashflow",#N/A,TRUE,"cash flow";"margemensuelle",#N/A,TRUE,"marge";"margecumulée",#N/A,TRUE,"marge cumulée";"inventory",#N/A,TRUE,"inventory Summary";"interco",#N/A,TRUE,"interco";"assets",#N/A,TRUE,"assets";"controle",#N/A,TRUE,"contrôle"}</definedName>
    <definedName name="wrn.SPECIALTIES." hidden="1">{"FRANKLINS",#N/A,FALSE,"budget statements";"SUSSANS",#N/A,FALSE,"budget statements";"MYER",#N/A,FALSE,"budget statements";"TARGET",#N/A,FALSE,"budget statements"}</definedName>
    <definedName name="wrn.STATEMENTS." hidden="1">{"Franklins",#N/A,FALSE,"budget statements";"MYER",#N/A,FALSE,"budget statements";"Sussans",#N/A,FALSE,"budget statements";"Target",#N/A,FALSE,"budget statements";"TYPECEXCLLT",#N/A,FALSE,"budget statements";"typecwithlt",#N/A,FALSE,"budget statements"}</definedName>
    <definedName name="wrn.summ." hidden="1">{"OnCost Summ",#N/A,FALSE,"A";"Sal Summ",#N/A,FALSE,"A"}</definedName>
    <definedName name="wrn.Summary._.Budget." hidden="1">{"Summary LTF and Feasibility",#N/A,FALSE,"Summary Profit";"LTF and Feasibility",#N/A,FALSE,"Expense"}</definedName>
    <definedName name="wrn.Trial._.Balance." hidden="1">{#N/A,#N/A,FALSE,"Trial Balance"}</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Vacancy._.Budget." hidden="1">{#N/A,#N/A,FALSE,"VacancyBud"}</definedName>
    <definedName name="wrn.Vacancy._.FCast." hidden="1">{#N/A,#N/A,FALSE,"VacancyFCast"}</definedName>
    <definedName name="wrn.Wage._.Hours." hidden="1">{"Wage.Hours",#N/A,FALSE,"Wages"}</definedName>
    <definedName name="wrn.Wages._.Budget._.Detailed." hidden="1">{"Wages.Detail",#N/A,FALSE,"Wages"}</definedName>
    <definedName name="wrn.Wages._.On._.Cost." hidden="1">{"Wages.On.Costs",#N/A,FALSE,"Wages"}</definedName>
    <definedName name="wrn.Wages._.On._.Costs." hidden="1">{"Wages.On.Costs",#N/A,FALSE,"Wages"}</definedName>
    <definedName name="wrn.Wages._.Summary." hidden="1">{"Wage.Summ",#N/A,FALSE,"Wages"}</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감가." hidden="1">{#N/A,#N/A,FALSE,"buildings"}</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견적."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3"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4"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5"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골재소요량." hidden="1">{#N/A,#N/A,FALSE,"골재소요량";#N/A,#N/A,FALSE,"골재소요량"}</definedName>
    <definedName name="wrn.관섬예산."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대차._.대조표." hidden="1">{#N/A,#N/A,TRUE,"대 차 대 조 표"}</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고서." hidden="1">{#N/A,#N/A,FALSE,"Sheet1";#N/A,#N/A,FALSE,"기평9607"}</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월보." hidden="1">{#N/A,#N/A,FALSE,"표지";#N/A,#N/A,FALSE,"생산현황";#N/A,#N/A,FALSE,"중량수율";#N/A,#N/A,FALSE,"길이수율";#N/A,#N/A,FALSE,"노동";#N/A,#N/A,FALSE,"기기";#N/A,#N/A,FALSE,"기기가동(누계)";#N/A,#N/A,FALSE,"자소원료"}</definedName>
    <definedName name="wrn.월추정." hidden="1">{#N/A,#N/A,FALSE,"월추정감가상각비";#N/A,#N/A,FALSE,"main_prog"}</definedName>
    <definedName name="wrn.이력서._.자기소개서." hidden="1">{#N/A,#N/A,FALSE,"이력서&amp;자기소개서"}</definedName>
    <definedName name="wrn.이정표." hidden="1">{#N/A,#N/A,FALSE,"이정표"}</definedName>
    <definedName name="wrn.이태원._.철근." hidden="1">{#N/A,#N/A,FALSE,"이태원철근"}</definedName>
    <definedName name="wrn.전라남도._.나주시._.신일아파트._.수지분석." hidden="1">{#N/A,#N/A,FALSE,"수지분석";#N/A,#N/A,FALSE,"수지분석"}</definedName>
    <definedName name="wrn.전사예산."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rn.조골재." hidden="1">{#N/A,#N/A,FALSE,"조골재"}</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주간._.보고." hidden="1">{#N/A,#N/A,TRUE,"일정"}</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채권채무조회서." hidden="1">{#N/A,#N/A,FALSE,"채권채무";#N/A,#N/A,FALSE,"control sheet"}</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판유리예산."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wrn.포장1." hidden="1">{#N/A,#N/A,FALSE,"포장1";#N/A,#N/A,FALSE,"포장1"}</definedName>
    <definedName name="wrn.포장2." hidden="1">{#N/A,#N/A,FALSE,"포장2"}</definedName>
    <definedName name="wrn.포항강판." hidden="1">{"현수",#N/A,FALSE,"월추정감가상각비"}</definedName>
    <definedName name="wrn.표지." hidden="1">{#N/A,#N/A,FALSE,"표지"}</definedName>
    <definedName name="wrn.표지목차." hidden="1">{#N/A,#N/A,FALSE,"표지목차"}</definedName>
    <definedName name="wrn.함영민." hidden="1">{#N/A,#N/A,FALSE,"범우구미";#N/A,#N/A,FALSE,"세한케미칼";#N/A,#N/A,FALSE,"세명화학";#N/A,#N/A,FALSE,"신영케미칼";#N/A,#N/A,FALSE,"일석상사"}</definedName>
    <definedName name="wrn.혼합골재." hidden="1">{#N/A,#N/A,FALSE,"혼합골재"}</definedName>
    <definedName name="wrty">{"'용역비'!$A$4:$C$8"}</definedName>
    <definedName name="wrtyrtyrt">{"'용역비'!$A$4:$C$8"}</definedName>
    <definedName name="wrtywrtywr">{"'용역비'!$A$4:$C$8"}</definedName>
    <definedName name="WRW">BlankMacro1</definedName>
    <definedName name="WS">#REF!</definedName>
    <definedName name="Wscroll">#REF!</definedName>
    <definedName name="WT">#N/A</definedName>
    <definedName name="WTW">#N/A</definedName>
    <definedName name="wuy">{"'용역비'!$A$4:$C$8"}</definedName>
    <definedName name="wvu.Annual._.Bgt." hidden="1">{TRUE,TRUE,-1.25,-15.5,604.5,366.75,FALSE,TRUE,TRUE,TRUE,0,1,#N/A,1,#N/A,15.5641025641026,26.8620689655172,1,FALSE,FALSE,3,FALSE,1,FALSE,90,"Swvu.Annual._.Bgt.","ACwvu.Annual._.Bgt.",#N/A,FALSE,FALSE,1.7,0.1,0.5,1,2,"","&amp;L&amp;8&amp;F :&amp;A&amp;C&amp;8Page &amp;P of &amp;N&amp;R&amp;8&amp;D  &amp;T",TRUE,FALSE,FALSE,FALSE,1,65,#N/A,#N/A,"=R6C1:R114C16",FALSE,"Rwvu.Annual._.Bgt.",#N/A,FALSE,FALSE,TRUE,9,#N/A,#N/A,FALSE,FALSE,TRUE,TRUE,TRUE}</definedName>
    <definedName name="wvu.Creditors._.HO._.Summary." hidden="1">{TRUE,TRUE,-1.25,-15.5,604.5,366.75,FALSE,TRUE,TRUE,TRUE,0,1,#N/A,1,#N/A,14.7592592592593,27.5,1,FALSE,FALSE,3,FALSE,1,FALSE,85,"Swvu.Creditors._.HO._.Summary.","ACwvu.Creditors._.HO._.Summary.",#N/A,FALSE,FALSE,1,0.5,0.5,0.5,1,"","&amp;L&amp;8&amp;F :&amp;A&amp;C&amp;8Page &amp;P of &amp;N&amp;R&amp;8&amp;D  &amp;T",TRUE,FALSE,FALSE,FALSE,1,85,#N/A,#N/A,"=R14C1:R55C10","=R1:R13","Rwvu.Creditors._.HO._.Summary.",#N/A,FALSE,FALSE,TRUE,9,#N/A,#N/A,FALSE,FALSE,TRUE,TRUE,TRUE}</definedName>
    <definedName name="wvu.Debtors._.Input." hidden="1">{TRUE,TRUE,-1.25,-15.5,604.5,366.75,FALSE,TRUE,TRUE,TRUE,0,1,#N/A,1,#N/A,7.08333333333333,22.1764705882353,1,FALSE,FALSE,3,FALSE,1,FALSE,100,"Swvu.Debtors._.Input.","ACwvu.Debtors._.Input.",#N/A,FALSE,FALSE,1,0.5,0.5,0.5,1,"","&amp;L&amp;8&amp;F :&amp;A&amp;C&amp;8Page &amp;P of &amp;N&amp;R&amp;8&amp;D  &amp;T",TRUE,FALSE,FALSE,FALSE,1,#N/A,1,1,"=R14C1:R34C10","=R1:R13",#N/A,#N/A,FALSE,FALSE,FALSE,9,#N/A,#N/A,FALSE,FALSE,TRUE,TRUE,TRUE}</definedName>
    <definedName name="wvu.Detailed._.Analysis._.Creditors._.HO." hidden="1">{TRUE,TRUE,-1.25,-15.5,604.5,366.75,FALSE,TRUE,TRUE,TRUE,0,1,#N/A,1,#N/A,10.7037037037037,27.5,1,FALSE,FALSE,3,FALSE,1,FALSE,85,"Swvu.Detailed._.Analysis._.Creditors._.HO.","ACwvu.Detailed._.Analysis._.Creditors._.HO.",#N/A,FALSE,FALSE,1,0.5,0.5,0.5,2,"","&amp;L&amp;8&amp;F :&amp;A&amp;C&amp;8Page &amp;P of &amp;N&amp;R&amp;8&amp;D  &amp;T",TRUE,FALSE,FALSE,FALSE,1,85,#N/A,#N/A,"=R14C1:R55C10","=R1:R13","Rwvu.Detailed._.Analysis._.Creditors._.HO.",#N/A,FALSE,FALSE,TRUE,9,#N/A,#N/A,FALSE,FALSE,TRUE,TRUE,TRUE}</definedName>
    <definedName name="wvu.Detailed._.Analysis._.Debtors." hidden="1">{TRUE,TRUE,-1.25,-15.5,604.5,366.75,FALSE,TRUE,TRUE,TRUE,0,1,#N/A,1,#N/A,10.7222222222222,26.6428571428571,1,FALSE,FALSE,3,FALSE,1,FALSE,85,"Swvu.Detailed._.Analysis._.Debtors.","ACwvu.Detailed._.Analysis._.Debtors.",#N/A,FALSE,FALSE,1,0.5,0.5,0.5,2,"","&amp;L&amp;8&amp;F :&amp;A&amp;C&amp;8Page &amp;P of &amp;N&amp;R&amp;8&amp;D  &amp;T",TRUE,FALSE,FALSE,FALSE,1,85,#N/A,#N/A,"=R14C1:R44C10","=R1:R13","Rwvu.Detailed._.Analysis._.Debtors.",#N/A,FALSE,FALSE,TRUE,9,#N/A,#N/A,FALSE,FALSE,TRUE,TRUE,TRUE}</definedName>
    <definedName name="wvu.Detailed._.Analysis._.Prepayments." hidden="1">{TRUE,TRUE,-1.25,-15.5,604.5,366.75,FALSE,TRUE,TRUE,TRUE,0,1,#N/A,1,#N/A,10.7222222222222,26.2142857142857,1,FALSE,FALSE,3,FALSE,1,FALSE,85,"Swvu.Detailed._.Analysis._.Prepayments.","ACwvu.Detailed._.Analysis._.Prepayments.",#N/A,FALSE,FALSE,1,0.5,0.5,0.5,2,"","&amp;L&amp;8&amp;F :&amp;A&amp;C&amp;8Page &amp;P of &amp;N&amp;R&amp;8&amp;D  &amp;T",TRUE,FALSE,FALSE,FALSE,1,85,#N/A,#N/A,"=R14C1:R26C10","=R1:R13","Rwvu.Detailed._.Analysis._.Prepayments.",#N/A,FALSE,FALSE,FALSE,9,#N/A,#N/A,FALSE,FALSE,TRUE,TRUE,TRUE}</definedName>
    <definedName name="wvu.Detailed._.Analysis._.Schedule."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wvu.ELECT._.JOURNAL._.1." hidden="1">{TRUE,TRUE,-1.25,-15.5,484.5,291,FALSE,FALSE,TRUE,TRUE,0,30,#N/A,33,#N/A,9.89285714285714,27.75,1,FALSE,FALSE,3,TRUE,1,FALSE,50,"Swvu.ELECT._.JOURNAL._.1.","ACwvu.ELECT._.JOURNAL._.1.",#N/A,FALSE,FALSE,0.75,0.75,1,1,2,"","&amp;L&amp;8g:centres\too\yr95.96\accrls\&amp;F",TRUE,FALSE,FALSE,FALSE,1,#N/A,1,1,"=R1C27:R46C34",FALSE,#N/A,#N/A,FALSE,FALSE,FALSE,9,65532,65532,FALSE,FALSE,TRUE,TRUE,TRUE}</definedName>
    <definedName name="wvu.ELECT._.JOURNAL._.2." hidden="1">{TRUE,TRUE,-1.25,-15.5,484.5,291,FALSE,FALSE,TRUE,TRUE,0,30,#N/A,74,#N/A,9.89285714285714,28,1,FALSE,FALSE,3,TRUE,1,FALSE,50,"Swvu.ELECT._.JOURNAL._.2.","ACwvu.ELECT._.JOURNAL._.2.",#N/A,FALSE,FALSE,0.75,0.75,1,1,2,"","&amp;L&amp;8g:centres\too\yr95.96\accrls\&amp;F",TRUE,FALSE,FALSE,FALSE,1,#N/A,1,1,"=R47C27:R87C34",FALSE,#N/A,#N/A,FALSE,FALSE,FALSE,9,65532,65532,FALSE,FALSE,TRUE,TRUE,TRUE}</definedName>
    <definedName name="wvu.Feasibility." hidden="1">{TRUE,TRUE,-0.8,-15.2,618,365.4,FALSE,TRUE,TRUE,TRUE,0,1,#N/A,1,#N/A,27.7638888888889,30.55,1,FALSE,FALSE,3,TRUE,1,FALSE,75,"Swvu.Feasibility.","ACwvu.Feasibility.",#N/A,FALSE,FALSE,0.748031496062992,0.748031496062992,0.984251968503937,0.984251968503937,1,"","&amp;C&amp;D&amp;R&amp;F/ &amp;A",TRUE,FALSE,FALSE,FALSE,1,#N/A,1,1,"=R1C1:R58C17",FALSE,"Rwvu.Feasibility.","Cwvu.Feasibility.",FALSE,FALSE,FALSE,9,600,600,FALSE,FALSE,TRUE,TRUE,TRUE}</definedName>
    <definedName name="wvu.Journal._.1." hidden="1">{TRUE,TRUE,-0.8,-15.2,618,316.2,FALSE,FALSE,TRUE,TRUE,0,8,#N/A,1,#N/A,14.6729857819905,28.3125,1,FALSE,FALSE,3,TRUE,1,FALSE,50,"Swvu.Journal._.1.","ACwvu.Journal._.1.",#N/A,FALSE,FALSE,0.25,0.25,0.25,0.25,1,"","&amp;L&amp;8g:centres\too\yr95.96\accrl\ &amp;F",TRUE,FALSE,FALSE,FALSE,1,#N/A,1,2,"=R2C16:R61C24",FALSE,#N/A,#N/A,FALSE,FALSE,FALSE,9,65532,600,FALSE,FALSE,TRUE,TRUE,TRUE}</definedName>
    <definedName name="wvu.Journal._.2." hidden="1">{TRUE,TRUE,-0.8,-15.2,618,316.2,FALSE,FALSE,TRUE,TRUE,0,13,#N/A,52,#N/A,12.5897435897436,28.4666666666667,1,FALSE,FALSE,3,TRUE,1,FALSE,50,"Swvu.Journal._.2.","ACwvu.Journal._.2.",#N/A,FALSE,FALSE,0.25,0.25,0.25,0.25,2,"","&amp;L&amp;8g:centres\too\yr95.96\accrl\ &amp;F",TRUE,FALSE,FALSE,FALSE,1,#N/A,1,1,"=R66C16:R107C24",FALSE,#N/A,#N/A,FALSE,FALSE,FALSE,9,65532,600,FALSE,FALSE,TRUE,TRUE,TRUE}</definedName>
    <definedName name="wvu.Journal._.3." hidden="1">{TRUE,TRUE,-0.8,-15.2,618,316.2,FALSE,FALSE,TRUE,TRUE,0,27,#N/A,53,#N/A,11.1842105263158,28.4666666666667,1,FALSE,FALSE,3,TRUE,1,FALSE,50,"Swvu.Journal._.3.","ACwvu.Journal._.3.",#N/A,FALSE,FALSE,0.25,0.25,0.25,0.25,2,"","&amp;L&amp;8g:centres\too\yr95.96\accrl\ &amp;F",TRUE,FALSE,FALSE,FALSE,1,#N/A,1,1,"=R67C29:R105C36",FALSE,#N/A,#N/A,FALSE,FALSE,FALSE,9,65532,600,FALSE,FALSE,TRUE,TRUE,TRUE}</definedName>
    <definedName name="wvu.OG._.and._.AC._.Calculation." hidden="1">{TRUE,TRUE,-1.25,-15.5,604.5,366.75,FALSE,FALSE,TRUE,TRUE,0,23,#N/A,421,#N/A,12.5967741935484,27.7333333333333,1,FALSE,FALSE,3,FALSE,1,FALSE,75,"Swvu.OG._.and._.AC._.Calculation.","ACwvu.OG._.and._.AC._.Calculation.",#N/A,FALSE,FALSE,0,0,0.5,0.5,2,"","&amp;L&amp;8&amp;F  &amp;T&amp;C&amp;8Prepared by Michael Panayi &amp;D&amp;R&amp;8Page &amp;P of &amp;N",TRUE,FALSE,FALSE,FALSE,1,63,#N/A,#N/A,"=R431C23:R605C41","=R420:R429","Rwvu.OG._.and._.AC._.Calculation.",#N/A,FALSE,FALSE,TRUE,9,#N/A,#N/A,FALSE,FALSE,TRUE,TRUE,TRUE}</definedName>
    <definedName name="wvu.Prepayments._.Summary." hidden="1">{TRUE,TRUE,-1.25,-15.5,604.5,366.75,FALSE,TRUE,TRUE,TRUE,0,1,#N/A,1,#N/A,14.7777777777778,26.2142857142857,1,FALSE,FALSE,3,FALSE,1,FALSE,85,"Swvu.Prepayments._.Summary.","ACwvu.Prepayments._.Summary.",#N/A,FALSE,FALSE,1,0.5,0.5,0.5,1,"","&amp;L&amp;8&amp;F :&amp;A&amp;C&amp;8Page &amp;P of &amp;N&amp;R&amp;8&amp;D  &amp;T",TRUE,FALSE,FALSE,FALSE,1,85,#N/A,#N/A,"=R14C1:R26C10","=R1:R13","Rwvu.Prepayments._.Summary.",#N/A,FALSE,FALSE,FALSE,9,#N/A,#N/A,FALSE,FALSE,TRUE,TRUE,TRUE}</definedName>
    <definedName name="wvu.Profit._.and._.Loss." hidden="1">{TRUE,TRUE,-1.25,-15.5,604.5,366.75,FALSE,FALSE,TRUE,TRUE,0,3,#N/A,1,#N/A,9.54716981132075,27.9333333333333,1,FALSE,FALSE,3,FALSE,1,FALSE,75,"Swvu.Profit._.and._.Loss.","ACwvu.Profit._.and._.Loss.",#N/A,FALSE,FALSE,1.4,0,0.5,0.5,1,"","&amp;L&amp;8&amp;F  &amp;T&amp;C&amp;8Prepared by Michael Panayi &amp;D&amp;R&amp;8Page &amp;P of &amp;N",TRUE,FALSE,FALSE,FALSE,1,65,#N/A,#N/A,"=R11C2:R407C11","=R1:R10","Rwvu.Profit._.and._.Loss.",#N/A,FALSE,FALSE,TRUE,9,#N/A,#N/A,FALSE,FALSE,TRUE,TRUE,TRUE}</definedName>
    <definedName name="wvu.Summary._.Report._.For._.Pack." hidden="1">{TRUE,TRUE,-1.25,-15.5,604.5,366.75,FALSE,TRUE,TRUE,TRUE,0,1,#N/A,1,#N/A,14.5740740740741,26.6428571428571,1,FALSE,FALSE,3,FALSE,1,FALSE,85,"Swvu.Summary._.Report._.For._.Pack.","ACwvu.Summary._.Report._.For._.Pack.",#N/A,FALSE,FALSE,1,0.5,0.5,0.5,1,"","&amp;L&amp;8&amp;F :&amp;A&amp;C&amp;8Page &amp;P of &amp;N&amp;R&amp;8&amp;D  &amp;T",TRUE,FALSE,FALSE,FALSE,1,85,#N/A,#N/A,"=R14C1:R78C10","=R1:R13","Rwvu.Summary._.Report._.For._.Pack.",#N/A,FALSE,FALSE,TRUE,9,#N/A,#N/A,FALSE,FALSE,TRUE,TRUE,TRUE}</definedName>
    <definedName name="ww" hidden="1">{#N/A,#N/A,FALSE,"동부"}</definedName>
    <definedName name="wwqw">#N/A</definedName>
    <definedName name="www" hidden="1">{#N/A,#N/A,FALSE,"동부"}</definedName>
    <definedName name="wwww" hidden="1">{#N/A,#N/A,FALSE,"동부"}</definedName>
    <definedName name="wwwwwwwwwwww">#REF!</definedName>
    <definedName name="Wzoom">#REF!</definedName>
    <definedName name="W행">#REF!</definedName>
    <definedName name="x"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avenewfile">[0]!xavenewfile</definedName>
    <definedName name="xcvc" hidden="1">#N/A</definedName>
    <definedName name="xcxz" hidden="1">{"State",#N/A,FALSE,"state";"StatePM",#N/A,FALSE,"statepm";"Alpha",#N/A,FALSE,"alpha";"AlphaPM",#N/A,FALSE,"alphapm";"RGM",#N/A,FALSE,"rgm";"RGMMonth",#N/A,FALSE,"rgmpm";"Stab",#N/A,FALSE,"stab";"stabpm",#N/A,FALSE,"stabpm";"Trust",#N/A,FALSE,"trust";"TrustPM",#N/A,FALSE,"trustpm"}</definedName>
    <definedName name="xlttbninh" hidden="1">{"'Sheet1'!$L$16"}</definedName>
    <definedName name="XOUT">#REF!</definedName>
    <definedName name="XOUT1">#REF!</definedName>
    <definedName name="xrate">#REF!</definedName>
    <definedName name="XREF_COLUMN_1" hidden="1">#REF!</definedName>
    <definedName name="XREF_COLUMN_2" hidden="1">#REF!</definedName>
    <definedName name="XREF_COLUMN_3" hidden="1">#REF!</definedName>
    <definedName name="XRefActiveRow" hidden="1">#REF!</definedName>
    <definedName name="XRefColumnsCount" hidden="1">3</definedName>
    <definedName name="XRefPaste1" hidden="1">#REF!</definedName>
    <definedName name="XRefPaste1Row" hidden="1">#REF!</definedName>
    <definedName name="XRefPaste2" hidden="1">#REF!</definedName>
    <definedName name="XRefPaste2Row" hidden="1">#REF!</definedName>
    <definedName name="XRefPaste3" hidden="1">#REF!</definedName>
    <definedName name="XRefPaste3Row" hidden="1">#REF!</definedName>
    <definedName name="XRefPaste4" hidden="1">#REF!</definedName>
    <definedName name="XRefPaste4Row" hidden="1">#REF!</definedName>
    <definedName name="XRefPaste5" hidden="1">#REF!</definedName>
    <definedName name="XRefPaste5Row" hidden="1">#REF!</definedName>
    <definedName name="XRefPasteRangeCount" hidden="1">5</definedName>
    <definedName name="xv">{"'장비'!$A$3:$M$12"}</definedName>
    <definedName name="xxx">#REF!</definedName>
    <definedName name="xxxx">{"'표지'!$B$5"}</definedName>
    <definedName name="XXXXXX">{"'공사부문'!$A$6:$A$32"}</definedName>
    <definedName name="xxxxxxxxxx">#REF!</definedName>
    <definedName name="XZXDSD">#REF!</definedName>
    <definedName name="XZXDSD_1">#REF!</definedName>
    <definedName name="XZXDSD_2">#REF!</definedName>
    <definedName name="X행">#REF!</definedName>
    <definedName name="y">{"'용역비'!$A$4:$C$8"}</definedName>
    <definedName name="Y10NetGain10Hold">#REF!</definedName>
    <definedName name="Y11NetGain10Hold">#REF!</definedName>
    <definedName name="Y12NetGain10Hold">#REF!</definedName>
    <definedName name="Y13NetGain10Hold">#REF!</definedName>
    <definedName name="Y14NetGain10Hold">#REF!</definedName>
    <definedName name="Y15NetGain10Hold">#REF!</definedName>
    <definedName name="Y16NetGain10Hold">#REF!</definedName>
    <definedName name="Y17NetGain10Hold">#REF!</definedName>
    <definedName name="Y18NetGain10Hold">#REF!</definedName>
    <definedName name="Y19NetGain10Hold">#REF!</definedName>
    <definedName name="Y1NetGain10Hold">#REF!</definedName>
    <definedName name="Y1Y">#N/A</definedName>
    <definedName name="Y20NetGain10Hold">#REF!</definedName>
    <definedName name="Y2NetGain10Hold">#REF!</definedName>
    <definedName name="Y2Y">#N/A</definedName>
    <definedName name="Y3NetGain10Hold">#REF!</definedName>
    <definedName name="Y3Y">#N/A</definedName>
    <definedName name="Y4NetGain10Hold">#REF!</definedName>
    <definedName name="Y5NetGain10Hold">#REF!</definedName>
    <definedName name="Y6NetGain10Hold">#REF!</definedName>
    <definedName name="Y7NetGain10Hold">#REF!</definedName>
    <definedName name="Y8NetGain10Hold">#REF!</definedName>
    <definedName name="Y9NetGain10Hold">#REF!</definedName>
    <definedName name="YEAR">#REF!</definedName>
    <definedName name="Year_To_WesternStyle">#REF!</definedName>
    <definedName name="yertsg">{"'Sheet1'!$A$1:$H$36"}</definedName>
    <definedName name="YFU">{"'용역비'!$A$4:$C$8"}</definedName>
    <definedName name="YL">{"'용역비'!$A$4:$C$8"}</definedName>
    <definedName name="YN">#N/A</definedName>
    <definedName name="yoonJongHyunfile">[0]!yoonJongHyunfile</definedName>
    <definedName name="yr">{"'표지'!$B$5"}</definedName>
    <definedName name="YTD">#REF!</definedName>
    <definedName name="yu">{"'용역비'!$A$4:$C$8"}</definedName>
    <definedName name="YUK">{"'용역비'!$A$4:$C$8"}</definedName>
    <definedName name="YUKOI">{"'용역비'!$A$4:$C$8"}</definedName>
    <definedName name="YYY">#REF!</definedName>
    <definedName name="yyyyyyyyyyy">#REF!</definedName>
    <definedName name="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_28098146_45CD_11D3_B346_0010A4FB954C_.wvu.PrintArea" hidden="1">#REF!</definedName>
    <definedName name="Z_28098147_45CD_11D3_B346_0010A4FB954C_.wvu.PrintArea" hidden="1">#REF!</definedName>
    <definedName name="Z_28098148_45CD_11D3_B346_0010A4FB954C_.wvu.PrintArea" hidden="1">#REF!</definedName>
    <definedName name="Z_28098149_45CD_11D3_B346_0010A4FB954C_.wvu.PrintArea" hidden="1">#REF!</definedName>
    <definedName name="Z_2809814A_45CD_11D3_B346_0010A4FB954C_.wvu.PrintArea" hidden="1">#REF!</definedName>
    <definedName name="Z_28098169_45CD_11D3_B346_0010A4FB954C_.wvu.PrintArea" hidden="1">#REF!</definedName>
    <definedName name="Z_2809816A_45CD_11D3_B346_0010A4FB954C_.wvu.PrintArea" hidden="1">#REF!</definedName>
    <definedName name="Z_2809816B_45CD_11D3_B346_0010A4FB954C_.wvu.PrintArea" hidden="1">#REF!</definedName>
    <definedName name="Z_2809816C_45CD_11D3_B346_0010A4FB954C_.wvu.PrintArea" hidden="1">#REF!</definedName>
    <definedName name="Z_2809816D_45CD_11D3_B346_0010A4FB954C_.wvu.PrintArea" hidden="1">#REF!</definedName>
    <definedName name="Z_B8BB2C40_6472_11D3_B346_0010A4FB954C_.wvu.PrintArea" hidden="1">#REF!</definedName>
    <definedName name="Z_B8BB2C41_6472_11D3_B346_0010A4FB954C_.wvu.PrintArea" hidden="1">#REF!</definedName>
    <definedName name="Z_B8BB2C42_6472_11D3_B346_0010A4FB954C_.wvu.PrintArea" hidden="1">#REF!</definedName>
    <definedName name="Z_B8BB2C43_6472_11D3_B346_0010A4FB954C_.wvu.PrintArea" hidden="1">#REF!</definedName>
    <definedName name="Z_B8BB2C44_6472_11D3_B346_0010A4FB954C_.wvu.PrintArea" hidden="1">#REF!</definedName>
    <definedName name="Zace">[0]!Zace</definedName>
    <definedName name="zaceyoon">[0]!zaceyoon</definedName>
    <definedName name="ZIP">#N/A</definedName>
    <definedName name="zoom">#REF!</definedName>
    <definedName name="zxcvzxcvz" hidden="1">{"StatePM",#N/A,FALSE,"statepm";"TrustPM",#N/A,FALSE,"trustpm";"AlphaPM",#N/A,FALSE,"alphapm";"stabpm",#N/A,FALSE,"stabpm";"RGMMonth",#N/A,FALSE,"rgmpm"}</definedName>
    <definedName name="zxcvzxv" hidden="1">{"Alpha",#N/A,FALSE,"alpha";"AlphaPM",#N/A,FALSE,"alphapm"}</definedName>
    <definedName name="zz" hidden="1">{#N/A,#N/A,TRUE,"대 차 대 조 표"}</definedName>
    <definedName name="zzz" hidden="1">{#N/A,#N/A,FALSE,"이력서&amp;자기소개서"}</definedName>
    <definedName name="zzzz">#REF!</definedName>
    <definedName name="ZZZZZZZZZZ">{"Book1","아로마틱 공정 TOP 투자사업(1of2).xls"}</definedName>
    <definedName name="ז">#REF!</definedName>
    <definedName name="ח">#REF!</definedName>
    <definedName name="מדד_חודש_97__9">"a"</definedName>
    <definedName name="מקדם">#REF!</definedName>
    <definedName name="ㄱ">{"'용역비'!$A$4:$C$8"}</definedName>
    <definedName name="ㄱ_1">{#N/A,#N/A,TRUE,"보고33(98.12.31)"}</definedName>
    <definedName name="ㄱ_2">{#N/A,#N/A,TRUE,"보고33(98.12.31)"}</definedName>
    <definedName name="ㄱ43ㅅ43ㅅ43ㅅ43">#N/A</definedName>
    <definedName name="ㄱ4ㄱㄷㅅㅅㅎ">#N/A</definedName>
    <definedName name="ㄱㄱ" hidden="1">{"'용역비'!$A$4:$C$8"}</definedName>
    <definedName name="ㄱㄱㄱ" hidden="1">{"'용역비'!$A$4:$C$8"}</definedName>
    <definedName name="ㄱㄱㄱㄱ">#REF!</definedName>
    <definedName name="ㄱㄱㄱㄱㄱ">{"'용역비'!$A$4:$C$8"}</definedName>
    <definedName name="ㄱㄱㄱㄱㄱㄱ">{"'용역비'!$A$4:$C$8"}</definedName>
    <definedName name="ㄱㄱㄷㅎㅇ" hidden="1">{#N/A,#N/A,FALSE,"동부"}</definedName>
    <definedName name="ㄱ거">BlankMacro1</definedName>
    <definedName name="ㄱㄷ">#N/A</definedName>
    <definedName name="ㄱㄷㄱ">BLCH</definedName>
    <definedName name="ㄱㄷㄱㄷ">#N/A</definedName>
    <definedName name="ㄱㄷㄱㄷㄱ">#N/A</definedName>
    <definedName name="ㄱㄷㄱㄷㅎ">#N/A</definedName>
    <definedName name="ㄱㄷㄴ">[0]!ㄱㄷㄴ</definedName>
    <definedName name="ㄱㄷㄹㅇ" hidden="1">{#N/A,#N/A,FALSE,"동부"}</definedName>
    <definedName name="ㄱㄷㄹㅇㅎ">[0]!ㄱㄷㄹㅇㅎ</definedName>
    <definedName name="ㄱㄷㅁㅇㅎ">#N/A</definedName>
    <definedName name="ㄱㄷㅂ">#N/A</definedName>
    <definedName name="ㄱㄷㅂㅎㅂㄱ">#N/A</definedName>
    <definedName name="ㄱㄷㅄㄷㄳㄱㄷㅅㅂ">#N/A</definedName>
    <definedName name="ㄱㄷㅄㅂㄱㄷ">#N/A</definedName>
    <definedName name="ㄱㄷㅅㄱㄷㄱㄷㅅ">#N/A</definedName>
    <definedName name="ㄱㄷㅅㄷㄱㅎㄷㄱ">#N/A</definedName>
    <definedName name="ㄱㄷ쇼" hidden="1">#REF!</definedName>
    <definedName name="ㄱㄷㅈ" hidden="1">#N/A</definedName>
    <definedName name="ㄱㄷㅈㄱ">{"'7'!$B$15:$D$32"}</definedName>
    <definedName name="ㄱㄷㅈㄹㅇㄴ">[0]!ㄱㄷㅈㄹㅇㄴ</definedName>
    <definedName name="ㄱㄷㅈㅄㄷ" hidden="1">#REF!</definedName>
    <definedName name="ㄱㄷㅈㅅㅈㄱㄷㅅ">#N/A</definedName>
    <definedName name="ㄱㄷ죠" hidden="1">#REF!</definedName>
    <definedName name="ㄱㄷㅎ">#N/A</definedName>
    <definedName name="ㄱㄷㅎㄱ">#N/A</definedName>
    <definedName name="ㄱㄷㅎㄱㄷ">#N/A</definedName>
    <definedName name="ㄱㄷㅎㄷㄱ">#N/A</definedName>
    <definedName name="ㄱㄷㅎㄹㅇㅎㄹㅇ">[0]!ㄱㄷㅎㄹㅇㅎㄹㅇ</definedName>
    <definedName name="ㄱㄷㅎㅇ" hidden="1">{#N/A,#N/A,FALSE,"동부"}</definedName>
    <definedName name="ㄱ됵ㄷ" hidden="1">#REF!</definedName>
    <definedName name="ㄱ둊" hidden="1">#REF!</definedName>
    <definedName name="ㄱㄹㅇㅎㅇ" hidden="1">{"OpCostIn Technical",#N/A,FALSE,"Operations Cost Inputs";"OpCostIn V plus F",#N/A,FALSE,"Operations Cost Inputs";"OpCostIn Maint",#N/A,FALSE,"Operations Cost Inputs";"OpCostIn LDs Add Cost",#N/A,FALSE,"Operations Cost Inputs"}</definedName>
    <definedName name="ㄱㄻㄹ" hidden="1">{#N/A,#N/A,FALSE,"동부"}</definedName>
    <definedName name="ㄱㅁㄻㅂㄷㅂㄷㅂㄱ">#REF!</definedName>
    <definedName name="ㄱㅂㅎ">#N/A</definedName>
    <definedName name="ㄱ셔" hidden="1">{#N/A,#N/A,FALSE,"이태원철근"}</definedName>
    <definedName name="ㄱ쇼">#N/A</definedName>
    <definedName name="ㄱ쇽숏교" hidden="1">{#N/A,#N/A,FALSE,"이태원철근"}</definedName>
    <definedName name="ㄱ숏ㄱ요오헐" hidden="1">{#N/A,#N/A,FALSE,"이태원철근"}</definedName>
    <definedName name="ㄱㅇㄴㄹ" hidden="1">{#N/A,#N/A,FALSE,"동부"}</definedName>
    <definedName name="ㄱㅇㅎㄴ" hidden="1">{"Const Costs Dev",#N/A,FALSE,"Construction Cost Inputs";"Const Costs orig ccy",#N/A,FALSE,"Construction Cost Inputs";"Const Costs USD",#N/A,FALSE,"Construction Cost Inputs"}</definedName>
    <definedName name="ㄱㅈ3ㄱㅈㄱ">BlankMacro1</definedName>
    <definedName name="ㄱㅈㄷㄱ">#N/A</definedName>
    <definedName name="ㄱㅈㄷㄱㄱㅈㄷ">#REF!</definedName>
    <definedName name="ㄱㅈㅎ" hidden="1">#REF!</definedName>
    <definedName name="ㄱ졋">#N/A</definedName>
    <definedName name="ㄱㅍㅇㅎㄴ" hidden="1">{"AJD",#N/A,TRUE,"Summary";"AJD",#N/A,TRUE,"CFCONC-outputs";"AJD",#N/A,TRUE,"P&amp;LCONC-outputs";"AJD",#N/A,TRUE,"BSCONC-outputs";"AJD",#N/A,TRUE,"FSCONC-outputs"}</definedName>
    <definedName name="ㄱㅎ" hidden="1">{"'용역비'!$A$4:$C$8"}</definedName>
    <definedName name="ㄱㅎㄱ" hidden="1">{#N/A,#N/A,FALSE,"이태원철근"}</definedName>
    <definedName name="ㄱㅎㄱㄷㅎ">#N/A</definedName>
    <definedName name="ㄱㅎㄱㅎㄱ">#N/A</definedName>
    <definedName name="ㄱㅎㄳ" hidden="1">#N/A</definedName>
    <definedName name="ㄱㅎㄷㄱㅎㄱㄷ" hidden="1">#N/A</definedName>
    <definedName name="ㄱㅎㄹㅇㅇ">[0]!ㄱㅎㄹㅇㅇ</definedName>
    <definedName name="ㄱㅎㄹㅇㅎ" hidden="1">{#N/A,#N/A,FALSE,"동부"}</definedName>
    <definedName name="ㄱ히망ㅎ" hidden="1">{#N/A,#N/A,FALSE,"1.CRITERIA";#N/A,#N/A,FALSE,"2.IS";#N/A,#N/A,FALSE,"3.BS";#N/A,#N/A,FALSE,"4.PER PL";#N/A,#N/A,FALSE,"5.INVESTMENT";#N/A,#N/A,FALSE,"6.공문";#N/A,#N/A,FALSE,"7.netinvest"}</definedName>
    <definedName name="ㄱㅓ">#N/A</definedName>
    <definedName name="가">#REF!</definedName>
    <definedName name="가10층">#REF!</definedName>
    <definedName name="가11층">#REF!</definedName>
    <definedName name="가12층">#REF!</definedName>
    <definedName name="가13층">#REF!</definedName>
    <definedName name="가14층">#REF!</definedName>
    <definedName name="가15층">#REF!</definedName>
    <definedName name="가16층">#REF!</definedName>
    <definedName name="가17층">#REF!</definedName>
    <definedName name="가18층">#REF!</definedName>
    <definedName name="가19층">#REF!</definedName>
    <definedName name="가20층">#REF!</definedName>
    <definedName name="가21층">#REF!</definedName>
    <definedName name="가22층">#REF!</definedName>
    <definedName name="가23층">#REF!</definedName>
    <definedName name="가24층">#REF!</definedName>
    <definedName name="가25층">#REF!</definedName>
    <definedName name="가2층">#REF!</definedName>
    <definedName name="가3층">#REF!</definedName>
    <definedName name="가4층">#REF!</definedName>
    <definedName name="가5층">#REF!</definedName>
    <definedName name="가6층">#REF!</definedName>
    <definedName name="가7층">#REF!</definedName>
    <definedName name="가8층">#REF!</definedName>
    <definedName name="가9층">#REF!</definedName>
    <definedName name="가가" hidden="1">{#N/A,#N/A,FALSE,"1.CRITERIA";#N/A,#N/A,FALSE,"2.IS";#N/A,#N/A,FALSE,"3.BS";#N/A,#N/A,FALSE,"4.PER PL";#N/A,#N/A,FALSE,"5.INVESTMENT";#N/A,#N/A,FALSE,"6.공문";#N/A,#N/A,FALSE,"7.netinvest"}</definedName>
    <definedName name="가공조립">#REF!</definedName>
    <definedName name="가기긱" hidden="1">{"'미착금액'!$A$4:$G$14"}</definedName>
    <definedName name="가나" hidden="1">{#N/A,#N/A,FALSE,"1.CRITERIA";#N/A,#N/A,FALSE,"2.IS";#N/A,#N/A,FALSE,"3.BS";#N/A,#N/A,FALSE,"4.PER PL";#N/A,#N/A,FALSE,"5.INVESTMENT";#N/A,#N/A,FALSE,"6.공문";#N/A,#N/A,FALSE,"7.netinvest"}</definedName>
    <definedName name="가나다">[0]!가나다</definedName>
    <definedName name="가나다라">[0]!가나다라</definedName>
    <definedName name="가나다라미">[0]!가나다라미</definedName>
    <definedName name="가나라" hidden="1">{#N/A,#N/A,FALSE,"1.CRITERIA";#N/A,#N/A,FALSE,"2.IS";#N/A,#N/A,FALSE,"3.BS";#N/A,#N/A,FALSE,"4.PER PL";#N/A,#N/A,FALSE,"5.INVESTMENT";#N/A,#N/A,FALSE,"6.공문";#N/A,#N/A,FALSE,"7.netinvest"}</definedName>
    <definedName name="가나라다리">[0]!가나라다리</definedName>
    <definedName name="가다" hidden="1">{#N/A,#N/A,FALSE,"1.CRITERIA";#N/A,#N/A,FALSE,"2.IS";#N/A,#N/A,FALSE,"3.BS";#N/A,#N/A,FALSE,"4.PER PL";#N/A,#N/A,FALSE,"5.INVESTMENT";#N/A,#N/A,FALSE,"6.공문";#N/A,#N/A,FALSE,"7.netinvest"}</definedName>
    <definedName name="가동율7대">BlankMacro1</definedName>
    <definedName name="稼動賃料">#REF!</definedName>
    <definedName name="가라" hidden="1">{#N/A,#N/A,FALSE,"1.CRITERIA";#N/A,#N/A,FALSE,"2.IS";#N/A,#N/A,FALSE,"3.BS";#N/A,#N/A,FALSE,"4.PER PL";#N/A,#N/A,FALSE,"5.INVESTMENT";#N/A,#N/A,FALSE,"6.공문";#N/A,#N/A,FALSE,"7.netinvest"}</definedName>
    <definedName name="가람상사">#REF!</definedName>
    <definedName name="가맹점사업">#REF!</definedName>
    <definedName name="가설공사">#N/A</definedName>
    <definedName name="가스">#N/A</definedName>
    <definedName name="가스로">#REF!</definedName>
    <definedName name="가스료">#REF!</definedName>
    <definedName name="가스전년동우122343333">[0]!가스전년동우122343333</definedName>
    <definedName name="가스전년동월비교1">[0]!가스전년동월비교1</definedName>
    <definedName name="가스전원대비6">[0]!가스전원대비6</definedName>
    <definedName name="가시설계획">BlankMacro1</definedName>
    <definedName name="가시설공사">{"Book1","아로마틱 공정 TOP 투자사업(1of2).xls"}</definedName>
    <definedName name="가아" hidden="1">{#N/A,#N/A,FALSE,"1.CRITERIA";#N/A,#N/A,FALSE,"2.IS";#N/A,#N/A,FALSE,"3.BS";#N/A,#N/A,FALSE,"4.PER PL";#N/A,#N/A,FALSE,"5.INVESTMENT";#N/A,#N/A,FALSE,"6.공문";#N/A,#N/A,FALSE,"7.netinvest"}</definedName>
    <definedName name="가아노" hidden="1">{#N/A,#N/A,FALSE,"1.CRITERIA";#N/A,#N/A,FALSE,"2.IS";#N/A,#N/A,FALSE,"3.BS";#N/A,#N/A,FALSE,"4.PER PL";#N/A,#N/A,FALSE,"5.INVESTMENT";#N/A,#N/A,FALSE,"6.공문";#N/A,#N/A,FALSE,"7.netinvest"}</definedName>
    <definedName name="가아다" hidden="1">{#N/A,#N/A,FALSE,"1.CRITERIA";#N/A,#N/A,FALSE,"2.IS";#N/A,#N/A,FALSE,"3.BS";#N/A,#N/A,FALSE,"4.PER PL";#N/A,#N/A,FALSE,"5.INVESTMENT";#N/A,#N/A,FALSE,"6.공문";#N/A,#N/A,FALSE,"7.netinvest"}</definedName>
    <definedName name="가아차" hidden="1">{#N/A,#N/A,FALSE,"1.CRITERIA";#N/A,#N/A,FALSE,"2.IS";#N/A,#N/A,FALSE,"3.BS";#N/A,#N/A,FALSE,"4.PER PL";#N/A,#N/A,FALSE,"5.INVESTMENT";#N/A,#N/A,FALSE,"6.공문";#N/A,#N/A,FALSE,"7.netinvest"}</definedName>
    <definedName name="가양" hidden="1">{"YTD/Forecast",#N/A,TRUE,"Fcst_TPLN";"Monthly Averages",#N/A,TRUE,"Fcst_TPLN"}</definedName>
    <definedName name="가오" hidden="1">{#N/A,#N/A,FALSE,"1.CRITERIA";#N/A,#N/A,FALSE,"2.IS";#N/A,#N/A,FALSE,"3.BS";#N/A,#N/A,FALSE,"4.PER PL";#N/A,#N/A,FALSE,"5.INVESTMENT";#N/A,#N/A,FALSE,"6.공문";#N/A,#N/A,FALSE,"7.netinvest"}</definedName>
    <definedName name="가오나" hidden="1">{#N/A,#N/A,FALSE,"1.CRITERIA";#N/A,#N/A,FALSE,"2.IS";#N/A,#N/A,FALSE,"3.BS";#N/A,#N/A,FALSE,"4.PER PL";#N/A,#N/A,FALSE,"5.INVESTMENT";#N/A,#N/A,FALSE,"6.공문";#N/A,#N/A,FALSE,"7.netinvest"}</definedName>
    <definedName name="가오아" hidden="1">{#N/A,#N/A,FALSE,"1.CRITERIA";#N/A,#N/A,FALSE,"2.IS";#N/A,#N/A,FALSE,"3.BS";#N/A,#N/A,FALSE,"4.PER PL";#N/A,#N/A,FALSE,"5.INVESTMENT";#N/A,#N/A,FALSE,"6.공문";#N/A,#N/A,FALSE,"7.netinvest"}</definedName>
    <definedName name="가요">#REF!</definedName>
    <definedName name="가치">#REF!</definedName>
    <definedName name="가카" hidden="1">{#N/A,#N/A,FALSE,"1.CRITERIA";#N/A,#N/A,FALSE,"2.IS";#N/A,#N/A,FALSE,"3.BS";#N/A,#N/A,FALSE,"4.PER PL";#N/A,#N/A,FALSE,"5.INVESTMENT";#N/A,#N/A,FALSE,"6.공문";#N/A,#N/A,FALSE,"7.netinvest"}</definedName>
    <definedName name="가타" hidden="1">{#N/A,#N/A,FALSE,"1.CRITERIA";#N/A,#N/A,FALSE,"2.IS";#N/A,#N/A,FALSE,"3.BS";#N/A,#N/A,FALSE,"4.PER PL";#N/A,#N/A,FALSE,"5.INVESTMENT";#N/A,#N/A,FALSE,"6.공문";#N/A,#N/A,FALSE,"7.netinvest"}</definedName>
    <definedName name="가ㅑ나">#N/A</definedName>
    <definedName name="각각">#REF!</definedName>
    <definedName name="각개전투">#REF!</definedName>
    <definedName name="간">#REF!</definedName>
    <definedName name="간1">#REF!</definedName>
    <definedName name="간나나나ㅏㄴㄴ">[0]!간나나나ㅏㄴㄴ</definedName>
    <definedName name="간노">#REF!</definedName>
    <definedName name="간노비">#REF!</definedName>
    <definedName name="간보비">#REF!</definedName>
    <definedName name="간접노">#REF!</definedName>
    <definedName name="간접노무">#REF!</definedName>
    <definedName name="간접노무비율">#REF!</definedName>
    <definedName name="간조">#REF!</definedName>
    <definedName name="간지">#REF!</definedName>
    <definedName name="간지10">BlankMacro1</definedName>
    <definedName name="간지11">BlankMacro1</definedName>
    <definedName name="간지3" hidden="1">{"'용역비'!$A$4:$C$8"}</definedName>
    <definedName name="간지목록">#REF!</definedName>
    <definedName name="갈" hidden="1">{#N/A,#N/A,FALSE,"1.CRITERIA";#N/A,#N/A,FALSE,"2.IS";#N/A,#N/A,FALSE,"3.BS";#N/A,#N/A,FALSE,"4.PER PL";#N/A,#N/A,FALSE,"5.INVESTMENT";#N/A,#N/A,FALSE,"6.공문";#N/A,#N/A,FALSE,"7.netinvest"}</definedName>
    <definedName name="갈마간">#N/A</definedName>
    <definedName name="감가상각">#REF!</definedName>
    <definedName name="감가상각미화" hidden="1">{#N/A,#N/A,FALSE,"이력서&amp;자기소개서"}</definedName>
    <definedName name="감사상각">#REF!</definedName>
    <definedName name="갑">BlankMacro1</definedName>
    <definedName name="갑근세">#REF!</definedName>
    <definedName name="강가딘">#REF!</definedName>
    <definedName name="강강남제비비">#REF!</definedName>
    <definedName name="강관파일" hidden="1">{#N/A,#N/A,FALSE,"부대1"}</definedName>
    <definedName name="강남" hidden="1">{#N/A,#N/A,FALSE,"97년 투자계획 세부내역 "}</definedName>
    <definedName name="강남구_삼성동_14235_성담BD_6층_">#REF!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북" hidden="1">{#N/A,#N/A,FALSE,"97년 투자계획 세부내역 "}</definedName>
    <definedName name="강산">#REF!</definedName>
    <definedName name="강산1231">BlankMacro1</definedName>
    <definedName name="강산에가나">BlankMacro1</definedName>
    <definedName name="강서" hidden="1">{#N/A,#N/A,FALSE,"97년 투자계획 세부내역 "}</definedName>
    <definedName name="강신성">#REF!</definedName>
    <definedName name="강아지" hidden="1">#REF!</definedName>
    <definedName name="강영중" hidden="1">#REF!</definedName>
    <definedName name="강해옥">[0]!강해옥</definedName>
    <definedName name="개">#REF!</definedName>
    <definedName name="개발비"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개선">{"'7'!$B$15:$D$32"}</definedName>
    <definedName name="개소">#N/A</definedName>
    <definedName name="개요">#REF!</definedName>
    <definedName name="개요_본사" hidden="1">{#N/A,#N/A,FALSE,"97년 투자계획 세부내역 "}</definedName>
    <definedName name="개요1" hidden="1">#N/A</definedName>
    <definedName name="개요3">#REF!</definedName>
    <definedName name="개인" hidden="1">{"YTD/Forecast",#N/A,TRUE,"Fcst_TPLN";"Monthly Averages",#N/A,TRUE,"Fcst_TPLN"}</definedName>
    <definedName name="객실.01">#REF!</definedName>
    <definedName name="객실.03">#REF!</definedName>
    <definedName name="객실.05">#REF!</definedName>
    <definedName name="객실경비.04">#REF!</definedName>
    <definedName name="객실경비.06">#REF!</definedName>
    <definedName name="갱신임료수준">#REF!</definedName>
    <definedName name="거">#REF!</definedName>
    <definedName name="거ㄱ">#N/A</definedName>
    <definedName name="거다" hidden="1">{"YTD/Forecast",#N/A,TRUE,"Fcst_TPLN";"Monthly Averages",#N/A,TRUE,"Fcst_TPLN"}</definedName>
    <definedName name="거래점">#REF!</definedName>
    <definedName name="거래처명">#REF!</definedName>
    <definedName name="거이" hidden="1">{#N/A,#N/A,FALSE,"1.CRITERIA";#N/A,#N/A,FALSE,"2.IS";#N/A,#N/A,FALSE,"3.BS";#N/A,#N/A,FALSE,"4.PER PL";#N/A,#N/A,FALSE,"5.INVESTMENT";#N/A,#N/A,FALSE,"6.공문";#N/A,#N/A,FALSE,"7.netinvest"}</definedName>
    <definedName name="거푸집6">23.81</definedName>
    <definedName name="건강보험">1.97%</definedName>
    <definedName name="건물임." hidden="1">{"'손익현황'!$A$1:$J$29"}</definedName>
    <definedName name="건생경리">#REF!</definedName>
    <definedName name="건생사업지원팀">#REF!</definedName>
    <definedName name="건설">{"'표지'!$B$5"}</definedName>
    <definedName name="건설업">#REF!</definedName>
    <definedName name="건축">[0]!건축</definedName>
    <definedName name="건축경">#N/A</definedName>
    <definedName name="건축공사집계표">#REF!</definedName>
    <definedName name="건축노">#N/A</definedName>
    <definedName name="건축재">#N/A</definedName>
    <definedName name="건축팀별" hidden="1">{#N/A,#N/A,FALSE,"지침";#N/A,#N/A,FALSE,"환경분석";#N/A,#N/A,FALSE,"Sheet16"}</definedName>
    <definedName name="검토">[0]!검토</definedName>
    <definedName name="겨">{"'용역비'!$A$4:$C$8"}</definedName>
    <definedName name="견__적__결__과___대__비__표">#N/A</definedName>
    <definedName name="견적">#REF!</definedName>
    <definedName name="견적금액">#N/A</definedName>
    <definedName name="견적내역" hidden="1">{#N/A,#N/A,FALSE,"CCTV"}</definedName>
    <definedName name="견적대비표" hidden="1">#N/A</definedName>
    <definedName name="견적서" hidden="1">{#N/A,#N/A,FALSE,"CCTV"}</definedName>
    <definedName name="견적업체">#REF!</definedName>
    <definedName name="견적의뢰">#REF!</definedName>
    <definedName name="견적조건" hidden="1">{#N/A,#N/A,FALSE,"CCTV"}</definedName>
    <definedName name="견적조건3">{"Book1","도곡1실행.xls"}</definedName>
    <definedName name="견적조건8" hidden="1">{#N/A,#N/A,FALSE,"CCTV"}</definedName>
    <definedName name="결_과">#N/A</definedName>
    <definedName name="결산성과"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결정안">#REF!</definedName>
    <definedName name="결제">#N/A</definedName>
    <definedName name="결제금액">#N/A</definedName>
    <definedName name="경">#REF!</definedName>
    <definedName name="경비">#REF!</definedName>
    <definedName name="經費">#REF!</definedName>
    <definedName name="경비.본">#REF!</definedName>
    <definedName name="경비2">#N/A</definedName>
    <definedName name="경비HH.003">#REF!</definedName>
    <definedName name="경비HH.05">#REF!</definedName>
    <definedName name="경비객실.02">#REF!</definedName>
    <definedName name="경비대">#REF!</definedName>
    <definedName name="경비레포.02">#REF!</definedName>
    <definedName name="경비배부율">#REF!</definedName>
    <definedName name="경비배부율산출표">#REF!</definedName>
    <definedName name="경비비율">#REF!</definedName>
    <definedName name="경비속보.04">#REF!</definedName>
    <definedName name="경비식음.02">#REF!</definedName>
    <definedName name="경비실도장">#N/A</definedName>
    <definedName name="경비실적.004">#REF!</definedName>
    <definedName name="경비율">#REF!</definedName>
    <definedName name="경비율123">#REF!</definedName>
    <definedName name="경비율2">#REF!</definedName>
    <definedName name="경비율산종">#REF!</definedName>
    <definedName name="경비율산출">#REF!</definedName>
    <definedName name="경비융">#REF!</definedName>
    <definedName name="경비인건.02">#REF!</definedName>
    <definedName name="경비지원.02">#REF!</definedName>
    <definedName name="경비집계">{"'용역비'!$A$4:$C$8"}</definedName>
    <definedName name="경수" hidden="1">{#N/A,#N/A,FALSE,"도급대비시행율";#N/A,#N/A,FALSE,"결의서";#N/A,#N/A,FALSE,"내역서";#N/A,#N/A,FALSE,"도급예상"}</definedName>
    <definedName name="경수을">#REF!,#REF!,#REF!,#REF!</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영계획">#REF!</definedName>
    <definedName name="경쟁사동향" hidden="1">{#N/A,#N/A,FALSE,"97년 투자계획 세부내역 "}</definedName>
    <definedName name="경지">#REF!</definedName>
    <definedName name="계산" hidden="1">{#N/A,#N/A,FALSE,"1.CRITERIA";#N/A,#N/A,FALSE,"2.IS";#N/A,#N/A,FALSE,"3.BS";#N/A,#N/A,FALSE,"4.PER PL";#N/A,#N/A,FALSE,"5.INVESTMENT";#N/A,#N/A,FALSE,"6.공문";#N/A,#N/A,FALSE,"7.netinvest"}</definedName>
    <definedName name="계수" hidden="1">{#N/A,#N/A,FALSE,"지침";#N/A,#N/A,FALSE,"환경분석";#N/A,#N/A,FALSE,"Sheet16"}</definedName>
    <definedName name="계약">#REF!</definedName>
    <definedName name="계약금액">#REF!</definedName>
    <definedName name="계좌번호">#REF!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#REF!</definedName>
    <definedName name="계획대실적손익"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계획총자산">#REF!</definedName>
    <definedName name="고" hidden="1">{"'통신지'!$A$1:$J$41"}</definedName>
    <definedName name="고12">BlankMacro1</definedName>
    <definedName name="고객">{"'7'!$B$15:$D$32"}</definedName>
    <definedName name="고객2월">#REF!</definedName>
    <definedName name="고객누계">#REF!</definedName>
    <definedName name="고객영업추진현황">#REF!</definedName>
    <definedName name="고고" hidden="1">{"'통신지'!$A$1:$J$41"}</definedName>
    <definedName name="고려화학견적">{"Book1","수시.XLS"}</definedName>
    <definedName name="고용보험">1.3%</definedName>
    <definedName name="고재석" hidden="1">{#N/A,#N/A,FALSE,"97년 투자계획 세부내역 "}</definedName>
    <definedName name="고정">#REF!</definedName>
    <definedName name="고정비비교자세히" hidden="1">#REF!</definedName>
    <definedName name="고정현환">#REF!</definedName>
    <definedName name="곡곡방방">#REF!</definedName>
    <definedName name="곡ㄷ">#N/A</definedName>
    <definedName name="곧ㄱㅗ">#N/A</definedName>
    <definedName name="공">#REF!</definedName>
    <definedName name="공______사______명">#REF!</definedName>
    <definedName name="공___사____원____가">#REF!</definedName>
    <definedName name="공___종">#REF!</definedName>
    <definedName name="공_사_개_요">#REF!</definedName>
    <definedName name="工_事_槪_要">#REF!</definedName>
    <definedName name="공간" hidden="1">5</definedName>
    <definedName name="공건노">#N/A</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#REF!</definedName>
    <definedName name="공구">BlankMacro1</definedName>
    <definedName name="공구기구" hidden="1">{"'손익현황'!$A$1:$J$29"}</definedName>
    <definedName name="공급가액합계">#REF!</definedName>
    <definedName name="공기">#REF!</definedName>
    <definedName name="공기1" hidden="1">#N/A</definedName>
    <definedName name="공기구">BlankMacro1</definedName>
    <definedName name="공대">BlankMacro1</definedName>
    <definedName name="공문2">{"'7'!$B$15:$D$32"}</definedName>
    <definedName name="공백">#REF!</definedName>
    <definedName name="공법변경">#REF!</definedName>
    <definedName name="공비">BlankMacro1</definedName>
    <definedName name="공비1">BlankMacro1</definedName>
    <definedName name="공사1">#N/A</definedName>
    <definedName name="공사내역서">#N/A</definedName>
    <definedName name="공사비">BlankMacro1</definedName>
    <definedName name="공사원가">#N/A</definedName>
    <definedName name="공사원가명세서">#REF!</definedName>
    <definedName name="공사잔금">#N/A</definedName>
    <definedName name="공산품과_FM">#REF!</definedName>
    <definedName name="공수">#REF!</definedName>
    <definedName name="공수1">#REF!</definedName>
    <definedName name="空室面積">#REF!</definedName>
    <definedName name="공저">[0]!공저</definedName>
    <definedName name="공정">#REF!</definedName>
    <definedName name="공정8대">BlankMacro1</definedName>
    <definedName name="공정별">{"'Sheet1'!$A$1:$H$36"}</definedName>
    <definedName name="공정율" hidden="1">{#N/A,#N/A,FALSE,"이태원철근"}</definedName>
    <definedName name="공정율수정" hidden="1">{#N/A,#N/A,FALSE,"이태원철근"}</definedName>
    <definedName name="공정표">#REF!</definedName>
    <definedName name="공종">#N/A</definedName>
    <definedName name="공주2" hidden="1">{#N/A,#N/A,FALSE,"동부"}</definedName>
    <definedName name="공통">#REF!</definedName>
    <definedName name="공통가설현장" hidden="1">#REF!</definedName>
    <definedName name="공통경비">#REF!</definedName>
    <definedName name="공통비" hidden="1">#REF!</definedName>
    <definedName name="공통일위">#REF!</definedName>
    <definedName name="공항" hidden="1">{"YTD/Forecast",#N/A,TRUE,"Fcst_TPLN";"Monthly Averages",#N/A,TRUE,"Fcst_TPLN"}</definedName>
    <definedName name="科目">#REF!</definedName>
    <definedName name="관_급">#REF!,#REF!,#REF!</definedName>
    <definedName name="관급">#REF!,#REF!,#REF!</definedName>
    <definedName name="관리">#REF!</definedName>
    <definedName name="관리07년">#REF!</definedName>
    <definedName name="관리3">BlankMacro1</definedName>
    <definedName name="관리단지현황">#REF!</definedName>
    <definedName name="관리비">#REF!</definedName>
    <definedName name="관리팀">#REF!</definedName>
    <definedName name="관실적"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관유리"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광고">#REF!</definedName>
    <definedName name="광고계">#REF!</definedName>
    <definedName name="광수" hidden="1">{"YTD/Forecast",#N/A,TRUE,"Fcst_TPLN";"Monthly Averages",#N/A,TRUE,"Fcst_TPLN"}</definedName>
    <definedName name="광업">#REF!</definedName>
    <definedName name="광자">#REF!</definedName>
    <definedName name="광주">#REF!</definedName>
    <definedName name="광주신1" hidden="1">{"YTD/Forecast",#N/A,TRUE,"Fcst_TPLN";"Monthly Averages",#N/A,TRUE,"Fcst_TPLN"}</definedName>
    <definedName name="광주지점">#REF!</definedName>
    <definedName name="교">#N/A</definedName>
    <definedName name="교동토" hidden="1">#REF!</definedName>
    <definedName name="교량별실행">[0]!교량별실행</definedName>
    <definedName name="교북동">#REF!</definedName>
    <definedName name="교좌장치">{"Book1","수시.XLS"}</definedName>
    <definedName name="교환2001견적">#REF!</definedName>
    <definedName name="교환비">#REF!</definedName>
    <definedName name="교환비교">#REF!</definedName>
    <definedName name="굣" hidden="1">#REF!</definedName>
    <definedName name="구" hidden="1">{#N/A,#N/A,FALSE,"구조2"}</definedName>
    <definedName name="구간">#N/A</definedName>
    <definedName name="九段住戸">#REF!</definedName>
    <definedName name="구로" hidden="1">{"YTD/Forecast",#N/A,TRUE,"Fcst_TPLN";"Monthly Averages",#N/A,TRUE,"Fcst_TPLN"}</definedName>
    <definedName name="구리3" hidden="1">{#N/A,#N/A,TRUE,"보고33(98.12.31)"}</definedName>
    <definedName name="구미" hidden="1">{"YTD/Forecast",#N/A,TRUE,"Fcst_TPLN";"Monthly Averages",#N/A,TRUE,"Fcst_TPLN"}</definedName>
    <definedName name="구분1">BlankMacro1</definedName>
    <definedName name="구산갑지" hidden="1">#REF!</definedName>
    <definedName name="구역">#REF!</definedName>
    <definedName name="구월십사일">#REF!</definedName>
    <definedName name="구자관" hidden="1">{#N/A,#N/A,FALSE,"신청통보";#N/A,#N/A,FALSE,"기성확인서";#N/A,#N/A,FALSE,"기성내역서"}</definedName>
    <definedName name="구조물철거집계">{"Book1","아로마틱 공정 TOP 투자사업(1of2).xls"}</definedName>
    <definedName name="구축물임" hidden="1">{"'손익현황'!$A$1:$J$29"}</definedName>
    <definedName name="국내SAP2">{"'표지'!$B$5"}</definedName>
    <definedName name="국민연금">4.5%</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굴림">#REF!</definedName>
    <definedName name="굿모닝투신">#REF!</definedName>
    <definedName name="권대협" hidden="1">{#N/A,#N/A,FALSE,"CCTV"}</definedName>
    <definedName name="규격">#N/A</definedName>
    <definedName name="그">#REF!</definedName>
    <definedName name="그래프">#REF!</definedName>
    <definedName name="그랜드">#REF!</definedName>
    <definedName name="그랜드강서" hidden="1">{"YTD/Forecast",#N/A,TRUE,"Fcst_TPLN";"Monthly Averages",#N/A,TRUE,"Fcst_TPLN"}</definedName>
    <definedName name="그리일" hidden="1">#REF!</definedName>
    <definedName name="그림">#REF!</definedName>
    <definedName name="그림1">#REF!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고">#REF!</definedName>
    <definedName name="근무시간">#REF!</definedName>
    <definedName name="근무지역">#REF!</definedName>
    <definedName name="근속수당">#REF!</definedName>
    <definedName name="근태" hidden="1">{"YTD/Forecast",#N/A,TRUE,"Fcst_TPLN";"Monthly Averages",#N/A,TRUE,"Fcst_TPLN"}</definedName>
    <definedName name="근태진짜" hidden="1">{"YTD/Forecast",#N/A,TRUE,"Fcst_TPLN";"Monthly Averages",#N/A,TRUE,"Fcst_TPLN"}</definedName>
    <definedName name="근태코드">#REF!</definedName>
    <definedName name="근태코드1">#REF!</definedName>
    <definedName name="근태현황">#REF!</definedName>
    <definedName name="근태현황_98본사_중원_9월__List">#REF!</definedName>
    <definedName name="글쎄" hidden="1">{#N/A,#N/A,FALSE,"97년 투자계획 세부내역 "}</definedName>
    <definedName name="금속공사">#N/A</definedName>
    <definedName name="금액">억&amp;천만&amp;백만&amp;십만&amp;만&amp;천&amp;백&amp;십</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월요금1">ROUND(사용량1-사용량1*(전월일수-#REF!+1)/전월일수,0)*사용요금11</definedName>
    <definedName name="금월요금2">ROUND(사용량2-사용량2*(전월일수-#REF!+1)/전월일수,0)*사용요금21</definedName>
    <definedName name="금월요금3">#N/A</definedName>
    <definedName name="금호산업">BlankMacro1</definedName>
    <definedName name="급료">#REF!</definedName>
    <definedName name="급료.본">#REF!</definedName>
    <definedName name="급여">#REF!</definedName>
    <definedName name="기" hidden="1">{#N/A,#N/A,FALSE,"동부"}</definedName>
    <definedName name="기간">OFFSET(#REF!,0,0,COUNTA(#REF!)-1)</definedName>
    <definedName name="기계3">BlankMacro1</definedName>
    <definedName name="기계4">BlankMacro1</definedName>
    <definedName name="기긱">BlankMacro1</definedName>
    <definedName name="기본급">#REF!</definedName>
    <definedName name="기본서류">[0]!기본서류</definedName>
    <definedName name="기본요금1">#N/A</definedName>
    <definedName name="기본요금2">#N/A</definedName>
    <definedName name="기석이가이랬음">#REF!</definedName>
    <definedName name="기성3" hidden="1">{#N/A,#N/A,FALSE,"CCTV"}</definedName>
    <definedName name="기성갑" hidden="1">#REF!</definedName>
    <definedName name="기성집계">{"Book1","예술의전당.xls"}</definedName>
    <definedName name="기성품">BlankMacro1</definedName>
    <definedName name="기술료산출표" hidden="1">{"'용역비'!$A$4:$C$8"}</definedName>
    <definedName name="기아" hidden="1">{#N/A,#N/A,FALSE,"1.CRITERIA";#N/A,#N/A,FALSE,"2.IS";#N/A,#N/A,FALSE,"3.BS";#N/A,#N/A,FALSE,"4.PER PL";#N/A,#N/A,FALSE,"5.INVESTMENT";#N/A,#N/A,FALSE,"6.공문";#N/A,#N/A,FALSE,"7.netinvest"}</definedName>
    <definedName name="기아차" hidden="1">{#N/A,#N/A,FALSE,"1.CRITERIA";#N/A,#N/A,FALSE,"2.IS";#N/A,#N/A,FALSE,"3.BS";#N/A,#N/A,FALSE,"4.PER PL";#N/A,#N/A,FALSE,"5.INVESTMENT";#N/A,#N/A,FALSE,"6.공문";#N/A,#N/A,FALSE,"7.netinvest"}</definedName>
    <definedName name="기안">{"'표지'!$B$5"}</definedName>
    <definedName name="기안갑">#REF!</definedName>
    <definedName name="기안수열">#REF!</definedName>
    <definedName name="기안을">#REF!</definedName>
    <definedName name="기업이윤">0.07</definedName>
    <definedName name="기전2">[0]!기전2</definedName>
    <definedName name="기존" hidden="1">{"YTD/Forecast",#N/A,TRUE,"Fcst_TPLN";"Monthly Averages",#N/A,TRUE,"Fcst_TPLN"}</definedName>
    <definedName name="기준보증금률">#REF!</definedName>
    <definedName name="기초">#REF!</definedName>
    <definedName name="기타경비" hidden="1">{#N/A,#N/A,TRUE,"토적및재료집계";#N/A,#N/A,TRUE,"토적및재료집계";#N/A,#N/A,TRUE,"단위량"}</definedName>
    <definedName name="기타수당">#REF!</definedName>
    <definedName name="기타의사업">#REF!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hidden="1">{#N/A,#N/A,TRUE,"대 차 대 조 표"}</definedName>
    <definedName name="김명호SW">#REF!</definedName>
    <definedName name="김범수">#REF!</definedName>
    <definedName name="김영복">{"'Sheet1'!$A$1:$H$36"}</definedName>
    <definedName name="김용화">#REF!</definedName>
    <definedName name="김재철" hidden="1">{#N/A,#N/A,FALSE,"이력서&amp;자기소개서"}</definedName>
    <definedName name="김종신">{"'Sheet1'!$A$1:$H$36"}</definedName>
    <definedName name="김진수김진수">[0]!김진수김진수</definedName>
    <definedName name="김철희" hidden="1">{#N/A,#N/A,TRUE,"대 차 대 조 표"}</definedName>
    <definedName name="김태훈">#REF!</definedName>
    <definedName name="김해" hidden="1">{"YTD/Forecast",#N/A,TRUE,"Fcst_TPLN";"Monthly Averages",#N/A,TRUE,"Fcst_TPLN"}</definedName>
    <definedName name="김희란">{"'Sheet1'!$A$1:$H$36"}</definedName>
    <definedName name="까르푸">#REF!</definedName>
    <definedName name="까르푸목동" hidden="1">{"YTD/Forecast",#N/A,TRUE,"Fcst_TPLN";"Monthly Averages",#N/A,TRUE,"Fcst_TPLN"}</definedName>
    <definedName name="까르프" hidden="1">{"YTD/Forecast",#N/A,TRUE,"Fcst_TPLN";"Monthly Averages",#N/A,TRUE,"Fcst_TPLN"}</definedName>
    <definedName name="깡통로보트">#REF!</definedName>
    <definedName name="깨기총괄">{"'산출근거'!$B$4:$D$8"}</definedName>
    <definedName name="꺼벙이">#REF!</definedName>
    <definedName name="끄">#N/A</definedName>
    <definedName name="ㄳ">{"'Sheet1'!$A$1:$H$36"}</definedName>
    <definedName name="ㄳㄱ" hidden="1">{"'용역비'!$A$4:$C$8"}</definedName>
    <definedName name="ㄳㄳㄳㄳ">{"'용역비'!$A$4:$C$8"}</definedName>
    <definedName name="ㄳㄷㅈㅇ">[0]!ㄳㄷㅈㅇ</definedName>
    <definedName name="ㄳㅈㅅ">{"'용역비'!$A$4:$C$8"}</definedName>
    <definedName name="ㄳㅎㄳㅎ">#N/A</definedName>
    <definedName name="ㄳㅓ">#N/A</definedName>
    <definedName name="ㄳㅗ">#N/A</definedName>
    <definedName name="ㄴ">#REF!</definedName>
    <definedName name="ㄴㄱㄹ" hidden="1">#REF!</definedName>
    <definedName name="ㄴㄴ">{"'용역비'!$A$4:$C$8"}</definedName>
    <definedName name="ㄴㄴㄴ" hidden="1">{"'7'!$B$15:$D$32"}</definedName>
    <definedName name="ㄴㄴㄴ222">#REF!</definedName>
    <definedName name="ㄴㄴㄴㄴㄴ">{"'7'!$B$15:$D$32"}</definedName>
    <definedName name="ㄴㄴㄴㄴㄴㄴ">#REF!</definedName>
    <definedName name="ㄴㄴㄴㄴㄴㄴㄴ">{"'7'!$B$15:$D$32"}</definedName>
    <definedName name="ㄴㄴㄴㄹㄴㅁㅁㄹ">#REF!</definedName>
    <definedName name="ㄴㄴㅁ">BLCH</definedName>
    <definedName name="ㄴㄴㅁㄴㅁㅇㅁㄴ">{"'7'!$B$15:$D$32"}</definedName>
    <definedName name="ㄴㄴㅇ" hidden="1">{#N/A,#N/A,TRUE,"대 차 대 조 표"}</definedName>
    <definedName name="ㄴㄴㅏ나ㄴ나">#N/A</definedName>
    <definedName name="ㄴ노노">#N/A</definedName>
    <definedName name="ㄴㄷㄹㄴㄷㄹ"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ㄷㄻㄷㄼㅀㄱㄷㅎ"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ㄹ">ROUND(사용량2*(ㅂㅈ-#REF!+1)/ㅂㅈ,0)*사용</definedName>
    <definedName name="ㄴㄹㄴㄹ">OFFSET(#REF!,0,0,COUNTA(#REF!)-1)</definedName>
    <definedName name="ㄴㄹㄴㅇ">#N/A</definedName>
    <definedName name="ㄴㄹㄴㅇㄹㄴ">ROUND([0]!ㄴㄹㄴㅇㄹㄴ*0.0254,3)</definedName>
    <definedName name="ㄴㄹㄷㅈ">#REF!</definedName>
    <definedName name="ㄴㄹㅇ">[0]!ㄴㄹㅇ</definedName>
    <definedName name="ㄴㄹㅇㄴㅁ" hidden="1">{#N/A,#N/A,FALSE,"동부"}</definedName>
    <definedName name="ㄴㄹㅇㄹㅇㄴ" hidden="1">{#N/A,#N/A,FALSE,"Aging Summary";#N/A,#N/A,FALSE,"Ratio Analysis";#N/A,#N/A,FALSE,"Test 120 Day Accts";#N/A,#N/A,FALSE,"Tickmarks"}</definedName>
    <definedName name="ㄴㄹㅇㅎ">#N/A</definedName>
    <definedName name="ㄴㄹㅇㅎㄴㅇ">#N/A</definedName>
    <definedName name="ㄴㄻㅇ">{"'표지'!$B$5"}</definedName>
    <definedName name="ㄴㅀㄶㄹㅇ">#N/A</definedName>
    <definedName name="ㄴㅁ" hidden="1">#REF!</definedName>
    <definedName name="ㄴㅁㄴㅁㅇ">{"'7'!$B$15:$D$32"}</definedName>
    <definedName name="ㄴㅁㅇ">{"'Sheet1'!$A$1:$H$36"}</definedName>
    <definedName name="ㄴㅁㅇㄴㅁㅇ" hidden="1">#REF!</definedName>
    <definedName name="ㄴㅁㅇㅁㄴ" hidden="1">#REF!</definedName>
    <definedName name="ㄴㅅㄱㅓ" hidden="1">#N/A</definedName>
    <definedName name="ㄴㅇ" hidden="1">#REF!</definedName>
    <definedName name="ㄴㅇㄴㄹ">[0]!ㄴㅇㄴㄹ</definedName>
    <definedName name="ㄴㅇㄴㅁ">#N/A</definedName>
    <definedName name="ㄴㅇㄹ" hidden="1">{"'용역비'!$A$4:$C$8"}</definedName>
    <definedName name="ㄴㅇㄹㄴ">#REF!</definedName>
    <definedName name="ㄴㅇㄹㄴㅇㄹㄴㅇㄹㄴㅇㄹㅇㄴㄹㅇㄴㄹㅇㄴㄹㅇㄴㄹㅇㄴㄹㄴㅇㄹ">#N/A</definedName>
    <definedName name="ㄴㅇㄹㄹㄹ">#REF!</definedName>
    <definedName name="ㄴㅇㄹㄻ">{"'표지'!$B$5"}</definedName>
    <definedName name="ㄴㅇㄹㅇㄴ" hidden="1">#N/A</definedName>
    <definedName name="ㄴㅇㄹㅇㄴㄹㅇㄴ">#N/A</definedName>
    <definedName name="ㄴㅇㄹㅇㄴㄹㅇㄴㄹ">{"'용역비'!$A$4:$C$8"}</definedName>
    <definedName name="ㄴㅇㄹㅇㄴㅁ" hidden="1">{#N/A,#N/A,FALSE,"동부"}</definedName>
    <definedName name="ㄴㅇㄹㅇㄹ">{"'용역비'!$A$4:$C$8"}</definedName>
    <definedName name="ㄴㅇㄹㅇㄻㄴ">#REF!</definedName>
    <definedName name="ㄴㅇㄹㅇㅇㄹㄹㅇㅇㄴㅇㅁㅁㅁㅁㅁ">#REF!</definedName>
    <definedName name="ㄴㅇㄹㅈ">#REF!</definedName>
    <definedName name="ㄴㅇㄻㄴㅇㄹ">{"'용역비'!$A$4:$C$8"}</definedName>
    <definedName name="ㄴㅇㄻㅈㄷㄱㄹ">[0]!ㄴㅇㄻㅈㄷㄱㄹ</definedName>
    <definedName name="ㄴㅇㅀ">#N/A</definedName>
    <definedName name="ㄴㅇㅀㄴㅇㅀ" hidden="1">#N/A</definedName>
    <definedName name="ㄴㅇㅀㅎㅇㄴ">{"'Sheet1'!$A$1:$H$36"}</definedName>
    <definedName name="ㄴㅇㅁ">{"'표지'!$B$5"}</definedName>
    <definedName name="ㄴㅇㅁㄹㄴㅁㅇㄹ">{"'용역비'!$A$4:$C$8"}</definedName>
    <definedName name="ㄴㅇㅁㄹㅇ">{"'Sheet1'!$A$1:$H$36"}</definedName>
    <definedName name="ㄴㅇㅁㅂㅈㄷㅇ">[0]!ㄴㅇㅁㅂㅈㄷㅇ</definedName>
    <definedName name="ㄴㅇㅁㅇ" hidden="1">{#N/A,#N/A,TRUE,"대 차 대 조 표"}</definedName>
    <definedName name="ㄴㅇㅇㄴ" hidden="1">{#N/A,#N/A,FALSE,"동부"}</definedName>
    <definedName name="ㄴㅇㅇㅇㅇㅇㅇ">[0]!ㄴㅇㅇㅇㅇㅇㅇ</definedName>
    <definedName name="ㄴㅇㅇㅎ">#N/A</definedName>
    <definedName name="ㄴㅇㅎㄴㄹㅇ" hidden="1">#N/A</definedName>
    <definedName name="ㄴㅇㅎㄴㄹㅇㅎ">#N/A</definedName>
    <definedName name="ㄴㅇㅎㄴㅇ" hidden="1">#REF!</definedName>
    <definedName name="ㄴㅇㅎㄴㅇㅎㄴ">#N/A</definedName>
    <definedName name="ㄴㅇㅎㄹ">[0]!ㄴㅇㅎㄹ</definedName>
    <definedName name="ㄴㅇㅎㅇㄴㅀ">#N/A</definedName>
    <definedName name="ㄴㅇ허">#N/A</definedName>
    <definedName name="ㄴ오ㄴ">#N/A</definedName>
    <definedName name="ㄴㅋ">#REF!</definedName>
    <definedName name="ㄴㅌㄴㅌ" hidden="1">{#N/A,#N/A,FALSE,"CCTV"}</definedName>
    <definedName name="ㄴㅍㅊㅌㅊ">#N/A</definedName>
    <definedName name="ㄴ혹ㅈ">#N/A</definedName>
    <definedName name="ㄴㅏ나">#N/A</definedName>
    <definedName name="나">#REF!</definedName>
    <definedName name="나ㄴㅏ">#N/A</definedName>
    <definedName name="나나나" hidden="1">{"'미착금액'!$A$4:$G$14"}</definedName>
    <definedName name="나다라" hidden="1">{#N/A,#N/A,FALSE,"1.CRITERIA";#N/A,#N/A,FALSE,"2.IS";#N/A,#N/A,FALSE,"3.BS";#N/A,#N/A,FALSE,"4.PER PL";#N/A,#N/A,FALSE,"5.INVESTMENT";#N/A,#N/A,FALSE,"6.공문";#N/A,#N/A,FALSE,"7.netinvest"}</definedName>
    <definedName name="나라" hidden="1">{#N/A,#N/A,FALSE,"1.CRITERIA";#N/A,#N/A,FALSE,"2.IS";#N/A,#N/A,FALSE,"3.BS";#N/A,#N/A,FALSE,"4.PER PL";#N/A,#N/A,FALSE,"5.INVESTMENT";#N/A,#N/A,FALSE,"6.공문";#N/A,#N/A,FALSE,"7.netinvest"}</definedName>
    <definedName name="나ㅏ얼헤">BlankMacro1</definedName>
    <definedName name="나ㅗ허ㅡㅕ">#N/A</definedName>
    <definedName name="낙찰가">#N/A</definedName>
    <definedName name="난방">{"서울냉천 3차( 5. 6-7).xls","Sheet1"}</definedName>
    <definedName name="남남" hidden="1">#REF!</definedName>
    <definedName name="남덕">BlankMacro1</definedName>
    <definedName name="남덕1">BlankMacro1</definedName>
    <definedName name="남윤">{"'용역비'!$A$4:$C$8"}</definedName>
    <definedName name="내" hidden="1">{#N/A,#N/A,FALSE,"1.CRITERIA";#N/A,#N/A,FALSE,"2.IS";#N/A,#N/A,FALSE,"3.BS";#N/A,#N/A,FALSE,"4.PER PL";#N/A,#N/A,FALSE,"5.INVESTMENT";#N/A,#N/A,FALSE,"6.공문";#N/A,#N/A,FALSE,"7.netinvest"}</definedName>
    <definedName name="내역" hidden="1">{#N/A,#N/A,FALSE,"CCTV"}</definedName>
    <definedName name="내역00년">#REF!</definedName>
    <definedName name="내역갑지">ROUND([0]!내역갑지*0.0254,3)</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량">#N/A</definedName>
    <definedName name="내역서" hidden="1">{#N/A,#N/A,TRUE,"대 차 대 조 표"}</definedName>
    <definedName name="내역서2">ROUND([0]!내역서2*0.0254,3)</definedName>
    <definedName name="내역서3">{"'PROFORMA'!$A$1:$H$120"}</definedName>
    <definedName name="내용">#REF!</definedName>
    <definedName name="너" hidden="1">{#N/A,#N/A,FALSE,"1.CRITERIA";#N/A,#N/A,FALSE,"2.IS";#N/A,#N/A,FALSE,"3.BS";#N/A,#N/A,FALSE,"4.PER PL";#N/A,#N/A,FALSE,"5.INVESTMENT";#N/A,#N/A,FALSE,"6.공문";#N/A,#N/A,FALSE,"7.netinvest"}</definedName>
    <definedName name="년간용역비비교" hidden="1">{"'용역비'!$A$4:$C$8"}</definedName>
    <definedName name="년간임료상승률">#REF!</definedName>
    <definedName name="년도">#REF!</definedName>
    <definedName name="년도별예산추정">BlankMacro1</definedName>
    <definedName name="년차">#REF!</definedName>
    <definedName name="노" hidden="1">{#N/A,#N/A,FALSE,"1.CRITERIA";#N/A,#N/A,FALSE,"2.IS";#N/A,#N/A,FALSE,"3.BS";#N/A,#N/A,FALSE,"4.PER PL";#N/A,#N/A,FALSE,"5.INVESTMENT";#N/A,#N/A,FALSE,"6.공문";#N/A,#N/A,FALSE,"7.netinvest"}</definedName>
    <definedName name="노1">#REF!</definedName>
    <definedName name="노2">#REF!</definedName>
    <definedName name="노3">#REF!</definedName>
    <definedName name="노4">#REF!</definedName>
    <definedName name="노5">#REF!</definedName>
    <definedName name="노6">#REF!</definedName>
    <definedName name="노계1">BLCH</definedName>
    <definedName name="노공조정율">#REF!</definedName>
    <definedName name="노공품셈">#REF!</definedName>
    <definedName name="노노">#N/A</definedName>
    <definedName name="노논">#N/A</definedName>
    <definedName name="노드수시금액">#REF!</definedName>
    <definedName name="노드정기예금">#REF!</definedName>
    <definedName name="노무">#REF!</definedName>
    <definedName name="勞務費">#REF!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집">BLCH</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2">BlankMacro1</definedName>
    <definedName name="노집1">BLCH</definedName>
    <definedName name="노ㅗ">#N/A</definedName>
    <definedName name="녹음기">BlankMacro1</definedName>
    <definedName name="녹즙영업팀">#REF!</definedName>
    <definedName name="농심출고실판매종합">#REF!</definedName>
    <definedName name="농업">#REF!</definedName>
    <definedName name="농협">#REF!</definedName>
    <definedName name="누적손익2">BlankMacro1</definedName>
    <definedName name="눈물">#REF!</definedName>
    <definedName name="뉴">{"'Sheet1'!$A$1:$H$36"}</definedName>
    <definedName name="능력급">#REF!</definedName>
    <definedName name="니">{"'표지'!$B$5"}</definedName>
    <definedName name="니맘">{"'Sheet1'!$A$1:$H$36"}</definedName>
    <definedName name="ㄶㄴㄷ" hidden="1">#REF!</definedName>
    <definedName name="ㄶㄴㄹㅇㅎ">#N/A</definedName>
    <definedName name="ㄶㄴㅇㅀ">#N/A</definedName>
    <definedName name="ㄶㄹ" hidden="1">{#N/A,#N/A,TRUE,"대 차 대 조 표"}</definedName>
    <definedName name="ㄷ" hidden="1">{#N/A,#N/A,TRUE,"대 차 대 조 표"}</definedName>
    <definedName name="ㄷ1">#REF!</definedName>
    <definedName name="ㄷ6ㅓ">{"'용역비'!$A$4:$C$8"}</definedName>
    <definedName name="ㄷㄱ">BLCH</definedName>
    <definedName name="ㄷㄱㄷ">#N/A</definedName>
    <definedName name="ㄷㄱㄷㄱㄷㄱ">{"'용역비'!$A$4:$C$8"}</definedName>
    <definedName name="ㄷㄱㄷㅈㄱ">#N/A</definedName>
    <definedName name="ㄷㄱㅀㄷㅈㄱ">#N/A</definedName>
    <definedName name="ㄷㄱㅂ">#N/A</definedName>
    <definedName name="ㄷㄱㅄ">#N/A</definedName>
    <definedName name="ㄷㄱ혹ㄷㄱ돋ㄱ">#N/A</definedName>
    <definedName name="ㄷㄴ" hidden="1">{#N/A,#N/A,FALSE,"동부"}</definedName>
    <definedName name="ㄷㄴㄹㄹㅇㄴㄹㄴㄷㄱㅈㄱㅈㄱㅈㅌㅍㅊㅌ">#REF!</definedName>
    <definedName name="ㄷ노">#N/A</definedName>
    <definedName name="ㄷㄷ">{"'용역비'!$A$4:$C$8"}</definedName>
    <definedName name="ㄷㄷㄱㄱ">{"'용역비'!$A$4:$C$8"}</definedName>
    <definedName name="ㄷㄷㄷ">[0]!ㄷㄷㄷ</definedName>
    <definedName name="ㄷㄷㄷㄷ">{"'Sheet1'!$A$1:$H$36"}</definedName>
    <definedName name="ㄷㄷㄷㄷㄷ" hidden="1">{#N/A,#N/A,FALSE,"동부"}</definedName>
    <definedName name="ㄷㄷㄷㄷㅈㅈㅈㅈ" hidden="1">{"'통신지'!$A$1:$J$41"}</definedName>
    <definedName name="ㄷㄹㅇㄴㅁㄹ">[0]!ㄷㄹㅇㄴㅁㄹ</definedName>
    <definedName name="ㄷㄹㅈㄷㅎㄹ23">#REF!</definedName>
    <definedName name="ㄷㄻㄴㄷㄹ"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ㄷㄻㅈㄷㅎㄹ">#REF!</definedName>
    <definedName name="ㄷㄼㅈㄷㅎ">#REF!</definedName>
    <definedName name="ㄷㅀ" hidden="1">{#N/A,#N/A,FALSE,"동부"}</definedName>
    <definedName name="ㄷㅁㄱㅎ">#N/A</definedName>
    <definedName name="ㄷㅁㄱㅎㅓ">#N/A</definedName>
    <definedName name="ㄷㅁㄹ" hidden="1">{#N/A,#N/A,FALSE,"동부"}</definedName>
    <definedName name="ㄷㅂㄱ">#N/A</definedName>
    <definedName name="ㄷㅂㅂㄷ">#N/A</definedName>
    <definedName name="ㄷㅄㄷㅂㄳㄷㅄ">#N/A</definedName>
    <definedName name="ㄷㅅ">#N/A</definedName>
    <definedName name="ㄷㅅㅈㄷ" hidden="1">#REF!</definedName>
    <definedName name="ㄷ솏">#N/A</definedName>
    <definedName name="ㄷ쇽">{"'Sheet1'!$A$1:$H$36"}</definedName>
    <definedName name="ㄷ숃ㄱ" hidden="1">#REF!</definedName>
    <definedName name="ㄷㅇ">#N/A</definedName>
    <definedName name="ㄷㅇㄹ"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ㄷㅇㅎ" hidden="1">{#N/A,#N/A,TRUE,"대 차 대 조 표"}</definedName>
    <definedName name="ㄷㅈ" hidden="1">{"Const Costs Dev",#N/A,FALSE,"Construction Cost Inputs";"Const Costs orig ccy",#N/A,FALSE,"Construction Cost Inputs";"Const Costs USD",#N/A,FALSE,"Construction Cost Inputs"}</definedName>
    <definedName name="ㄷㅈㄱㄷㅈㄷㄱㄷㅈㄱㄷ">#N/A</definedName>
    <definedName name="ㄷㅈㄱㄹㄷㅈㄳ">#REF!</definedName>
    <definedName name="ㄷㅈㄱㅎㄱㄷㅈ">#N/A</definedName>
    <definedName name="ㄷㅈㄴ" hidden="1">{#N/A,#N/A,TRUE,"대 차 대 조 표"}</definedName>
    <definedName name="ㄷㅈㄹ" hidden="1">{"BuildIn 2 Funding Assump",#N/A,FALSE,"Building Inputs";"BuildIn Capex plus Extras",#N/A,FALSE,"Building Inputs"}</definedName>
    <definedName name="ㄷㅈㄹㄷㅈㄹ">#REF!</definedName>
    <definedName name="ㄷㅈㄹㅇㄴ">[0]!ㄷㅈㄹㅇㄴ</definedName>
    <definedName name="ㄷㅈㄹㅇㄴㅁㄹ" hidden="1">{#N/A,#N/A,TRUE,"대 차 대 조 표"}</definedName>
    <definedName name="ㄷㅈㄹㅈㄴ" hidden="1">{"AJD",#N/A,TRUE,"Summary";"AJD",#N/A,TRUE,"CFCONC-outputs";"AJD",#N/A,TRUE,"P&amp;LCONC-outputs";"AJD",#N/A,TRUE,"BSCONC-outputs";"AJD",#N/A,TRUE,"FSCONC-outputs"}</definedName>
    <definedName name="ㄷㅈㅅㄱㄷ">#N/A</definedName>
    <definedName name="ㄷㅈㅅㄱㅈ">BLCH</definedName>
    <definedName name="ㄷㅈㅇ" hidden="1">{#N/A,#N/A,TRUE,"대 차 대 조 표"}</definedName>
    <definedName name="ㄷㅈㅇㅇㄴ" hidden="1">{"AJD",#N/A,TRUE,"Summary";"AJD",#N/A,TRUE,"CFCONC-outputs";"AJD",#N/A,TRUE,"P&amp;LCONC-outputs";"AJD",#N/A,TRUE,"BSCONC-outputs";"AJD",#N/A,TRUE,"FSCONC-outputs"}</definedName>
    <definedName name="ㄷㅈㅎ">#N/A</definedName>
    <definedName name="ㄷㅍㅂ">{"'용역비'!$A$4:$C$8"}</definedName>
    <definedName name="ㄷㅎㅎㄴㅁㅁㄴ">#N/A</definedName>
    <definedName name="ㄷㅗ">#N/A</definedName>
    <definedName name="ㄷㅛㄷㄱㅂ">#N/A</definedName>
    <definedName name="다" hidden="1">{#N/A,#N/A,FALSE,"1.CRITERIA";#N/A,#N/A,FALSE,"2.IS";#N/A,#N/A,FALSE,"3.BS";#N/A,#N/A,FALSE,"4.PER PL";#N/A,#N/A,FALSE,"5.INVESTMENT";#N/A,#N/A,FALSE,"6.공문";#N/A,#N/A,FALSE,"7.netinvest"}</definedName>
    <definedName name="다닫">BlankMacro1</definedName>
    <definedName name="다바" hidden="1">{#N/A,#N/A,FALSE,"1.CRITERIA";#N/A,#N/A,FALSE,"2.IS";#N/A,#N/A,FALSE,"3.BS";#N/A,#N/A,FALSE,"4.PER PL";#N/A,#N/A,FALSE,"5.INVESTMENT";#N/A,#N/A,FALSE,"6.공문";#N/A,#N/A,FALSE,"7.netinvest"}</definedName>
    <definedName name="다ㅕㅛ">#N/A</definedName>
    <definedName name="단">#REF!</definedName>
    <definedName name="단_가">#REF!</definedName>
    <definedName name="단가">{"'7'!$B$15:$D$32"}</definedName>
    <definedName name="단가1">#REF!</definedName>
    <definedName name="단가대" hidden="1">#N/A</definedName>
    <definedName name="단가비교표">#REF!,#REF!</definedName>
    <definedName name="단가인">#REF!</definedName>
    <definedName name="단가적용표">#N/A</definedName>
    <definedName name="단가조사표">#REF!</definedName>
    <definedName name="단가표">#REF!</definedName>
    <definedName name="단같">#N/A</definedName>
    <definedName name="단같1">#N/A</definedName>
    <definedName name="단같2">#N/A</definedName>
    <definedName name="단같3">#N/A</definedName>
    <definedName name="단같4">#N/A</definedName>
    <definedName name="단기">#REF!</definedName>
    <definedName name="단열공사">#REF!</definedName>
    <definedName name="단위공량1">#REF!</definedName>
    <definedName name="단위공량2">#REF!</definedName>
    <definedName name="단위공량3">#REF!</definedName>
    <definedName name="단위량">BlankMacro1</definedName>
    <definedName name="단지">#REF!</definedName>
    <definedName name="단퇴.共">#REF!</definedName>
    <definedName name="담당TC">#REF!</definedName>
    <definedName name="담장쌓기공집계표">{"'산출근거'!$B$4:$D$8"}</definedName>
    <definedName name="당년총자산">#REF!</definedName>
    <definedName name="당초">BlankMacro1</definedName>
    <definedName name="당초계획" hidden="1">#REF!</definedName>
    <definedName name="대">#N/A</definedName>
    <definedName name="대가">#REF!</definedName>
    <definedName name="大科目">#REF!</definedName>
    <definedName name="大科目名">#REF!</definedName>
    <definedName name="대구" hidden="1">{#N/A,#N/A,TRUE,"대 차 대 조 표"}</definedName>
    <definedName name="대구200203빌딩별임차현황" hidden="1">{#N/A,#N/A,FALSE,"동부"}</definedName>
    <definedName name="대구200207" hidden="1">{#N/A,#N/A,FALSE,"동부"}</definedName>
    <definedName name="대구LG백화점">#REF!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대구" hidden="1">{#N/A,#N/A,FALSE,"동부"}</definedName>
    <definedName name="대구백화점">#REF!</definedName>
    <definedName name="대구월마트">#REF!</definedName>
    <definedName name="대구이마트">#REF!</definedName>
    <definedName name="대구지점">#REF!</definedName>
    <definedName name="대구화성">#REF!</definedName>
    <definedName name="대규모기업집단" hidden="1">{#N/A,#N/A,FALSE,"Aging Summary";#N/A,#N/A,FALSE,"Ratio Analysis";#N/A,#N/A,FALSE,"Test 120 Day Accts";#N/A,#N/A,FALSE,"Tickmarks"}</definedName>
    <definedName name="대기업평점">#REF!,#REF!,#REF!,#REF!,#REF!,#REF!,#REF!,#REF!,#REF!,#REF!,#REF!,#REF!,#REF!,#REF!</definedName>
    <definedName name="대덕" hidden="1">{#N/A,#N/A,FALSE,"CCTV"}</definedName>
    <definedName name="대명1">ROUND([0]!대명1*0.0254,3)</definedName>
    <definedName name="대명갑지">ROUND([0]!대명갑지*0.0254,3)</definedName>
    <definedName name="대목">#N/A</definedName>
    <definedName name="대목1">#N/A</definedName>
    <definedName name="대변">#REF!</definedName>
    <definedName name="대비" hidden="1">{#N/A,#N/A,FALSE,"CCTV"}</definedName>
    <definedName name="대전지점">#REF!</definedName>
    <definedName name="대지면적_m2">#REF!</definedName>
    <definedName name="대차대조표.." hidden="1">#N/A</definedName>
    <definedName name="대표자명_성명">#REF!</definedName>
    <definedName name="대한">#REF!</definedName>
    <definedName name="대한통운">#REF!</definedName>
    <definedName name="대회">#REF!</definedName>
    <definedName name="대흥" hidden="1">{#N/A,#N/A,TRUE,"대 차 대 조 표"}</definedName>
    <definedName name="덕산">#REF!</definedName>
    <definedName name="델타수성">#REF!</definedName>
    <definedName name="델타칠곡">#REF!</definedName>
    <definedName name="도">{"'7'!$B$15:$D$32"}</definedName>
    <definedName name="도______급______액">#REF!</definedName>
    <definedName name="도공">{"'7'!$B$15:$D$32"}</definedName>
    <definedName name="도공1">{"'7'!$B$15:$D$32"}</definedName>
    <definedName name="도급가">#REF!</definedName>
    <definedName name="도급액">#REF!</definedName>
    <definedName name="도용" hidden="1">#N/A</definedName>
    <definedName name="도장공사">#REF!</definedName>
    <definedName name="동111">0.075</definedName>
    <definedName name="동굴">#REF!,#REF!,#REF!</definedName>
    <definedName name="동굴기전본공사">[0]!동굴기전본공사</definedName>
    <definedName name="동다짐">#N/A</definedName>
    <definedName name="동아수성">#REF!</definedName>
    <definedName name="동원">#REF!</definedName>
    <definedName name="돠" hidden="1">{#N/A,#N/A,FALSE,"1.CRITERIA";#N/A,#N/A,FALSE,"2.IS";#N/A,#N/A,FALSE,"3.BS";#N/A,#N/A,FALSE,"4.PER PL";#N/A,#N/A,FALSE,"5.INVESTMENT";#N/A,#N/A,FALSE,"6.공문";#N/A,#N/A,FALSE,"7.netinvest"}</definedName>
    <definedName name="돼지" hidden="1">{#N/A,#N/A,TRUE,"대 차 대 조 표"}</definedName>
    <definedName name="됻ㄱ">#N/A</definedName>
    <definedName name="두번째집계표">#N/A</definedName>
    <definedName name="등급급여인상" hidden="1">#REF!</definedName>
    <definedName name="등록번호">#REF!</definedName>
    <definedName name="등록원부">#REF!</definedName>
    <definedName name="디" hidden="1">{#N/A,#N/A,FALSE,"동부"}</definedName>
    <definedName name="디비" hidden="1">{#N/A,#N/A,FALSE,"동부"}</definedName>
    <definedName name="딩" hidden="1">{#N/A,#N/A,FALSE,"동부"}</definedName>
    <definedName name="띠장">#REF!</definedName>
    <definedName name="ㄹ" hidden="1">{#N/A,#N/A,TRUE,"토적및재료집계";#N/A,#N/A,TRUE,"토적및재료집계";#N/A,#N/A,TRUE,"단위량"}</definedName>
    <definedName name="ㄹ403">#N/A</definedName>
    <definedName name="ㄹㄴㄹ">BlankMacro1</definedName>
    <definedName name="ㄹㄴㅇ" hidden="1">{#N/A,#N/A,FALSE,"동부"}</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ㄴ">#REF!</definedName>
    <definedName name="ㄹㄴㅇㄹㄴㅇㄹ">#N/A</definedName>
    <definedName name="ㄹㄴㅇㄹㄴㅇㄹㄴㄱㄴㅇ" hidden="1">{#N/A,#N/A,FALSE,"지침";#N/A,#N/A,FALSE,"환경분석";#N/A,#N/A,FALSE,"Sheet16"}</definedName>
    <definedName name="ㄹㄷ" hidden="1">{#N/A,#N/A,FALSE,"동부"}</definedName>
    <definedName name="ㄹㄷㄴㄹㄴ" hidden="1">{#N/A,#N/A,FALSE,"동부"}</definedName>
    <definedName name="ㄹㄷㄹㅇㄴㄹㄴㄹㄴㄹㄴㄹㄶㅈㄷ">#REF!</definedName>
    <definedName name="ㄹㄹ">{"'7'!$B$15:$D$32"}</definedName>
    <definedName name="ㄹㄹ_1">#REF!</definedName>
    <definedName name="ㄹㄹ_2">#REF!</definedName>
    <definedName name="ㄹㄹㄷㄹ" hidden="1">{#N/A,#N/A,TRUE,"대 차 대 조 표"}</definedName>
    <definedName name="ㄹㄹㄹ">{"'7'!$B$15:$D$32"}</definedName>
    <definedName name="ㄹㄹㄹㄹ">{"'Sheet1'!$A$1:$H$36"}</definedName>
    <definedName name="ㄹㄹㄹㄹㄹㄹㄹㄹㄹㄹㄹ" hidden="1">{#N/A,#N/A,FALSE,"손익표지";#N/A,#N/A,FALSE,"손익계산";#N/A,#N/A,FALSE,"일반관리비";#N/A,#N/A,FALSE,"영업외수익";#N/A,#N/A,FALSE,"영업외비용";#N/A,#N/A,FALSE,"매출액";#N/A,#N/A,FALSE,"요약손익";#N/A,#N/A,FALSE,"요약대차";#N/A,#N/A,FALSE,"매출채권현황";#N/A,#N/A,FALSE,"매출채권명세"}</definedName>
    <definedName name="ㄹㄹㄹㄹㄹㄹㄹㄹㄹㄹㄹㄹ" hidden="1">{#N/A,#N/A,FALSE,"손익표지";#N/A,#N/A,FALSE,"손익계산";#N/A,#N/A,FALSE,"일반관리비";#N/A,#N/A,FALSE,"영업외수익";#N/A,#N/A,FALSE,"영업외비용";#N/A,#N/A,FALSE,"매출액";#N/A,#N/A,FALSE,"요약손익";#N/A,#N/A,FALSE,"요약대차";#N/A,#N/A,FALSE,"매출채권현황";#N/A,#N/A,FALSE,"매출채권명세"}</definedName>
    <definedName name="ㄹㄹㅇ">[0]!ㄹㄹㅇ</definedName>
    <definedName name="ㄹㄹㅇㅇ">{"'Sheet1'!$A$1:$H$36"}</definedName>
    <definedName name="ㄹㄹㅇㅎㅇㅀ">#N/A</definedName>
    <definedName name="ㄹㅀㅀ">#N/A</definedName>
    <definedName name="ㄹㅇ" hidden="1">{#N/A,#N/A,FALSE,"도급대비시행율";#N/A,#N/A,FALSE,"결의서";#N/A,#N/A,FALSE,"내역서";#N/A,#N/A,FALSE,"도급예상"}</definedName>
    <definedName name="ㄹㅇㄴ" hidden="1">{"AJD",#N/A,TRUE,"Summary";"AJD",#N/A,TRUE,"CFCONC-outputs";"AJD",#N/A,TRUE,"P&amp;LCONC-outputs";"AJD",#N/A,TRUE,"BSCONC-outputs";"AJD",#N/A,TRUE,"FSCONC-outputs"}</definedName>
    <definedName name="ㄹㅇㄴㄴㄹㄴ">#REF!</definedName>
    <definedName name="ㄹㅇㄴㄷ" hidden="1">{#N/A,#N/A,FALSE,"동부"}</definedName>
    <definedName name="ㄹㅇㄴㄹ" hidden="1">{#N/A,#N/A,FALSE,"동부"}</definedName>
    <definedName name="ㄹㅇㄴㄹㄴㅁㄹ">[0]!ㄹㅇㄴㄹㄴㅁㄹ</definedName>
    <definedName name="ㄹㅇㄴㄹㄴㅇ">#N/A</definedName>
    <definedName name="ㄹㅇㄴㄹㄷㅎ">[0]!ㄹㅇㄴㄹㄷㅎ</definedName>
    <definedName name="ㄹㅇㄴㄹ두" hidden="1">{"AJD",#N/A,TRUE,"Summary";"AJD",#N/A,TRUE,"CFCONC-outputs";"AJD",#N/A,TRUE,"P&amp;LCONC-outputs";"AJD",#N/A,TRUE,"BSCONC-outputs";"AJD",#N/A,TRUE,"FSCONC-outputs"}</definedName>
    <definedName name="ㄹㅇㄴㅁ" hidden="1">{#N/A,#N/A,FALSE,"동부"}</definedName>
    <definedName name="ㄹㅇㄴㅁㄹ" hidden="1">{#N/A,#N/A,FALSE,"동부"}</definedName>
    <definedName name="ㄹㅇㄴㅁㄹㅇㄴ">[0]!ㄹㅇㄴㅁㄹㅇㄴ</definedName>
    <definedName name="ㄹㅇㄴㅇ">#N/A</definedName>
    <definedName name="ㄹㅇㄶ" hidden="1">#REF!</definedName>
    <definedName name="ㄹㅇㄷㅁㄹ" hidden="1">{#N/A,#N/A,TRUE,"대 차 대 조 표"}</definedName>
    <definedName name="ㄹㅇㄹㅇ" hidden="1">#REF!</definedName>
    <definedName name="ㄹㅇㅁㅇ">#N/A</definedName>
    <definedName name="ㄹㅇㅁㅎㅇㅁ" hidden="1">{#N/A,#N/A,FALSE,"동부"}</definedName>
    <definedName name="ㄹㅇㅇ">#N/A</definedName>
    <definedName name="ㄹㅇㅇㅇㅇㅇ" hidden="1">{#N/A,#N/A,FALSE,"손익표지";#N/A,#N/A,FALSE,"손익계산";#N/A,#N/A,FALSE,"일반관리비";#N/A,#N/A,FALSE,"영업외수익";#N/A,#N/A,FALSE,"영업외비용";#N/A,#N/A,FALSE,"매출액";#N/A,#N/A,FALSE,"요약손익";#N/A,#N/A,FALSE,"요약대차";#N/A,#N/A,FALSE,"매출채권현황";#N/A,#N/A,FALSE,"매출채권명세"}</definedName>
    <definedName name="ㄹㅇㅈㅁㄹㅇㄴㅁ" hidden="1">{#N/A,#N/A,TRUE,"대 차 대 조 표"}</definedName>
    <definedName name="ㄹㅇㅎ">[0]!ㄹㅇㅎ</definedName>
    <definedName name="ㄹㅇㅎㄱㄷㅎㄷㅎ">#N/A</definedName>
    <definedName name="ㄹㅇㅎㄶ" hidden="1">{"AJD",#N/A,TRUE,"Summary";"AJD",#N/A,TRUE,"CFCONC-outputs";"AJD",#N/A,TRUE,"P&amp;LCONC-outputs";"AJD",#N/A,TRUE,"BSCONC-outputs";"AJD",#N/A,TRUE,"FSCONC-outputs"}</definedName>
    <definedName name="ㄹㅇㅎㄹㅇ" hidden="1">#REF!</definedName>
    <definedName name="ㄹㅇㅎㄹㅇㄶㄹㅇ" hidden="1">{"AJD",#N/A,TRUE,"Summary";"AJD",#N/A,TRUE,"CFCONC-outputs";"AJD",#N/A,TRUE,"P&amp;LCONC-outputs";"AJD",#N/A,TRUE,"BSCONC-outputs";"AJD",#N/A,TRUE,"FSCONC-outputs"}</definedName>
    <definedName name="ㄹㅇㅎㄹㅇㅎ">#N/A</definedName>
    <definedName name="ㄹㅇㅎㅇㅀ">{"'장비'!$A$3:$M$12"}</definedName>
    <definedName name="ㄹㅇㅎㅍ" hidden="1">{#N/A,#N/A,TRUE,"대 차 대 조 표"}</definedName>
    <definedName name="ㄹㅇ호">#N/A</definedName>
    <definedName name="ㄹㅇ홀옹ㅎㄹ" hidden="1">#REF!</definedName>
    <definedName name="ㄹㅊㅇㄶㄹㅇ">#N/A</definedName>
    <definedName name="ㄹㅎ">#N/A</definedName>
    <definedName name="ㄹㅎㄹㅎㄹㅎㄹ">#N/A</definedName>
    <definedName name="ㄹㅎㄹㅎㅀ" hidden="1">#N/A</definedName>
    <definedName name="ㄹ헝ㄹ" hidden="1">#REF!</definedName>
    <definedName name="ㄹ호" hidden="1">#REF!</definedName>
    <definedName name="ㄹ혻" hidden="1">{"'용역비'!$A$4:$C$8"}</definedName>
    <definedName name="ㄹㅗ">#N/A</definedName>
    <definedName name="ㄹㅗㅓ">#N/A</definedName>
    <definedName name="ㄹㅠㅎㄹㅠ휴">#N/A</definedName>
    <definedName name="라" hidden="1">{#N/A,#N/A,FALSE,"1.CRITERIA";#N/A,#N/A,FALSE,"2.IS";#N/A,#N/A,FALSE,"3.BS";#N/A,#N/A,FALSE,"4.PER PL";#N/A,#N/A,FALSE,"5.INVESTMENT";#N/A,#N/A,FALSE,"6.공문";#N/A,#N/A,FALSE,"7.netinvest"}</definedName>
    <definedName name="라라">#REF!</definedName>
    <definedName name="라아아" hidden="1">{#N/A,#N/A,FALSE,"1.CRITERIA";#N/A,#N/A,FALSE,"2.IS";#N/A,#N/A,FALSE,"3.BS";#N/A,#N/A,FALSE,"4.PER PL";#N/A,#N/A,FALSE,"5.INVESTMENT";#N/A,#N/A,FALSE,"6.공문";#N/A,#N/A,FALSE,"7.netinvest"}</definedName>
    <definedName name="라우터금액">#REF!</definedName>
    <definedName name="라우터수시금액">#REF!</definedName>
    <definedName name="랴" hidden="1">{#N/A,#N/A,FALSE,"1.CRITERIA";#N/A,#N/A,FALSE,"2.IS";#N/A,#N/A,FALSE,"3.BS";#N/A,#N/A,FALSE,"4.PER PL";#N/A,#N/A,FALSE,"5.INVESTMENT";#N/A,#N/A,FALSE,"6.공문";#N/A,#N/A,FALSE,"7.netinvest"}</definedName>
    <definedName name="러" hidden="1">{#N/A,#N/A,TRUE,"대 차 대 조 표"}</definedName>
    <definedName name="러헐" hidden="1">{#N/A,#N/A,FALSE,"도급대비시행율";#N/A,#N/A,FALSE,"결의서";#N/A,#N/A,FALSE,"내역서";#N/A,#N/A,FALSE,"도급예상"}</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레포경비.04">#REF!</definedName>
    <definedName name="레포경비.06">#REF!</definedName>
    <definedName name="레포츠.01">#REF!</definedName>
    <definedName name="레포츠.03">#REF!</definedName>
    <definedName name="레포츠.05">#REF!</definedName>
    <definedName name="렌트롤\">[0]!렌트롤\</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 hidden="1">{#N/A,#N/A,FALSE,"1.CRITERIA";#N/A,#N/A,FALSE,"2.IS";#N/A,#N/A,FALSE,"3.BS";#N/A,#N/A,FALSE,"4.PER PL";#N/A,#N/A,FALSE,"5.INVESTMENT";#N/A,#N/A,FALSE,"6.공문";#N/A,#N/A,FALSE,"7.netinvest"}</definedName>
    <definedName name="로ㅜㅀㅀ">#N/A</definedName>
    <definedName name="롬ㄴ" hidden="1">#REF!</definedName>
    <definedName name="롯데마트청주" hidden="1">{"YTD/Forecast",#N/A,TRUE,"Fcst_TPLN";"Monthly Averages",#N/A,TRUE,"Fcst_TPLN"}</definedName>
    <definedName name="료">{"'용역비'!$A$4:$C$8"}</definedName>
    <definedName name="루아ㅐㄷ">#N/A</definedName>
    <definedName name="류" hidden="1">{#N/A,#N/A,FALSE,"1.CRITERIA";#N/A,#N/A,FALSE,"2.IS";#N/A,#N/A,FALSE,"3.BS";#N/A,#N/A,FALSE,"4.PER PL";#N/A,#N/A,FALSE,"5.INVESTMENT";#N/A,#N/A,FALSE,"6.공문";#N/A,#N/A,FALSE,"7.netinvest"}</definedName>
    <definedName name="리리리">#REF!,#REF!,#REF!</definedName>
    <definedName name="리얼" hidden="1">{#N/A,#N/A,FALSE,"동부"}</definedName>
    <definedName name="리포토1" hidden="1">{"YTD/Forecast",#N/A,TRUE,"Fcst_TPLN";"Monthly Averages",#N/A,TRUE,"Fcst_TPLN"}</definedName>
    <definedName name="립점조사">#REF!</definedName>
    <definedName name="ㄻㄴㄹㄹㅇ">[0]!ㄻㄴㄹㄹㅇ</definedName>
    <definedName name="ㄻㄴㅇ">{"'Sheet1'!$A$1:$H$36"}</definedName>
    <definedName name="ㄻㄴㅇㄹㄴㅇ">#REF!</definedName>
    <definedName name="ㄻㄹㄷ" hidden="1">{#N/A,#N/A,TRUE,"대 차 대 조 표"}</definedName>
    <definedName name="ㄻㄻㄻㄹㄹㄹ">#REF!</definedName>
    <definedName name="ㄻㅇㄴ">{"'Sheet1'!$A$1:$H$36"}</definedName>
    <definedName name="ㄻㅇㄹㄹ">#REF!</definedName>
    <definedName name="ㄻㅇㄿ" hidden="1">{#N/A,#N/A,FALSE,"동부"}</definedName>
    <definedName name="ㄻㅎㄱ" hidden="1">{#N/A,#N/A,TRUE,"대 차 대 조 표"}</definedName>
    <definedName name="ㄿ">#N/A</definedName>
    <definedName name="ㄿㄹ">#N/A</definedName>
    <definedName name="ㅀ" hidden="1">#REF!</definedName>
    <definedName name="ㅀㄹㅇ">#N/A</definedName>
    <definedName name="ㅀㅀㄹ">#N/A</definedName>
    <definedName name="ㅀㅀㅀ">BlankMacro1</definedName>
    <definedName name="ㅀㅅㅗ">#N/A</definedName>
    <definedName name="ㅀㅇㄹ">#N/A</definedName>
    <definedName name="ㅀㅇㅁㄴ">{"'Sheet1'!$A$1:$H$36"}</definedName>
    <definedName name="ㅀ허" hidden="1">{#N/A,#N/A,FALSE,"CCTV"}</definedName>
    <definedName name="ㅁ" hidden="1">#REF!</definedName>
    <definedName name="ㅁ1">#REF!</definedName>
    <definedName name="ㅁ100">#REF!</definedName>
    <definedName name="ㅁ170">#N/A</definedName>
    <definedName name="ㅁ191">#REF!</definedName>
    <definedName name="ㅁ1a1">#REF!</definedName>
    <definedName name="ㅁ331">#REF!</definedName>
    <definedName name="ㅁ384K5">#REF!</definedName>
    <definedName name="ㅁ3878">#REF!</definedName>
    <definedName name="ㅁ771">#REF!</definedName>
    <definedName name="ㅁ8529">#N/A</definedName>
    <definedName name="ㅁㄱㄷㅎ">#N/A</definedName>
    <definedName name="ㅁㄴ" hidden="1">#REF!</definedName>
    <definedName name="ㅁㄴㄹㅇㄴㄹㅇ">#N/A</definedName>
    <definedName name="ㅁㄴㅁㅇ" hidden="1">#REF!</definedName>
    <definedName name="ㅁㄴㅇ" hidden="1">{#N/A,#N/A,FALSE,"배수1"}</definedName>
    <definedName name="ㅁㄴㅇㄴㅁㅇㄴ">#N/A</definedName>
    <definedName name="ㅁㄴㅇㄴㅁㅇㄴㅁ">#N/A</definedName>
    <definedName name="ㅁㄴㅇㄹ">BlankMacro1</definedName>
    <definedName name="ㅁㄴㅇㄹㅇㄴㄹ" hidden="1">#N/A</definedName>
    <definedName name="ㅁㄴㅇㄻㄴㅇㄹㄴㅁㅎㄴㅇㅎ">{"'용역비'!$A$4:$C$8"}</definedName>
    <definedName name="ㅁㄴㅇㅁ">{"'용역비'!$A$4:$C$8"}</definedName>
    <definedName name="ㅁㄴㅇㅁㄴ">#N/A</definedName>
    <definedName name="ㅁㄴㅇㅁㄴㅇㄴ">#N/A</definedName>
    <definedName name="ㅁㄴㅇㅁㄴㅇㅁㄴㅇ">{"'용역비'!$A$4:$C$8"}</definedName>
    <definedName name="ㅁㄴㅋㅌㅊ" hidden="1">#REF!</definedName>
    <definedName name="ㅁ너ㅏㅇ레" hidden="1">{"YTD/Forecast",#N/A,TRUE,"Fcst_TPLN";"Monthly Averages",#N/A,TRUE,"Fcst_TPLN"}</definedName>
    <definedName name="ㅁ놓">#N/A</definedName>
    <definedName name="ㅁ늎ㅁㄴㅇ">#N/A</definedName>
    <definedName name="ㅁㄶㄴㅁㅇㅎㅁㅇㅎ">#N/A</definedName>
    <definedName name="ㅁㄶㅁㄴ" hidden="1">#REF!</definedName>
    <definedName name="ㅁㄷㅎㄱㄷ">#N/A</definedName>
    <definedName name="ㅁ도ㅗㄹㅇ">#N/A</definedName>
    <definedName name="ㅁㄹ">#N/A</definedName>
    <definedName name="ㅁㄹㄴㄴ" hidden="1">#REF!</definedName>
    <definedName name="ㅁㄹㄹㄹㄹ">#N/A</definedName>
    <definedName name="ㅁㄹㅇ" hidden="1">{#N/A,#N/A,FALSE,"동부"}</definedName>
    <definedName name="ㅁㄹㅇㅎㅁㅇ">#N/A</definedName>
    <definedName name="ㅁㅀ">#N/A</definedName>
    <definedName name="ㅁㅀㄹㅇㅁㅎ">#N/A</definedName>
    <definedName name="ㅁㅀㅁㄴ" hidden="1">#REF!</definedName>
    <definedName name="ㅁㅁ158">#REF!</definedName>
    <definedName name="ㅁㅁㄴㅇㅁㄴㅇ">#REF!</definedName>
    <definedName name="ㅁㅁㅁ">#REF!</definedName>
    <definedName name="ㅁㅁㅁㄹ">[0]!ㅁㅁㅁㄹ</definedName>
    <definedName name="ㅁㅁㅁㅁ">#REF!</definedName>
    <definedName name="ㅁㅁㅁㅁㅁ">ROUND([0]!ㅁㅁㅁㅁㅁ*0.0254,3)</definedName>
    <definedName name="ㅁㅁㅁㅁㅁㅁ" hidden="1">#REF!</definedName>
    <definedName name="ㅁㅁㅁㅁㅁㅁㅁ">{"'7'!$B$15:$D$32"}</definedName>
    <definedName name="ㅁㅁㅁㅁㅁㅁㅁㅁㅁㅁㅁㅁㅁㅁ">[0]!ㅁㅁㅁㅁㅁㅁㅁㅁㅁㅁㅁㅁㅁㅁ</definedName>
    <definedName name="ㅁㅁㅁㅁㅁㅁㅁㅁㅁㅁㅁㅁㅁㅁㅁㅁㅁㅁㅁㅁㅁㅁ">{"'표지'!$B$5"}</definedName>
    <definedName name="ㅁㅁㅁㅂ" hidden="1">{"'용역비'!$A$4:$C$8"}</definedName>
    <definedName name="ㅁㅇ">#N/A</definedName>
    <definedName name="ㅁㅇ니ㅏ">#REF!</definedName>
    <definedName name="ㅁㅇㅀ">#N/A</definedName>
    <definedName name="ㅁㅇㅁㄴㅇ" hidden="1">{"'용역비'!$A$4:$C$8"}</definedName>
    <definedName name="ㅁㅇㅎ">#N/A</definedName>
    <definedName name="ㅁㅇㅎㅁㅇㅎㅁㅇ">#N/A</definedName>
    <definedName name="ㅁㅇㅎㅁㅎ">#N/A</definedName>
    <definedName name="ㅁㅈㅎㅂㅁㅎㄱㄷㄱㄷ">#N/A</definedName>
    <definedName name="ㅁㅌㅋ">[0]!ㅁㅌㅋ</definedName>
    <definedName name="ㅁㅎ">#N/A</definedName>
    <definedName name="ㅁㅎㄹ" hidden="1">{#N/A,#N/A,FALSE,"동부"}</definedName>
    <definedName name="ㅁㅎㅀ" hidden="1">{#N/A,#N/A,TRUE,"대 차 대 조 표"}</definedName>
    <definedName name="ㅁㅎㅁㄷㄱ">#N/A</definedName>
    <definedName name="ㅁㅎㅁㅁㄶ">#N/A</definedName>
    <definedName name="ㅁㅎㅁㅎ">#N/A</definedName>
    <definedName name="ㅁㅎㅎ" hidden="1">#N/A</definedName>
    <definedName name="ㅁㅗ">#N/A</definedName>
    <definedName name="마">{"Book1","수시.XLS"}</definedName>
    <definedName name="마감">#REF!</definedName>
    <definedName name="마그넷">#REF!</definedName>
    <definedName name="마마" hidden="1">{#N/A,#N/A,FALSE,"1.CRITERIA";#N/A,#N/A,FALSE,"2.IS";#N/A,#N/A,FALSE,"3.BS";#N/A,#N/A,FALSE,"4.PER PL";#N/A,#N/A,FALSE,"5.INVESTMENT";#N/A,#N/A,FALSE,"6.공문";#N/A,#N/A,FALSE,"7.netinvest"}</definedName>
    <definedName name="마마오" hidden="1">{#N/A,#N/A,FALSE,"1.CRITERIA";#N/A,#N/A,FALSE,"2.IS";#N/A,#N/A,FALSE,"3.BS";#N/A,#N/A,FALSE,"4.PER PL";#N/A,#N/A,FALSE,"5.INVESTMENT";#N/A,#N/A,FALSE,"6.공문";#N/A,#N/A,FALSE,"7.netinvest"}</definedName>
    <definedName name="마마이" hidden="1">{#N/A,#N/A,FALSE,"1.CRITERIA";#N/A,#N/A,FALSE,"2.IS";#N/A,#N/A,FALSE,"3.BS";#N/A,#N/A,FALSE,"4.PER PL";#N/A,#N/A,FALSE,"5.INVESTMENT";#N/A,#N/A,FALSE,"6.공문";#N/A,#N/A,FALSE,"7.netinvest"}</definedName>
    <definedName name="마북리">{"'7'!$B$15:$D$32"}</definedName>
    <definedName name="마아" hidden="1">{#N/A,#N/A,FALSE,"1.CRITERIA";#N/A,#N/A,FALSE,"2.IS";#N/A,#N/A,FALSE,"3.BS";#N/A,#N/A,FALSE,"4.PER PL";#N/A,#N/A,FALSE,"5.INVESTMENT";#N/A,#N/A,FALSE,"6.공문";#N/A,#N/A,FALSE,"7.netinvest"}</definedName>
    <definedName name="마이에셋">#REF!</definedName>
    <definedName name="마킹설계수량">BLCH</definedName>
    <definedName name="막">#N/A</definedName>
    <definedName name="만">IF(INT(RIGHT(#REF!,5)/10000)=0,"",CHOOSE(INT(RIGHT(#REF!,5)/10000),"일","이","삼","사","오","육","칠","팔","구"))&amp;IF(INT(RIGHT(#REF!,8)/10000)=0,"","만")</definedName>
    <definedName name="만족">{"'7'!$B$15:$D$32"}</definedName>
    <definedName name="말">BlankMacro1</definedName>
    <definedName name="말뚝이">#REF!</definedName>
    <definedName name="매">#REF!</definedName>
    <definedName name="매가변경사유">#REF!</definedName>
    <definedName name="매각">#REF!</definedName>
    <definedName name="매각처리">#REF!</definedName>
    <definedName name="매장매출">#REF!</definedName>
    <definedName name="매장일정부산1">BlankMacro1</definedName>
    <definedName name="매축액2" hidden="1">{#N/A,#N/A,FALSE,"1.CRITERIA";#N/A,#N/A,FALSE,"2.IS";#N/A,#N/A,FALSE,"3.BS";#N/A,#N/A,FALSE,"4.PER PL";#N/A,#N/A,FALSE,"5.INVESTMENT";#N/A,#N/A,FALSE,"6.공문";#N/A,#N/A,FALSE,"7.netinvest"}</definedName>
    <definedName name="매출">#REF!</definedName>
    <definedName name="매출.본">#REF!</definedName>
    <definedName name="매출_구간">#REF!,#REF!</definedName>
    <definedName name="매출00">#REF!</definedName>
    <definedName name="매출1">#REF!</definedName>
    <definedName name="매출99">#REF!</definedName>
    <definedName name="매출금액">#REF!</definedName>
    <definedName name="매출신표">#REF!</definedName>
    <definedName name="매출액2" hidden="1">{#N/A,#N/A,FALSE,"1.CRITERIA";#N/A,#N/A,FALSE,"2.IS";#N/A,#N/A,FALSE,"3.BS";#N/A,#N/A,FALSE,"4.PER PL";#N/A,#N/A,FALSE,"5.INVESTMENT";#N/A,#N/A,FALSE,"6.공문";#N/A,#N/A,FALSE,"7.netinvest"}</definedName>
    <definedName name="매출진표">#REF!</definedName>
    <definedName name="매출채권보고">#REF!</definedName>
    <definedName name="매출채권분석">#REF!</definedName>
    <definedName name="매출채권분석2">#REF!</definedName>
    <definedName name="머머" hidden="1">{#N/A,#N/A,FALSE,"1.CRITERIA";#N/A,#N/A,FALSE,"2.IS";#N/A,#N/A,FALSE,"3.BS";#N/A,#N/A,FALSE,"4.PER PL";#N/A,#N/A,FALSE,"5.INVESTMENT";#N/A,#N/A,FALSE,"6.공문";#N/A,#N/A,FALSE,"7.netinvest"}</definedName>
    <definedName name="먼">#REF!</definedName>
    <definedName name="메1">#N/A</definedName>
    <definedName name="메뉴">{"'7'!$B$15:$D$32"}</definedName>
    <definedName name="메렁">#REF!</definedName>
    <definedName name="메롱" hidden="1">{#N/A,#N/A,FALSE,"동부"}</definedName>
    <definedName name="메모">{"'Sheet1'!$A$1:$H$36"}</definedName>
    <definedName name="메모리연">{"'Sheet1'!$A$1:$H$36"}</definedName>
    <definedName name="며며" hidden="1">{#N/A,#N/A,FALSE,"1.CRITERIA";#N/A,#N/A,FALSE,"2.IS";#N/A,#N/A,FALSE,"3.BS";#N/A,#N/A,FALSE,"4.PER PL";#N/A,#N/A,FALSE,"5.INVESTMENT";#N/A,#N/A,FALSE,"6.공문";#N/A,#N/A,FALSE,"7.netinvest"}</definedName>
    <definedName name="면">#REF!</definedName>
    <definedName name="면담">#REF!</definedName>
    <definedName name="면장">BLCH</definedName>
    <definedName name="면장2">BLCH</definedName>
    <definedName name="면적표">#REF!</definedName>
    <definedName name="면접연습">BlankMacro1</definedName>
    <definedName name="면허">#REF!</definedName>
    <definedName name="명_칭">#N/A</definedName>
    <definedName name="명동동동동">#REF!</definedName>
    <definedName name="명세">#N/A</definedName>
    <definedName name="명일" hidden="1">{"YTD/Forecast",#N/A,TRUE,"Fcst_TPLN";"Monthly Averages",#N/A,TRUE,"Fcst_TPLN"}</definedName>
    <definedName name="명진대비내역서">#N/A</definedName>
    <definedName name="모" hidden="1">{#N/A,#N/A,FALSE,"변경관리예산";#N/A,#N/A,FALSE,"변경장비예산";#N/A,#N/A,FALSE,"변경준설예산";#N/A,#N/A,FALSE,"변경철구예산"}</definedName>
    <definedName name="모름">BlankMacro1</definedName>
    <definedName name="모리" hidden="1">{#N/A,#N/A,FALSE,"1.CRITERIA";#N/A,#N/A,FALSE,"2.IS";#N/A,#N/A,FALSE,"3.BS";#N/A,#N/A,FALSE,"4.PER PL";#N/A,#N/A,FALSE,"5.INVESTMENT";#N/A,#N/A,FALSE,"6.공문";#N/A,#N/A,FALSE,"7.netinvest"}</definedName>
    <definedName name="모모" hidden="1">{#N/A,#N/A,FALSE,"1.CRITERIA";#N/A,#N/A,FALSE,"2.IS";#N/A,#N/A,FALSE,"3.BS";#N/A,#N/A,FALSE,"4.PER PL";#N/A,#N/A,FALSE,"5.INVESTMENT";#N/A,#N/A,FALSE,"6.공문";#N/A,#N/A,FALSE,"7.netinvest"}</definedName>
    <definedName name="모빌랙A">[0]!모빌랙A</definedName>
    <definedName name="모형표지">{"'용역비'!$A$4:$C$8"}</definedName>
    <definedName name="모히ㅏㅗㅁ나ㅣ한밓">#REF!</definedName>
    <definedName name="목">#REF!</definedName>
    <definedName name="목공사">#REF!</definedName>
    <definedName name="목동" hidden="1">{#N/A,#N/A,TRUE,"보고33(98.12.31)"}</definedName>
    <definedName name="목록">#REF!</definedName>
    <definedName name="목차">#REF!</definedName>
    <definedName name="목차2">{"'7'!$B$15:$D$32"}</definedName>
    <definedName name="몰1">BlankMacro1</definedName>
    <definedName name="몰2">BlankMacro1</definedName>
    <definedName name="몰3">BlankMacro1</definedName>
    <definedName name="몰4">BlankMacro1</definedName>
    <definedName name="몰5">BlankMacro1</definedName>
    <definedName name="몰6">BlankMacro1</definedName>
    <definedName name="몰딩">#N/A</definedName>
    <definedName name="몰라">#REF!</definedName>
    <definedName name="뫌" hidden="1">{#N/A,#N/A,FALSE,"1.CRITERIA";#N/A,#N/A,FALSE,"2.IS";#N/A,#N/A,FALSE,"3.BS";#N/A,#N/A,FALSE,"4.PER PL";#N/A,#N/A,FALSE,"5.INVESTMENT";#N/A,#N/A,FALSE,"6.공문";#N/A,#N/A,FALSE,"7.netinvest"}</definedName>
    <definedName name="무">#N/A</definedName>
    <definedName name="무무" hidden="1">{#N/A,#N/A,FALSE,"1.CRITERIA";#N/A,#N/A,FALSE,"2.IS";#N/A,#N/A,FALSE,"3.BS";#N/A,#N/A,FALSE,"4.PER PL";#N/A,#N/A,FALSE,"5.INVESTMENT";#N/A,#N/A,FALSE,"6.공문";#N/A,#N/A,FALSE,"7.netinvest"}</definedName>
    <definedName name="무시">#REF!</definedName>
    <definedName name="무시_1">#REF!</definedName>
    <definedName name="무시_2">#REF!</definedName>
    <definedName name="무형자산" hidden="1">{#N/A,#N/A,FALSE,"Aging Summary";#N/A,#N/A,FALSE,"Ratio Analysis";#N/A,#N/A,FALSE,"Test 120 Day Accts";#N/A,#N/A,FALSE,"Tickmarks"}</definedName>
    <definedName name="문">BlankMacro1</definedName>
    <definedName name="문제점">BlankMacro1</definedName>
    <definedName name="문주반입">BlankMacro1</definedName>
    <definedName name="문태용" hidden="1">{"YTD/Forecast",#N/A,TRUE,"Fcst_TPLN";"Monthly Averages",#N/A,TRUE,"Fcst_TPLN"}</definedName>
    <definedName name="물" hidden="1">{#N/A,#N/A,FALSE,"이태원철근"}</definedName>
    <definedName name="물_량">#N/A</definedName>
    <definedName name="물가">{"'7'!$B$15:$D$32"}</definedName>
    <definedName name="물가자료">#REF!</definedName>
    <definedName name="물가자료첨부">#REF!</definedName>
    <definedName name="물가지수2">{"'7'!$B$15:$D$32"}</definedName>
    <definedName name="물량2">{"'PROFORMA'!$A$1:$H$120"}</definedName>
    <definedName name="물량산출근거">{"'PROFORMA'!$A$1:$H$120"}</definedName>
    <definedName name="물량산출근거_2">{"'PROFORMA'!$A$1:$H$120"}</definedName>
    <definedName name="물량산출안">{"'PROFORMA'!$A$1:$H$120"}</definedName>
    <definedName name="뭐가이태원이야" hidden="1">{#N/A,#N/A,FALSE,"이태원철근"}</definedName>
    <definedName name="뭐꼬">#REF!</definedName>
    <definedName name="뭐야"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뭐지" hidden="1">{#N/A,#N/A,FALSE,"CCTV"}</definedName>
    <definedName name="뮤뮤" hidden="1">{#N/A,#N/A,FALSE,"1.CRITERIA";#N/A,#N/A,FALSE,"2.IS";#N/A,#N/A,FALSE,"3.BS";#N/A,#N/A,FALSE,"4.PER PL";#N/A,#N/A,FALSE,"5.INVESTMENT";#N/A,#N/A,FALSE,"6.공문";#N/A,#N/A,FALSE,"7.netinvest"}</definedName>
    <definedName name="미경">{"'Sheet1'!$A$1:$H$36"}</definedName>
    <definedName name="미납">#REF!</definedName>
    <definedName name="미도파">#REF!</definedName>
    <definedName name="미라" hidden="1">{#N/A,#N/A,FALSE,"1.CRITERIA";#N/A,#N/A,FALSE,"2.IS";#N/A,#N/A,FALSE,"3.BS";#N/A,#N/A,FALSE,"4.PER PL";#N/A,#N/A,FALSE,"5.INVESTMENT";#N/A,#N/A,FALSE,"6.공문";#N/A,#N/A,FALSE,"7.netinvest"}</definedName>
    <definedName name="미로" hidden="1">{#N/A,#N/A,FALSE,"1.CRITERIA";#N/A,#N/A,FALSE,"2.IS";#N/A,#N/A,FALSE,"3.BS";#N/A,#N/A,FALSE,"4.PER PL";#N/A,#N/A,FALSE,"5.INVESTMENT";#N/A,#N/A,FALSE,"6.공문";#N/A,#N/A,FALSE,"7.netinvest"}</definedName>
    <definedName name="미로어" hidden="1">{#N/A,#N/A,FALSE,"1.CRITERIA";#N/A,#N/A,FALSE,"2.IS";#N/A,#N/A,FALSE,"3.BS";#N/A,#N/A,FALSE,"4.PER PL";#N/A,#N/A,FALSE,"5.INVESTMENT";#N/A,#N/A,FALSE,"6.공문";#N/A,#N/A,FALSE,"7.netinvest"}</definedName>
    <definedName name="미료" hidden="1">{#N/A,#N/A,FALSE,"1.CRITERIA";#N/A,#N/A,FALSE,"2.IS";#N/A,#N/A,FALSE,"3.BS";#N/A,#N/A,FALSE,"4.PER PL";#N/A,#N/A,FALSE,"5.INVESTMENT";#N/A,#N/A,FALSE,"6.공문";#N/A,#N/A,FALSE,"7.netinvest"}</definedName>
    <definedName name="미미" hidden="1">{#N/A,#N/A,FALSE,"1.CRITERIA";#N/A,#N/A,FALSE,"2.IS";#N/A,#N/A,FALSE,"3.BS";#N/A,#N/A,FALSE,"4.PER PL";#N/A,#N/A,FALSE,"5.INVESTMENT";#N/A,#N/A,FALSE,"6.공문";#N/A,#N/A,FALSE,"7.netinvest"}</definedName>
    <definedName name="미수">OFFSET(#REF!,0,0,COUNTA(#REF!)-1)</definedName>
    <definedName name="미수금">#REF!</definedName>
    <definedName name="미수이자1" hidden="1">#N/A</definedName>
    <definedName name="미승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미아ㅓ리머읾ㅇㄹ">[0]!미아ㅓ리머읾ㅇㄹ</definedName>
    <definedName name="미장공사">#REF!</definedName>
    <definedName name="미화" hidden="1">{#N/A,#N/A,FALSE,"이력서&amp;자기소개서"}</definedName>
    <definedName name="미화2" hidden="1">{#N/A,#N/A,FALSE,"이력서&amp;자기소개서"}</definedName>
    <definedName name="미화산출"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시설소모품비1111" hidden="1">{#N/A,#N/A,FALSE,"이력서&amp;자기소개서"}</definedName>
    <definedName name="미화원" hidden="1">{#N/A,#N/A,FALSE,"이력서&amp;자기소개서"}</definedName>
    <definedName name="민">#REF!</definedName>
    <definedName name="민우">#REF!</definedName>
    <definedName name="민원2">#REF!</definedName>
    <definedName name="민원2.">#REF!</definedName>
    <definedName name="민원단지2">#REF!</definedName>
    <definedName name="민원단지3">#REF!</definedName>
    <definedName name="민원사">#REF!</definedName>
    <definedName name="밋션별">#REF!</definedName>
    <definedName name="밍누어">#REF!</definedName>
    <definedName name="ㅂ">#REF!</definedName>
    <definedName name="ㅂㄱ">#N/A</definedName>
    <definedName name="ㅂㄱㄷㅂㄱㄷㅂ">#N/A</definedName>
    <definedName name="ㅂㄱㄷㅂㅈㄱ">#N/A</definedName>
    <definedName name="ㅂㄱㄷㅅㅅㅂㄷ">#N/A</definedName>
    <definedName name="ㅂㄱㄹㄷㅈㅅㄷ4ㅈ" hidden="1">#REF!</definedName>
    <definedName name="ㅂㄱㅂ">#N/A</definedName>
    <definedName name="ㅂㄱㅂㄱㄷ">#N/A</definedName>
    <definedName name="ㅂㄱㅂㄱㄷㅈ">#N/A</definedName>
    <definedName name="ㅂㄱㅂㅈㄷㄱ">#N/A</definedName>
    <definedName name="ㅂㄱㅂㅈㄷㄱㅂㅈㄷㄱ">#N/A</definedName>
    <definedName name="ㅂㄱㅈㄷ">#N/A</definedName>
    <definedName name="ㅂㄱㅈㅂㄷㄱ">#N/A</definedName>
    <definedName name="ㅂㄳㅂㅅ">#N/A</definedName>
    <definedName name="ㅂㄴ">#N/A</definedName>
    <definedName name="ㅂㄷㄱㄷㅈ">#N/A</definedName>
    <definedName name="ㅂㄷㄱㅂㅈㄷㄱㄱㄷㅂㄱ">#N/A</definedName>
    <definedName name="ㅂㄷㄳㄷㅂㄱ" hidden="1">#N/A</definedName>
    <definedName name="ㅂㄷㄳㄷㅂㄳ">#N/A</definedName>
    <definedName name="ㅂㄷㅅ">#N/A</definedName>
    <definedName name="ㅂㄷㅅㅄ" hidden="1">#N/A</definedName>
    <definedName name="ㅂㅁㅋ" hidden="1">{"'용역비'!$A$4:$C$8"}</definedName>
    <definedName name="ㅂㅂ">#REF!</definedName>
    <definedName name="ㅂㅂㅂ" hidden="1">{"'용역비'!$A$4:$C$8"}</definedName>
    <definedName name="ㅂㅂㅂㅂㅂㅂ">{"'용역비'!$A$4:$C$8"}</definedName>
    <definedName name="ㅂㅇㅁㄴㄹㅇㄴ">{"'7'!$B$15:$D$32"}</definedName>
    <definedName name="ㅂㅈ">{#N/A,#N/A,TRUE,"보고33(98.12.31)"}</definedName>
    <definedName name="ㅂㅈ_1">{#N/A,#N/A,TRUE,"보고33(98.12.31)"}</definedName>
    <definedName name="ㅂㅈ_2">{#N/A,#N/A,TRUE,"보고33(98.12.31)"}</definedName>
    <definedName name="ㅂㅈㄵㅂ">#N/A</definedName>
    <definedName name="ㅂㅈㄷㄱㅈㅂ" hidden="1">#REF!</definedName>
    <definedName name="ㅂㅈㄷㅈㄷㅈㄷ">#N/A</definedName>
    <definedName name="ㅂㅋ" hidden="1">{"'용역비'!$A$4:$C$8"}</definedName>
    <definedName name="ㅂㅎ">#N/A</definedName>
    <definedName name="ㅂㅗ">#N/A</definedName>
    <definedName name="바" hidden="1">{#N/A,#N/A,FALSE,"1.CRITERIA";#N/A,#N/A,FALSE,"2.IS";#N/A,#N/A,FALSE,"3.BS";#N/A,#N/A,FALSE,"4.PER PL";#N/A,#N/A,FALSE,"5.INVESTMENT";#N/A,#N/A,FALSE,"6.공문";#N/A,#N/A,FALSE,"7.netinvest"}</definedName>
    <definedName name="바가" hidden="1">{#N/A,#N/A,FALSE,"1.CRITERIA";#N/A,#N/A,FALSE,"2.IS";#N/A,#N/A,FALSE,"3.BS";#N/A,#N/A,FALSE,"4.PER PL";#N/A,#N/A,FALSE,"5.INVESTMENT";#N/A,#N/A,FALSE,"6.공문";#N/A,#N/A,FALSE,"7.netinvest"}</definedName>
    <definedName name="바나" hidden="1">{#N/A,#N/A,FALSE,"1.CRITERIA";#N/A,#N/A,FALSE,"2.IS";#N/A,#N/A,FALSE,"3.BS";#N/A,#N/A,FALSE,"4.PER PL";#N/A,#N/A,FALSE,"5.INVESTMENT";#N/A,#N/A,FALSE,"6.공문";#N/A,#N/A,FALSE,"7.netinvest"}</definedName>
    <definedName name="바다올" hidden="1">{#N/A,#N/A,FALSE,"1.CRITERIA";#N/A,#N/A,FALSE,"2.IS";#N/A,#N/A,FALSE,"3.BS";#N/A,#N/A,FALSE,"4.PER PL";#N/A,#N/A,FALSE,"5.INVESTMENT";#N/A,#N/A,FALSE,"6.공문";#N/A,#N/A,FALSE,"7.netinvest"}</definedName>
    <definedName name="바닥시스ㅔ">ROUND([0]!바닥시스ㅔ*0.0254,3)</definedName>
    <definedName name="바닥히팅시스템">ROUND([0]!바닥히팅시스템*0.0254,3)</definedName>
    <definedName name="바디리페어" hidden="1">{#N/A,#N/A,TRUE,"보고33(98.12.31)"}</definedName>
    <definedName name="바디리페어_1">{#N/A,#N/A,TRUE,"보고33(98.12.31)"}</definedName>
    <definedName name="바디리페어_2">{#N/A,#N/A,TRUE,"보고33(98.12.31)"}</definedName>
    <definedName name="바라" hidden="1">{#N/A,#N/A,FALSE,"1.CRITERIA";#N/A,#N/A,FALSE,"2.IS";#N/A,#N/A,FALSE,"3.BS";#N/A,#N/A,FALSE,"4.PER PL";#N/A,#N/A,FALSE,"5.INVESTMENT";#N/A,#N/A,FALSE,"6.공문";#N/A,#N/A,FALSE,"7.netinvest"}</definedName>
    <definedName name="바라오" hidden="1">{#N/A,#N/A,FALSE,"1.CRITERIA";#N/A,#N/A,FALSE,"2.IS";#N/A,#N/A,FALSE,"3.BS";#N/A,#N/A,FALSE,"4.PER PL";#N/A,#N/A,FALSE,"5.INVESTMENT";#N/A,#N/A,FALSE,"6.공문";#N/A,#N/A,FALSE,"7.netinvest"}</definedName>
    <definedName name="바로" hidden="1">{#N/A,#N/A,FALSE,"1.CRITERIA";#N/A,#N/A,FALSE,"2.IS";#N/A,#N/A,FALSE,"3.BS";#N/A,#N/A,FALSE,"4.PER PL";#N/A,#N/A,FALSE,"5.INVESTMENT";#N/A,#N/A,FALSE,"6.공문";#N/A,#N/A,FALSE,"7.netinvest"}</definedName>
    <definedName name="바바" hidden="1">{#N/A,#N/A,FALSE,"1.CRITERIA";#N/A,#N/A,FALSE,"2.IS";#N/A,#N/A,FALSE,"3.BS";#N/A,#N/A,FALSE,"4.PER PL";#N/A,#N/A,FALSE,"5.INVESTMENT";#N/A,#N/A,FALSE,"6.공문";#N/A,#N/A,FALSE,"7.netinvest"}</definedName>
    <definedName name="바보">{"'7'!$B$15:$D$32"}</definedName>
    <definedName name="바아" hidden="1">{#N/A,#N/A,FALSE,"1.CRITERIA";#N/A,#N/A,FALSE,"2.IS";#N/A,#N/A,FALSE,"3.BS";#N/A,#N/A,FALSE,"4.PER PL";#N/A,#N/A,FALSE,"5.INVESTMENT";#N/A,#N/A,FALSE,"6.공문";#N/A,#N/A,FALSE,"7.netinvest"}</definedName>
    <definedName name="바아가" hidden="1">{#N/A,#N/A,FALSE,"1.CRITERIA";#N/A,#N/A,FALSE,"2.IS";#N/A,#N/A,FALSE,"3.BS";#N/A,#N/A,FALSE,"4.PER PL";#N/A,#N/A,FALSE,"5.INVESTMENT";#N/A,#N/A,FALSE,"6.공문";#N/A,#N/A,FALSE,"7.netinvest"}</definedName>
    <definedName name="바아가오" hidden="1">{#N/A,#N/A,FALSE,"1.CRITERIA";#N/A,#N/A,FALSE,"2.IS";#N/A,#N/A,FALSE,"3.BS";#N/A,#N/A,FALSE,"4.PER PL";#N/A,#N/A,FALSE,"5.INVESTMENT";#N/A,#N/A,FALSE,"6.공문";#N/A,#N/A,FALSE,"7.netinvest"}</definedName>
    <definedName name="바아고" hidden="1">{#N/A,#N/A,FALSE,"1.CRITERIA";#N/A,#N/A,FALSE,"2.IS";#N/A,#N/A,FALSE,"3.BS";#N/A,#N/A,FALSE,"4.PER PL";#N/A,#N/A,FALSE,"5.INVESTMENT";#N/A,#N/A,FALSE,"6.공문";#N/A,#N/A,FALSE,"7.netinvest"}</definedName>
    <definedName name="바이" hidden="1">{#N/A,#N/A,FALSE,"1.CRITERIA";#N/A,#N/A,FALSE,"2.IS";#N/A,#N/A,FALSE,"3.BS";#N/A,#N/A,FALSE,"4.PER PL";#N/A,#N/A,FALSE,"5.INVESTMENT";#N/A,#N/A,FALSE,"6.공문";#N/A,#N/A,FALSE,"7.netinvest"}</definedName>
    <definedName name="바탕">#N/A</definedName>
    <definedName name="박"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박문희">{"'표지'!$B$5"}</definedName>
    <definedName name="박지혜">#REF!</definedName>
    <definedName name="박한승">[0]!박한승</definedName>
    <definedName name="발" hidden="1">{#N/A,#N/A,FALSE,"1.CRITERIA";#N/A,#N/A,FALSE,"2.IS";#N/A,#N/A,FALSE,"3.BS";#N/A,#N/A,FALSE,"4.PER PL";#N/A,#N/A,FALSE,"5.INVESTMENT";#N/A,#N/A,FALSE,"6.공문";#N/A,#N/A,FALSE,"7.netinvest"}</definedName>
    <definedName name="발주금액">#N/A</definedName>
    <definedName name="발행일자">#REF!</definedName>
    <definedName name="방송">BlankMacro1</definedName>
    <definedName name="방수공사">#REF!</definedName>
    <definedName name="방음벽" hidden="1">{#N/A,#N/A,FALSE,"배수2"}</definedName>
    <definedName name="방이동">BlankMacro1</definedName>
    <definedName name="방지턱간지">BlankMacro1</definedName>
    <definedName name="방풍실">#REF!</definedName>
    <definedName name="배" hidden="1">{#N/A,#N/A,FALSE,"1.CRITERIA";#N/A,#N/A,FALSE,"2.IS";#N/A,#N/A,FALSE,"3.BS";#N/A,#N/A,FALSE,"4.PER PL";#N/A,#N/A,FALSE,"5.INVESTMENT";#N/A,#N/A,FALSE,"6.공문";#N/A,#N/A,FALSE,"7.netinvest"}</definedName>
    <definedName name="배관">#N/A</definedName>
    <definedName name="배배배" hidden="1">{"'미착금액'!$A$4:$G$14"}</definedName>
    <definedName name="배부율">#REF!</definedName>
    <definedName name="배분전" hidden="1">{#N/A,#N/A,TRUE,"대 차 대 조 표"}</definedName>
    <definedName name="배수공사">#REF!</definedName>
    <definedName name="배수공수량집계">{"'산출근거'!$B$4:$D$8"}</definedName>
    <definedName name="배지원">{"Book1","아로마틱 공정 TOP 투자사업(1of2).xls"}</definedName>
    <definedName name="배치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배치동">BlankMacro1</definedName>
    <definedName name="배치안"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백">IF(INT(RIGHT(#REF!,3)/100)=0,"",CHOOSE(INT(RIGHT(#REF!,3)/100),"일","이","삼","사","오","육","칠","팔","구")&amp;"백")</definedName>
    <definedName name="백만">IF(INT(RIGHT(#REF!,7)/1000000)=0,"",CHOOSE(INT(RIGHT(#REF!,7)/1000000),"일","이","삼","사","오","육","칠","팔","구")&amp;"백")</definedName>
    <definedName name="백열등100W">#REF!</definedName>
    <definedName name="백열등30W">#REF!</definedName>
    <definedName name="백열등60W">#REF!</definedName>
    <definedName name="백재욱">{"'Sheet1'!$A$1:$H$36"}</definedName>
    <definedName name="버버" hidden="1">{#N/A,#N/A,FALSE,"1.CRITERIA";#N/A,#N/A,FALSE,"2.IS";#N/A,#N/A,FALSE,"3.BS";#N/A,#N/A,FALSE,"4.PER PL";#N/A,#N/A,FALSE,"5.INVESTMENT";#N/A,#N/A,FALSE,"6.공문";#N/A,#N/A,FALSE,"7.netinvest"}</definedName>
    <definedName name="버전">{"'PROFORMA'!$A$1:$H$120"}</definedName>
    <definedName name="번호">#REF!</definedName>
    <definedName name="범위">#REF!</definedName>
    <definedName name="법_인_명_상_호">#REF!</definedName>
    <definedName name="법인등록번호">#REF!</definedName>
    <definedName name="베" hidden="1">{#N/A,#N/A,FALSE,"1.CRITERIA";#N/A,#N/A,FALSE,"2.IS";#N/A,#N/A,FALSE,"3.BS";#N/A,#N/A,FALSE,"4.PER PL";#N/A,#N/A,FALSE,"5.INVESTMENT";#N/A,#N/A,FALSE,"6.공문";#N/A,#N/A,FALSE,"7.netinvest"}</definedName>
    <definedName name="변경내역">#N/A</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주계획">#REF!</definedName>
    <definedName name="변경조직도">#REF!</definedName>
    <definedName name="변중철">#REF!</definedName>
    <definedName name="별도합산">#REF!</definedName>
    <definedName name="별도합산세">#REF!</definedName>
    <definedName name="별도합산세율">#REF!</definedName>
    <definedName name="별지66"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보">ROUND([0]!보*0.0254,3)</definedName>
    <definedName name="보고">#N/A</definedName>
    <definedName name="보고서">ROUND([0]!보고서*0.0254,3)</definedName>
    <definedName name="보고품의">#REF!</definedName>
    <definedName name="보라차" hidden="1">{#N/A,#N/A,FALSE,"1.CRITERIA";#N/A,#N/A,FALSE,"2.IS";#N/A,#N/A,FALSE,"3.BS";#N/A,#N/A,FALSE,"4.PER PL";#N/A,#N/A,FALSE,"5.INVESTMENT";#N/A,#N/A,FALSE,"6.공문";#N/A,#N/A,FALSE,"7.netinvest"}</definedName>
    <definedName name="보수사진">#REF!</definedName>
    <definedName name="보아리" hidden="1">{#N/A,#N/A,FALSE,"1.CRITERIA";#N/A,#N/A,FALSE,"2.IS";#N/A,#N/A,FALSE,"3.BS";#N/A,#N/A,FALSE,"4.PER PL";#N/A,#N/A,FALSE,"5.INVESTMENT";#N/A,#N/A,FALSE,"6.공문";#N/A,#N/A,FALSE,"7.netinvest"}</definedName>
    <definedName name="보안">BlankMacro1</definedName>
    <definedName name="보안4안"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보안대장" hidden="1">{#N/A,#N/A,FALSE,"이력서&amp;자기소개서"}</definedName>
    <definedName name="보안복">170000</definedName>
    <definedName name="보안실행">#REF!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이" hidden="1">{#N/A,#N/A,FALSE,"1.CRITERIA";#N/A,#N/A,FALSE,"2.IS";#N/A,#N/A,FALSE,"3.BS";#N/A,#N/A,FALSE,"4.PER PL";#N/A,#N/A,FALSE,"5.INVESTMENT";#N/A,#N/A,FALSE,"6.공문";#N/A,#N/A,FALSE,"7.netinvest"}</definedName>
    <definedName name="보이아" hidden="1">{#N/A,#N/A,FALSE,"1.CRITERIA";#N/A,#N/A,FALSE,"2.IS";#N/A,#N/A,FALSE,"3.BS";#N/A,#N/A,FALSE,"4.PER PL";#N/A,#N/A,FALSE,"5.INVESTMENT";#N/A,#N/A,FALSE,"6.공문";#N/A,#N/A,FALSE,"7.netinvest"}</definedName>
    <definedName name="보일러">BlankMacro1</definedName>
    <definedName name="보조기층">#REF!</definedName>
    <definedName name="보조기층ㄹ">#N/A</definedName>
    <definedName name="보조기층부설">#N/A</definedName>
    <definedName name="보증금환급률">#REF!</definedName>
    <definedName name="보충" hidden="1">#REF!</definedName>
    <definedName name="복리후생비">#REF!</definedName>
    <definedName name="복사">#REF!</definedName>
    <definedName name="복지" hidden="1">#REF!</definedName>
    <definedName name="본">{"'PROFORMA'!$A$1:$H$120"}</definedName>
    <definedName name="본사">{"'Sheet1'!$A$1:$H$36"}</definedName>
    <definedName name="본사설계안분석">{"'PROFORMA'!$A$1:$H$120"}</definedName>
    <definedName name="볼" hidden="1">{#N/A,#N/A,FALSE,"1.CRITERIA";#N/A,#N/A,FALSE,"2.IS";#N/A,#N/A,FALSE,"3.BS";#N/A,#N/A,FALSE,"4.PER PL";#N/A,#N/A,FALSE,"5.INVESTMENT";#N/A,#N/A,FALSE,"6.공문";#N/A,#N/A,FALSE,"7.netinvest"}</definedName>
    <definedName name="봐" hidden="1">{#N/A,#N/A,FALSE,"1.CRITERIA";#N/A,#N/A,FALSE,"2.IS";#N/A,#N/A,FALSE,"3.BS";#N/A,#N/A,FALSE,"4.PER PL";#N/A,#N/A,FALSE,"5.INVESTMENT";#N/A,#N/A,FALSE,"6.공문";#N/A,#N/A,FALSE,"7.netinvest"}</definedName>
    <definedName name="뵵됴">#N/A</definedName>
    <definedName name="부__가___가__치__세">#REF!</definedName>
    <definedName name="附加價値稅">#REF!</definedName>
    <definedName name="부가세율표">#REF!</definedName>
    <definedName name="부당계약">[0]!부당계약</definedName>
    <definedName name="부당사항2">[0]!부당사항2</definedName>
    <definedName name="부대공사집계표">#REF!</definedName>
    <definedName name="부대일위대가">#REF!</definedName>
    <definedName name="부대입찰">#N/A</definedName>
    <definedName name="부대조건">#N/A</definedName>
    <definedName name="부동산투자신탁6호">[0]!부동산투자신탁6호</definedName>
    <definedName name="부산까르푸">#REF!</definedName>
    <definedName name="부산아람마트">#REF!</definedName>
    <definedName name="부산엘지마트">#REF!</definedName>
    <definedName name="부산이마트">#REF!</definedName>
    <definedName name="부산지점">#REF!</definedName>
    <definedName name="부산탑토아">#REF!</definedName>
    <definedName name="부산현대백화점">#REF!</definedName>
    <definedName name="부산홈플러스">#REF!</definedName>
    <definedName name="부서">#N/A</definedName>
    <definedName name="부속" hidden="1">#N/A</definedName>
    <definedName name="부속동연면적">7178</definedName>
    <definedName name="부앙" hidden="1">{"YTD/Forecast",#N/A,TRUE,"Fcst_TPLN";"Monthly Averages",#N/A,TRUE,"Fcst_TPLN"}</definedName>
    <definedName name="부위">#N/A</definedName>
    <definedName name="부천">#REF!</definedName>
    <definedName name="부품구성CONTROL">BlankMacro1</definedName>
    <definedName name="부품사양비교표5">BlankMacro1</definedName>
    <definedName name="분개1"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분계">#N/A</definedName>
    <definedName name="분당" hidden="1">{"YTD/Forecast",#N/A,TRUE,"Fcst_TPLN";"Monthly Averages",#N/A,TRUE,"Fcst_TPLN"}</definedName>
    <definedName name="분당2" hidden="1">{"YTD/Forecast",#N/A,TRUE,"Fcst_TPLN";"Monthly Averages",#N/A,TRUE,"Fcst_TPLN"}</definedName>
    <definedName name="분당점" hidden="1">{"YTD/Forecast",#N/A,TRUE,"Fcst_TPLN";"Monthly Averages",#N/A,TRUE,"Fcst_TPLN"}</definedName>
    <definedName name="분당협조" hidden="1">{#N/A,#N/A,FALSE,"이태원철근"}</definedName>
    <definedName name="分類">#REF!</definedName>
    <definedName name="분류버전">{"'PROFORMA'!$A$1:$H$120"}</definedName>
    <definedName name="분리과세">#REF!</definedName>
    <definedName name="분리과세세율">#REF!</definedName>
    <definedName name="분리과세액">#REF!</definedName>
    <definedName name="분석" hidden="1">{"YTD/Forecast",#N/A,TRUE,"Fcst_TPLN";"Monthly Averages",#N/A,TRUE,"Fcst_TPLN"}</definedName>
    <definedName name="분석2" hidden="1">{"YTD/Forecast",#N/A,TRUE,"Fcst_TPLN";"Monthly Averages",#N/A,TRUE,"Fcst_TPLN"}</definedName>
    <definedName name="분석3" hidden="1">{"YTD/Forecast",#N/A,TRUE,"Fcst_TPLN";"Monthly Averages",#N/A,TRUE,"Fcst_TPLN"}</definedName>
    <definedName name="분석5" hidden="1">{"YTD/Forecast",#N/A,TRUE,"Fcst_TPLN";"Monthly Averages",#N/A,TRUE,"Fcst_TPLN"}</definedName>
    <definedName name="분석변경" hidden="1">{#N/A,#N/A,FALSE,"변경관리예산";#N/A,#N/A,FALSE,"변경장비예산";#N/A,#N/A,FALSE,"변경준설예산";#N/A,#N/A,FALSE,"변경철구예산"}</definedName>
    <definedName name="분석표">#N/A</definedName>
    <definedName name="분전반" hidden="1">{#N/A,#N/A,FALSE,"손익표지";#N/A,#N/A,FALSE,"손익계산";#N/A,#N/A,FALSE,"일반관리비";#N/A,#N/A,FALSE,"영업외수익";#N/A,#N/A,FALSE,"영업외비용";#N/A,#N/A,FALSE,"매출액";#N/A,#N/A,FALSE,"요약손익";#N/A,#N/A,FALSE,"요약대차";#N/A,#N/A,FALSE,"매출채권현황";#N/A,#N/A,FALSE,"매출채권명세"}</definedName>
    <definedName name="불광동">#REF!</definedName>
    <definedName name="불스원">#REF!</definedName>
    <definedName name="붙힘.">[0]!붙힘.</definedName>
    <definedName name="블럭2">#N/A</definedName>
    <definedName name="비" hidden="1">{#N/A,#N/A,FALSE,"동부"}</definedName>
    <definedName name="비______목">#REF!</definedName>
    <definedName name="비___고">#REF!</definedName>
    <definedName name="비_고">#N/A</definedName>
    <definedName name="비과세" hidden="1">#N/A</definedName>
    <definedName name="비교" hidden="1">{#N/A,#N/A,FALSE,"이력서&amp;자기소개서"}</definedName>
    <definedName name="비교표">ROUND([0]!비교표*0.0254,3)</definedName>
    <definedName name="비교표1">255</definedName>
    <definedName name="비누바디" hidden="1">{#N/A,#N/A,TRUE,"보고33(98.12.31)"}</definedName>
    <definedName name="비누바디_1">{#N/A,#N/A,TRUE,"보고33(98.12.31)"}</definedName>
    <definedName name="비누바디_2">{#N/A,#N/A,TRUE,"보고33(98.12.31)"}</definedName>
    <definedName name="비상문">BlankMacro1</definedName>
    <definedName name="비용구분">#REF!</definedName>
    <definedName name="비트" hidden="1">{"YTD/Forecast",#N/A,TRUE,"Fcst_TPLN";"Monthly Averages",#N/A,TRUE,"Fcst_TPLN"}</definedName>
    <definedName name="빅마트풍암" hidden="1">{"YTD/Forecast",#N/A,TRUE,"Fcst_TPLN";"Monthly Averages",#N/A,TRUE,"Fcst_TPLN"}</definedName>
    <definedName name="빌" hidden="1">{#N/A,#N/A,FALSE,"동부"}</definedName>
    <definedName name="빌딩" hidden="1">{#N/A,#N/A,FALSE,"동부"}</definedName>
    <definedName name="빌딩2" hidden="1">{#N/A,#N/A,FALSE,"동부"}</definedName>
    <definedName name="빌딩3" hidden="1">{#N/A,#N/A,FALSE,"동부"}</definedName>
    <definedName name="빌딩명">#REF!</definedName>
    <definedName name="빌딩별2" hidden="1">{#N/A,#N/A,FALSE,"동부"}</definedName>
    <definedName name="빌딩별강남" hidden="1">{#N/A,#N/A,FALSE,"동부"}</definedName>
    <definedName name="빌딩이름">#REF!</definedName>
    <definedName name="빙수" hidden="1">{#N/A,#N/A,FALSE,"1.CRITERIA";#N/A,#N/A,FALSE,"2.IS";#N/A,#N/A,FALSE,"3.BS";#N/A,#N/A,FALSE,"4.PER PL";#N/A,#N/A,FALSE,"5.INVESTMENT";#N/A,#N/A,FALSE,"6.공문";#N/A,#N/A,FALSE,"7.netinvest"}</definedName>
    <definedName name="뽀빠이">#REF!</definedName>
    <definedName name="ㅄㄱㄷ">#N/A</definedName>
    <definedName name="ㅅ" hidden="1">{#N/A,#N/A,TRUE,"토적및재료집계";#N/A,#N/A,TRUE,"토적및재료집계";#N/A,#N/A,TRUE,"단위량"}</definedName>
    <definedName name="ㅅ_1">{#N/A,#N/A,TRUE,"보고33(98.12.31)"}</definedName>
    <definedName name="ㅅ_2">{#N/A,#N/A,TRUE,"보고33(98.12.31)"}</definedName>
    <definedName name="ㅅ54ㅛㄳ" hidden="1">#N/A</definedName>
    <definedName name="ㅅㄱㄴ">[0]!ㅅㄱㄴ</definedName>
    <definedName name="ㅅㄱㄷ" hidden="1">{#N/A,#N/A,FALSE,"동부"}</definedName>
    <definedName name="ㅅㄱㄷㅈㄹㅇ" hidden="1">{#N/A,#N/A,FALSE,"동부"}</definedName>
    <definedName name="ㅅㄱㅈ" hidden="1">#REF!</definedName>
    <definedName name="ㅅㄱㅓ">#N/A</definedName>
    <definedName name="ㅅㄱㅓ교ㅓㄱㅓ">#N/A</definedName>
    <definedName name="ㅅㄱㅓㅅㄱㅓㄳㅓㄱ서ㅓ">#N/A</definedName>
    <definedName name="ㅅㄱㅗ">#N/A</definedName>
    <definedName name="ㅅㄱㅗㄱ">#N/A</definedName>
    <definedName name="ㅅ고">#N/A</definedName>
    <definedName name="ㅅ곣ㅈ궈ㅕ" hidden="1">#N/A</definedName>
    <definedName name="ㅅㄳ">{"'Sheet1'!$A$1:$H$36"}</definedName>
    <definedName name="ㅅㄴ">#REF!</definedName>
    <definedName name="ㅅㄴㄹ" hidden="1">{"AJD",#N/A,TRUE,"Summary";"AJD",#N/A,TRUE,"CFCONC-outputs";"AJD",#N/A,TRUE,"P&amp;LCONC-outputs";"AJD",#N/A,TRUE,"BSCONC-outputs";"AJD",#N/A,TRUE,"FSCONC-outputs"}</definedName>
    <definedName name="ㅅㄷㄳㄷㄱ">#N/A</definedName>
    <definedName name="ㅅㄷㄹㅇ">[0]!ㅅㄷㄹㅇ</definedName>
    <definedName name="ㅅ마호">{"'7'!$B$15:$D$32"}</definedName>
    <definedName name="ㅅㅅ" hidden="1">#REF!</definedName>
    <definedName name="ㅅㅅ8ㅅ8ㅅ8ㅈㅅㅈ">#REF!</definedName>
    <definedName name="ㅅㅅㄱㅓ">#N/A</definedName>
    <definedName name="ㅅㅅㅅ">#REF!</definedName>
    <definedName name="ㅅㅅㅅㅅㅅㅅㅅㅅㅅ">#REF!</definedName>
    <definedName name="ㅅㅎㄱ솟ㄱhhrt">#N/A</definedName>
    <definedName name="ㅅㅎㄷㅈ호">#N/A</definedName>
    <definedName name="ㅅㅓ" hidden="1">#N/A</definedName>
    <definedName name="ㅅㅓㄱ">#N/A</definedName>
    <definedName name="사" hidden="1">{#N/A,#N/A,FALSE,"동부"}</definedName>
    <definedName name="사__급___자__재__비">#REF!</definedName>
    <definedName name="사_업_년_도">#REF!</definedName>
    <definedName name="사1" hidden="1">{#N/A,#N/A,FALSE,"지침";#N/A,#N/A,FALSE,"환경분석";#N/A,#N/A,FALSE,"Sheet16"}</definedName>
    <definedName name="사급">#N/A</definedName>
    <definedName name="사급자재대">#N/A</definedName>
    <definedName name="사당동">#REF!</definedName>
    <definedName name="사랑" hidden="1">{#N/A,#N/A,FALSE,"CCTV"}</definedName>
    <definedName name="사업">BlankMacro1</definedName>
    <definedName name="사업부문">#REF!</definedName>
    <definedName name="사업부양식2" hidden="1">#REF!</definedName>
    <definedName name="사업비_현황">#REF!</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자등록번호">#REF!</definedName>
    <definedName name="사업장">#REF!</definedName>
    <definedName name="사업종류">#REF!</definedName>
    <definedName name="사옥관리2006.">#REF!</definedName>
    <definedName name="사옥관리다시">#REF!</definedName>
    <definedName name="사옥보수" hidden="1">{#N/A,#N/A,FALSE,"97년 투자계획 세부내역 "}</definedName>
    <definedName name="사용">#N/A</definedName>
    <definedName name="사용량">#REF!</definedName>
    <definedName name="사용량1">#REF!</definedName>
    <definedName name="사용량2">#REF!</definedName>
    <definedName name="사용불">[0]!사용불</definedName>
    <definedName name="사용불ㄹㄹㄹ">[0]!사용불ㄹㄹㄹ</definedName>
    <definedName name="사용불량">[0]!사용불량</definedName>
    <definedName name="사용요금10">#N/A</definedName>
    <definedName name="사용요금11">#N/A</definedName>
    <definedName name="사용요금20">#N/A</definedName>
    <definedName name="사용요금21">#N/A</definedName>
    <definedName name="사용자">#REF!</definedName>
    <definedName name="사원명부">#REF!</definedName>
    <definedName name="사원미지급" hidden="1">{#N/A,#N/A,FALSE,"1.CRITERIA";#N/A,#N/A,FALSE,"2.IS";#N/A,#N/A,FALSE,"3.BS";#N/A,#N/A,FALSE,"4.PER PL";#N/A,#N/A,FALSE,"5.INVESTMENT";#N/A,#N/A,FALSE,"6.공문";#N/A,#N/A,FALSE,"7.netinvest"}</definedName>
    <definedName name="사원영문">#REF!</definedName>
    <definedName name="사원추가합격자">{"'7'!$B$15:$D$32"}</definedName>
    <definedName name="사월십사일">#REF!</definedName>
    <definedName name="사월십육일">#REF!</definedName>
    <definedName name="사인">#REF!</definedName>
    <definedName name="사인일위">#REF!</definedName>
    <definedName name="사장실">#REF!</definedName>
    <definedName name="사장실CFO">#REF!</definedName>
    <definedName name="사전">#REF!</definedName>
    <definedName name="사전공" hidden="1">#N/A</definedName>
    <definedName name="사전신청" hidden="1">#N/A</definedName>
    <definedName name="사진">[0]!사진</definedName>
    <definedName name="산">BlankMacro1</definedName>
    <definedName name="산____식">#N/A</definedName>
    <definedName name="산본" hidden="1">{"YTD/Forecast",#N/A,TRUE,"Fcst_TPLN";"Monthly Averages",#N/A,TRUE,"Fcst_TPLN"}</definedName>
    <definedName name="산식을값으로">#N/A</definedName>
    <definedName name="산재보험">1.3%</definedName>
    <definedName name="산출1">ROUND([0]!산출1*0.0254,3)</definedName>
    <definedName name="삼">#REF!</definedName>
    <definedName name="삼월십구일">#REF!</definedName>
    <definedName name="삼정" hidden="1">{#N/A,#N/A,TRUE,"보고33(98.12.31)"}</definedName>
    <definedName name="삼정_1">{#N/A,#N/A,TRUE,"보고33(98.12.31)"}</definedName>
    <definedName name="삼정_2">{#N/A,#N/A,TRUE,"보고33(98.12.31)"}</definedName>
    <definedName name="삼정펄프" hidden="1">{#N/A,#N/A,TRUE,"보고33(98.12.31)"}</definedName>
    <definedName name="삼정펄프_1">{#N/A,#N/A,TRUE,"보고33(98.12.31)"}</definedName>
    <definedName name="삼정펄프_2">{#N/A,#N/A,TRUE,"보고33(98.12.31)"}</definedName>
    <definedName name="삼호">{"'7'!$B$15:$D$32"}</definedName>
    <definedName name="상">{"'7'!$B$15:$D$32"}</definedName>
    <definedName name="상가">[0]!상가</definedName>
    <definedName name="상가연면적">1514</definedName>
    <definedName name="상계동">#REF!</definedName>
    <definedName name="상국">{"'Sheet1'!$A$1:$H$36"}</definedName>
    <definedName name="상권">{"'7'!$B$15:$D$32"}</definedName>
    <definedName name="상봉" hidden="1">{"YTD/Forecast",#N/A,TRUE,"Fcst_TPLN";"Monthly Averages",#N/A,TRUE,"Fcst_TPLN"}</definedName>
    <definedName name="상여">#REF!</definedName>
    <definedName name="상여금">#REF!</definedName>
    <definedName name="상품원가">#REF!</definedName>
    <definedName name="상품원가.본">#REF!</definedName>
    <definedName name="상품코드">#REF!</definedName>
    <definedName name="새목차">[0]!새목차</definedName>
    <definedName name="새새샛" hidden="1">{"'미착금액'!$A$4:$G$14"}</definedName>
    <definedName name="새야근시트">#REF!</definedName>
    <definedName name="새이름">#REF!</definedName>
    <definedName name="새표지">[0]!새표지</definedName>
    <definedName name="색인">#REF!</definedName>
    <definedName name="샘물영업팀">#REF!</definedName>
    <definedName name="생리수당">#REF!</definedName>
    <definedName name="생활동" hidden="1">{#N/A,#N/A,TRUE,"대 차 대 조 표"}</definedName>
    <definedName name="생활부문요약" hidden="1">{#N/A,#N/A,TRUE,"보고33(98.12.31)"}</definedName>
    <definedName name="생활부문요약_1">{#N/A,#N/A,TRUE,"보고33(98.12.31)"}</definedName>
    <definedName name="생활부문요약_2">{#N/A,#N/A,TRUE,"보고33(98.12.31)"}</definedName>
    <definedName name="생활요약2" hidden="1">{#N/A,#N/A,TRUE,"보고33(98.12.31)"}</definedName>
    <definedName name="생활요약2_1">{#N/A,#N/A,TRUE,"보고33(98.12.31)"}</definedName>
    <definedName name="생활요약2_2">{#N/A,#N/A,TRUE,"보고33(98.12.31)"}</definedName>
    <definedName name="생활요약3" hidden="1">{#N/A,#N/A,TRUE,"보고33(98.12.31)"}</definedName>
    <definedName name="생활요약3_1">{#N/A,#N/A,TRUE,"보고33(98.12.31)"}</definedName>
    <definedName name="생활요약3_2">{#N/A,#N/A,TRUE,"보고33(98.12.31)"}</definedName>
    <definedName name="서" hidden="1">{#N/A,#N/A,FALSE,"동부"}</definedName>
    <definedName name="서계동견적">#N/A</definedName>
    <definedName name="서부지점" hidden="1">{"YTD/Forecast",#N/A,TRUE,"Fcst_TPLN";"Monthly Averages",#N/A,TRUE,"Fcst_TPLN"}</definedName>
    <definedName name="서부지점8월" hidden="1">{"YTD/Forecast",#N/A,TRUE,"Fcst_TPLN";"Monthly Averages",#N/A,TRUE,"Fcst_TPLN"}</definedName>
    <definedName name="서비스임대" hidden="1">#REF!</definedName>
    <definedName name="서약서">[0]!서약서</definedName>
    <definedName name="서울" hidden="1">{#N/A,#N/A,FALSE,"97년 투자계획 세부내역 "}</definedName>
    <definedName name="서울2">#REF!</definedName>
    <definedName name="서이" hidden="1">{#N/A,#N/A,FALSE,"1.CRITERIA";#N/A,#N/A,FALSE,"2.IS";#N/A,#N/A,FALSE,"3.BS";#N/A,#N/A,FALSE,"4.PER PL";#N/A,#N/A,FALSE,"5.INVESTMENT";#N/A,#N/A,FALSE,"6.공문";#N/A,#N/A,FALSE,"7.netinvest"}</definedName>
    <definedName name="서초" hidden="1">{#N/A,#N/A,TRUE,"대 차 대 조 표"}</definedName>
    <definedName name="서초2" hidden="1">{#N/A,#N/A,TRUE,"대 차 대 조 표"}</definedName>
    <definedName name="서초해동" hidden="1">{#N/A,#N/A,TRUE,"대 차 대 조 표"}</definedName>
    <definedName name="서해" hidden="1">{#N/A,#N/A,TRUE,"대 차 대 조 표"}</definedName>
    <definedName name="서ㅛ">#N/A</definedName>
    <definedName name="석유">[0]!석유</definedName>
    <definedName name="석재받은의뢰업체" hidden="1">255</definedName>
    <definedName name="석지영">#N/A</definedName>
    <definedName name="석축쌓기">{"'산출근거'!$B$4:$D$8"}</definedName>
    <definedName name="선급금" hidden="1">{#N/A,#N/A,FALSE,"1.CRITERIA";#N/A,#N/A,FALSE,"2.IS";#N/A,#N/A,FALSE,"3.BS";#N/A,#N/A,FALSE,"4.PER PL";#N/A,#N/A,FALSE,"5.INVESTMENT";#N/A,#N/A,FALSE,"6.공문";#N/A,#N/A,FALSE,"7.netinvest"}</definedName>
    <definedName name="선릉">[0]!선릉</definedName>
    <definedName name="선업무관리" hidden="1">{#N/A,#N/A,TRUE,"대 차 대 조 표"}</definedName>
    <definedName name="설계가">#N/A</definedName>
    <definedName name="설계요율">#REF!</definedName>
    <definedName name="설문지" hidden="1">#REF!</definedName>
    <definedName name="설비" hidden="1">{#N/A,#N/A,FALSE,"이태원철근"}</definedName>
    <definedName name="설비개보수공사">#REF!</definedName>
    <definedName name="설비방호">[0]!Macro2</definedName>
    <definedName name="설아콘도7월">#REF!</definedName>
    <definedName name="설집">#N/A</definedName>
    <definedName name="설치">#REF!</definedName>
    <definedName name="설치원가">#REF!</definedName>
    <definedName name="성__명">#REF!</definedName>
    <definedName name="성남1">#REF!</definedName>
    <definedName name="성남추가">#REF!</definedName>
    <definedName name="성명">OFFSET(#REF!,0,0,COUNTA(#REF!),1)</definedName>
    <definedName name="성별">#REF!</definedName>
    <definedName name="성수" hidden="1">{"YTD/Forecast",#N/A,TRUE,"Fcst_TPLN";"Monthly Averages",#N/A,TRUE,"Fcst_TPLN"}</definedName>
    <definedName name="성우" hidden="1">{#N/A,#N/A,FALSE,"CCTV"}</definedName>
    <definedName name="성원2003"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성전">#REF!,#REF!</definedName>
    <definedName name="성전사">[0]!성전사</definedName>
    <definedName name="성전사2">[0]!성전사2</definedName>
    <definedName name="성희">[0]!성희</definedName>
    <definedName name="세금">#REF!</definedName>
    <definedName name="세금1">#REF!</definedName>
    <definedName name="세금계산서">#N/A</definedName>
    <definedName name="세금유형">#REF!</definedName>
    <definedName name="세금종류">#REF!</definedName>
    <definedName name="세부_1">{"'Sheet1'!$A$1:$H$36"}</definedName>
    <definedName name="세부내역2">{"'PROFORMA'!$A$1:$H$120"}</definedName>
    <definedName name="세부내역서1" hidden="1">{#N/A,#N/A,TRUE,"대 차 대 조 표"}</definedName>
    <definedName name="세부내용">#REF!</definedName>
    <definedName name="세브네약">[0]!세브네약</definedName>
    <definedName name="세액합계">#REF!</definedName>
    <definedName name="세율">#REF!</definedName>
    <definedName name="세이브">#REF!</definedName>
    <definedName name="세이브존">#REF!</definedName>
    <definedName name="세전익익" hidden="1">{#N/A,#N/A,FALSE,"지침";#N/A,#N/A,FALSE,"환경분석";#N/A,#N/A,FALSE,"Sheet16"}</definedName>
    <definedName name="세트" hidden="1">#REF!</definedName>
    <definedName name="셈겜셈셈셈">#REF!</definedName>
    <definedName name="소">#N/A</definedName>
    <definedName name="소거">#N/A</definedName>
    <definedName name="소독">[0]!소독</definedName>
    <definedName name="소모잡자재">BlankMacro1</definedName>
    <definedName name="소방내역">BlankMacro1</definedName>
    <definedName name="소방내역서">BlankMacro1</definedName>
    <definedName name="소비자물가지수동향2">#REF!</definedName>
    <definedName name="소비자물가지수동향2008">#REF!</definedName>
    <definedName name="소ㅅ">#N/A</definedName>
    <definedName name="소속">#N/A</definedName>
    <definedName name="소유사옥" hidden="1">{#N/A,#N/A,FALSE,"97년 투자계획 세부내역 "}</definedName>
    <definedName name="소유사옥보수1" hidden="1">{#N/A,#N/A,FALSE,"97년 투자계획 세부내역 "}</definedName>
    <definedName name="소일위대가1">#N/A</definedName>
    <definedName name="소재지_사업장">#REF!</definedName>
    <definedName name="소화갑지" hidden="1">{#N/A,#N/A,FALSE,"CCTV"}</definedName>
    <definedName name="속">#REF!</definedName>
    <definedName name="손실" hidden="1">{#N/A,#N/A,FALSE,"1.CRITERIA";#N/A,#N/A,FALSE,"2.IS";#N/A,#N/A,FALSE,"3.BS";#N/A,#N/A,FALSE,"4.PER PL";#N/A,#N/A,FALSE,"5.INVESTMENT";#N/A,#N/A,FALSE,"6.공문";#N/A,#N/A,FALSE,"7.netinvest"}</definedName>
    <definedName name="손익">#REF!</definedName>
    <definedName name="손익2">#REF!</definedName>
    <definedName name="손익95">#REF!</definedName>
    <definedName name="손익계산서조정_04_12" hidden="1">{#N/A,#N/A,FALSE,"1.CRITERIA";#N/A,#N/A,FALSE,"2.IS";#N/A,#N/A,FALSE,"3.BS";#N/A,#N/A,FALSE,"4.PER PL";#N/A,#N/A,FALSE,"5.INVESTMENT";#N/A,#N/A,FALSE,"6.공문";#N/A,#N/A,FALSE,"7.netinvest"}</definedName>
    <definedName name="손익변경" hidden="1">{#N/A,#N/A,FALSE,"지침";#N/A,#N/A,FALSE,"환경분석";#N/A,#N/A,FALSE,"Sheet16"}</definedName>
    <definedName name="손익보고">#REF!</definedName>
    <definedName name="손익표">#REF!</definedName>
    <definedName name="솔" hidden="1">{#N/A,#N/A,TRUE,"대 차 대 조 표"}</definedName>
    <definedName name="송">#N/A</definedName>
    <definedName name="송ㄶㄹㅇ" hidden="1">{#N/A,#N/A,FALSE,"동부"}</definedName>
    <definedName name="송파타워">[0]!송파타워</definedName>
    <definedName name="쇼">#REF!</definedName>
    <definedName name="쇼ㅓㄱ너">#N/A</definedName>
    <definedName name="쇼ㅓㅛㅅ">#N/A</definedName>
    <definedName name="수광비" hidden="1">{#N/A,#N/A,FALSE,"동부"}</definedName>
    <definedName name="수광비실적" hidden="1">#REF!</definedName>
    <definedName name="수도">[0]!수도</definedName>
    <definedName name="수량">#N/A</definedName>
    <definedName name="수량산출">#REF!</definedName>
    <definedName name="수량산출2">BlankMacro1</definedName>
    <definedName name="수량산출5">BlankMacro1</definedName>
    <definedName name="수량산출서표지">BlankMacro1</definedName>
    <definedName name="수면">BLCH</definedName>
    <definedName name="수목">#REF!</definedName>
    <definedName name="수목목록">#N/A</definedName>
    <definedName name="수분">#REF!</definedName>
    <definedName name="수분_1">#REF!</definedName>
    <definedName name="수분_2">#REF!</definedName>
    <definedName name="수분행사" hidden="1">#REF!</definedName>
    <definedName name="수선공사">#REF!</definedName>
    <definedName name="수송">BlankMacro1</definedName>
    <definedName name="수원" hidden="1">{"YTD/Forecast",#N/A,TRUE,"Fcst_TPLN";"Monthly Averages",#N/A,TRUE,"Fcst_TPLN"}</definedName>
    <definedName name="수은등100W">#REF!</definedName>
    <definedName name="수은등200W">#REF!</definedName>
    <definedName name="수은등250W">#REF!</definedName>
    <definedName name="수은등300W">#REF!</definedName>
    <definedName name="수은등400W">#REF!</definedName>
    <definedName name="수입" hidden="1">{#N/A,#N/A,TRUE,"대 차 대 조 표"}</definedName>
    <definedName name="収入_支出">#REF!</definedName>
    <definedName name="수입면장2">BLCH</definedName>
    <definedName name="수입이자">#REF!</definedName>
    <definedName name="수장공사">#REF!</definedName>
    <definedName name="수정">{"'Sheet1'!$A$1:$H$36"}</definedName>
    <definedName name="수정본">{"'PROFORMA'!$A$1:$H$120"}</definedName>
    <definedName name="수정통함" hidden="1">{"YTD/Forecast",#N/A,TRUE,"Fcst_TPLN";"Monthly Averages",#N/A,TRUE,"Fcst_TPLN"}</definedName>
    <definedName name="수주2">{"'7'!$B$15:$D$32"}</definedName>
    <definedName name="수주2222">{"'표지'!$B$5"}</definedName>
    <definedName name="수주매출">{"'표지'!$B$5"}</definedName>
    <definedName name="수주추정2">{"'표지'!$B$5"}</definedName>
    <definedName name="순">#REF!</definedName>
    <definedName name="순공사비_현황">#REF!</definedName>
    <definedName name="純工事原價">#REF!</definedName>
    <definedName name="쉐리분석" hidden="1">{"YTD/Forecast",#N/A,TRUE,"Fcst_TPLN";"Monthly Averages",#N/A,TRUE,"Fcst_TPLN"}</definedName>
    <definedName name="쉬트3">#REF!</definedName>
    <definedName name="승강기">#REF!</definedName>
    <definedName name="승상호">[0]!승상호</definedName>
    <definedName name="시">BlankMacro1</definedName>
    <definedName name="시간급">#REF!</definedName>
    <definedName name="시간당임율">#REF!</definedName>
    <definedName name="시간외수당">#REF!</definedName>
    <definedName name="시거">#REF!</definedName>
    <definedName name="시급">#REF!</definedName>
    <definedName name="시멘트">BlankMacro1</definedName>
    <definedName name="시멘트6">BlankMacro1</definedName>
    <definedName name="시산표">#REF!</definedName>
    <definedName name="시선유도">{"Book1","부대-(표지판,데리,가드).xls","부대-(낙,차,중분대).xls"}</definedName>
    <definedName name="시설공구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시설피복비">115000</definedName>
    <definedName name="시실주임">#REF!</definedName>
    <definedName name="시작">#REF!</definedName>
    <definedName name="시트">{"Book1","아로마틱 공정 TOP 투자사업(1of2).xls"}</definedName>
    <definedName name="시트1">#REF!</definedName>
    <definedName name="시행" hidden="1">{#N/A,#N/A,FALSE,"이태원철근"}</definedName>
    <definedName name="시화" hidden="1">{"YTD/Forecast",#N/A,TRUE,"Fcst_TPLN";"Monthly Averages",#N/A,TRUE,"Fcst_TPLN"}</definedName>
    <definedName name="식">#N/A</definedName>
    <definedName name="식대보조">#REF!</definedName>
    <definedName name="식음경비.04">#REF!</definedName>
    <definedName name="식음경비.06">#REF!</definedName>
    <definedName name="식음료.01">#REF!</definedName>
    <definedName name="식음료.03">#REF!</definedName>
    <definedName name="식품CEO">#REF!</definedName>
    <definedName name="식품경리1">#REF!</definedName>
    <definedName name="식품경리2">#REF!</definedName>
    <definedName name="식품관리팀">#REF!</definedName>
    <definedName name="식품기획실">#REF!</definedName>
    <definedName name="식품물류">#REF!</definedName>
    <definedName name="식품인사교육">#REF!</definedName>
    <definedName name="식품총무구매">#REF!</definedName>
    <definedName name="신고분장" hidden="1">{"'통신지'!$A$1:$J$41"}</definedName>
    <definedName name="신규">ROUND([0]!신규*0.0254,3)</definedName>
    <definedName name="신근영">[0]!신근영</definedName>
    <definedName name="신도리코">[0]!신도리코</definedName>
    <definedName name="신미향사무원" hidden="1">{#N/A,#N/A,FALSE,"이력서&amp;자기소개서"}</definedName>
    <definedName name="신설동">#REF!</definedName>
    <definedName name="신우단가표">#REF!</definedName>
    <definedName name="신월" hidden="1">{"YTD/Forecast",#N/A,TRUE,"Fcst_TPLN";"Monthly Averages",#N/A,TRUE,"Fcst_TPLN"}</definedName>
    <definedName name="신유통3파트" hidden="1">{"YTD/Forecast",#N/A,TRUE,"Fcst_TPLN";"Monthly Averages",#N/A,TRUE,"Fcst_TPLN"}</definedName>
    <definedName name="신정홈마트" hidden="1">{"YTD/Forecast",#N/A,TRUE,"Fcst_TPLN";"Monthly Averages",#N/A,TRUE,"Fcst_TPLN"}</definedName>
    <definedName name="신청">#N/A</definedName>
    <definedName name="신청서" hidden="1">#N/A</definedName>
    <definedName name="신청서1">#N/A</definedName>
    <definedName name="신청서어어어">#N/A</definedName>
    <definedName name="신호봉">#REF!</definedName>
    <definedName name="실내">BlankMacro1</definedName>
    <definedName name="실명">#N/A</definedName>
    <definedName name="실비2" hidden="1">#REF!</definedName>
    <definedName name="실소속임금대장">BLCH</definedName>
    <definedName name="실적">{"'표지'!$B$5"}</definedName>
    <definedName name="실적_프린트안함">[0]!실적_프린트안함</definedName>
    <definedName name="실적계획">#REF!</definedName>
    <definedName name="실적및계획1">#REF!</definedName>
    <definedName name="실제급여" hidden="1">{#N/A,#N/A,TRUE,"대 차 대 조 표"}</definedName>
    <definedName name="실태">#REF!</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2" hidden="1">#REF!</definedName>
    <definedName name="실행내역서">#REF!</definedName>
    <definedName name="실행분석">{"'PROFORMA'!$A$1:$H$120"}</definedName>
    <definedName name="실행분석1">{"'PROFORMA'!$A$1:$H$120"}</definedName>
    <definedName name="실행세부내역">#REF!</definedName>
    <definedName name="실행예산서">#REF!</definedName>
    <definedName name="십">IF(INT(RIGHT(#REF!,2)/10)=0,"",CHOOSE(INT(RIGHT(#REF!,2)/10),"일","이","삼","사","오","육","칠","팔","구")&amp;"십")</definedName>
    <definedName name="십만">IF(INT(RIGHT(#REF!,6)/100000)=0,"",CHOOSE(INT(RIGHT(#REF!,6)/100000),"일","이","삼","사","오","육","칠","팔","구")&amp;"십")</definedName>
    <definedName name="싱">#N/A</definedName>
    <definedName name="씨엔에이치" hidden="1">{#N/A,#N/A,TRUE,"대 차 대 조 표"}</definedName>
    <definedName name="씨티플라자">#REF!</definedName>
    <definedName name="씨팔">#REF!</definedName>
    <definedName name="ㅇ" hidden="1">{#N/A,#N/A,FALSE,"동부"}</definedName>
    <definedName name="ㅇ48">#REF!</definedName>
    <definedName name="ㅇ4년">{"'7'!$B$15:$D$32"}</definedName>
    <definedName name="ㅇㄴ" hidden="1">{"'용역비'!$A$4:$C$8"}</definedName>
    <definedName name="ㅇㄴㄴㅇㄹ">#N/A</definedName>
    <definedName name="ㅇㄴㄴㅇㅇㄴㄴㅇ">{"'용역비'!$A$4:$C$8"}</definedName>
    <definedName name="ㅇㄴㄷ" hidden="1">{#N/A,#N/A,TRUE,"대 차 대 조 표"}</definedName>
    <definedName name="ㅇㄴㄹ">[0]!ㅇㄴㄹ</definedName>
    <definedName name="ㅇㄴㄹㄴㅇ">#N/A</definedName>
    <definedName name="ㅇㄴㄹㄴㅇㄹㄹㄴㅇ">{"'용역비'!$A$4:$C$8"}</definedName>
    <definedName name="ㅇㄴㄹㄷ" hidden="1">{#N/A,#N/A,TRUE,"대 차 대 조 표"}</definedName>
    <definedName name="ㅇㄴㄹㄹ">#REF!</definedName>
    <definedName name="ㅇㄴㄹㅇㄴ" hidden="1">{#N/A,#N/A,TRUE,"대 차 대 조 표"}</definedName>
    <definedName name="ㅇㄴㅀ">#N/A</definedName>
    <definedName name="ㅇㄴㅁㄹㄷ" hidden="1">{#N/A,#N/A,TRUE,"대 차 대 조 표"}</definedName>
    <definedName name="ㅇㄴㅁㄹㅇ" hidden="1">{"AJD",#N/A,TRUE,"Summary";"AJD",#N/A,TRUE,"CFCONC-outputs";"AJD",#N/A,TRUE,"P&amp;LCONC-outputs";"AJD",#N/A,TRUE,"BSCONC-outputs";"AJD",#N/A,TRUE,"FSCONC-outputs"}</definedName>
    <definedName name="ㅇㄴㅁㅇ">#N/A</definedName>
    <definedName name="ㅇㄴㅁㅇㄴ" hidden="1">{#N/A,#N/A,FALSE,"동부"}</definedName>
    <definedName name="ㅇㄴㅇ">{"'7'!$B$15:$D$32"}</definedName>
    <definedName name="ㅇㄴㅇㄴ" hidden="1">{#N/A,#N/A,FALSE,"CCTV"}</definedName>
    <definedName name="ㅇㄴㅇㄴㄹ">{"'7'!$B$15:$D$32"}</definedName>
    <definedName name="ㅇㄴㅇㅇㅇㅇ">#REF!</definedName>
    <definedName name="ㅇㄴㅎㄹ오ㄴ">#N/A</definedName>
    <definedName name="ㅇ나ㅓㅗ랑" hidden="1">{#N/A,#N/A,FALSE,"동부"}</definedName>
    <definedName name="ㅇ누" hidden="1">#N/A</definedName>
    <definedName name="ㅇㄷ" hidden="1">{#N/A,#N/A,FALSE,"Aging Summary";#N/A,#N/A,FALSE,"Ratio Analysis";#N/A,#N/A,FALSE,"Test 120 Day Accts";#N/A,#N/A,FALSE,"Tickmarks"}</definedName>
    <definedName name="ㅇㄹ">BlankMacro1</definedName>
    <definedName name="ㅇㄹㄴ" hidden="1">{#N/A,#N/A,FALSE,"97년 투자계획 세부내역 "}</definedName>
    <definedName name="ㅇㄹㄴㄱㄹㅇㄴ솓ㄱㅇㅍㄹㅇㅌ">#REF!</definedName>
    <definedName name="ㅇㄹㄴㄷㄱ" hidden="1">{#N/A,#N/A,FALSE,"동부"}</definedName>
    <definedName name="ㅇㄹㄴㅇ">#N/A</definedName>
    <definedName name="ㅇㄹㄴㅇㄹ">[0]!ㅇㄹㄴㅇㄹ</definedName>
    <definedName name="ㅇㄹㄴㅇㄹㅈㄷㄱㅈㅊㅍㅌㅍㅌ">#REF!</definedName>
    <definedName name="ㅇㄹㄹ" hidden="1">#REF!</definedName>
    <definedName name="ㅇㄹㅀ">#N/A</definedName>
    <definedName name="ㅇㄹㅇ">[0]!ㅇㄹㅇ</definedName>
    <definedName name="ㅇㄹㅇㄴㄹㄴㅇㄹ">[0]!ㅇㄹㅇㄴㄹㄴㅇㄹ</definedName>
    <definedName name="ㅇㄹㅇㄴㅇ" hidden="1">{#N/A,#N/A,FALSE,"손익표지";#N/A,#N/A,FALSE,"손익계산";#N/A,#N/A,FALSE,"일반관리비";#N/A,#N/A,FALSE,"영업외수익";#N/A,#N/A,FALSE,"영업외비용";#N/A,#N/A,FALSE,"매출액";#N/A,#N/A,FALSE,"요약손익";#N/A,#N/A,FALSE,"요약대차";#N/A,#N/A,FALSE,"매출채권현황";#N/A,#N/A,FALSE,"매출채권명세"}</definedName>
    <definedName name="ㅇㄹㅇㄹ" hidden="1">{#N/A,#N/A,TRUE,"보고33(98.12.31)"}</definedName>
    <definedName name="ㅇㄹㅇㄹ_1">{#N/A,#N/A,TRUE,"보고33(98.12.31)"}</definedName>
    <definedName name="ㅇㄹㅇㄹ_2">{#N/A,#N/A,TRUE,"보고33(98.12.31)"}</definedName>
    <definedName name="ㅇㄹㅇㄹㅇㄹㅇㄹㅇㄹㅇㄹㅇㄹㅇㄹ" hidden="1">{#N/A,#N/A,FALSE,"이력서&amp;자기소개서"}</definedName>
    <definedName name="ㅇㄹㅇㅁㅇㄻㄴㅇㄹㄴㅇㄹ">#REF!</definedName>
    <definedName name="ㅇㄹㅇㅁㅎㅁ">#N/A</definedName>
    <definedName name="ㅇㄹㅇㅠㅇ">#N/A</definedName>
    <definedName name="ㅇㄹ이">{"'산출근거'!$B$4:$D$8"}</definedName>
    <definedName name="ㅇㄹ홍ㄹ">#N/A</definedName>
    <definedName name="ㅇ롱ㄴㅗ">#N/A</definedName>
    <definedName name="ㅇㄻㄱㄷ" hidden="1">{#N/A,#N/A,FALSE,"동부"}</definedName>
    <definedName name="ㅇㄻㄴ">{"'Sheet1'!$A$1:$H$36"}</definedName>
    <definedName name="ㅇㄼㅈ34232">#REF!</definedName>
    <definedName name="ㅇㅀㄹㅇㅁㅎ" hidden="1">#N/A</definedName>
    <definedName name="ㅇㅀㄹㅇㅎ">#N/A</definedName>
    <definedName name="ㅇㅀㅇㅀ">#N/A</definedName>
    <definedName name="ㅇㅀㅇㅎㅇ">#N/A</definedName>
    <definedName name="ㅇㅁ" hidden="1">{"'용역비'!$A$4:$C$8"}</definedName>
    <definedName name="ㅇㅁㄴ">#REF!</definedName>
    <definedName name="ㅇㅁㅇㅁ">{"'Sheet1'!$A$1:$H$36"}</definedName>
    <definedName name="ㅇㅁㅎㄹ">#N/A</definedName>
    <definedName name="ㅇㅁㅎㅁㅇ">#N/A</definedName>
    <definedName name="ㅇㅁㅗ">#N/A</definedName>
    <definedName name="ㅇㅂㅇㄴㅁ">{"'Sheet1'!$A$1:$H$36"}</definedName>
    <definedName name="ㅇ부ㅑㅗㅊㄷㄱㅊ">#N/A</definedName>
    <definedName name="ㅇㅇ">{"'7'!$B$15:$D$32"}</definedName>
    <definedName name="ㅇㅇㄴ">BlankMacro1</definedName>
    <definedName name="ㅇㅇㄹ" hidden="1">{#N/A,#N/A,FALSE,"배수2"}</definedName>
    <definedName name="ㅇㅇㄹㅇㄹㅇㄹㄴ">{"'7'!$B$15:$D$32"}</definedName>
    <definedName name="ㅇㅇㅇ" hidden="1">{"'7'!$B$15:$D$32"}</definedName>
    <definedName name="ㅇㅇㅇㅇ">#REF!</definedName>
    <definedName name="ㅇㅇㅇㅇㅇ">{"'7'!$B$15:$D$32"}</definedName>
    <definedName name="ㅇㅇㅇㅇㅇㅇ" hidden="1">{#N/A,#N/A,FALSE,"손익표지";#N/A,#N/A,FALSE,"손익계산";#N/A,#N/A,FALSE,"일반관리비";#N/A,#N/A,FALSE,"영업외수익";#N/A,#N/A,FALSE,"영업외비용";#N/A,#N/A,FALSE,"매출액";#N/A,#N/A,FALSE,"요약손익";#N/A,#N/A,FALSE,"요약대차";#N/A,#N/A,FALSE,"매출채권현황";#N/A,#N/A,FALSE,"매출채권명세"}</definedName>
    <definedName name="ㅇㅇㅇㅇㅇㅇㅇ">#REF!</definedName>
    <definedName name="ㅇㅇㅇㅇㅇㅇㅇㅇ">[0]!ㅇㅇㅇㅇㅇㅇㅇㅇ</definedName>
    <definedName name="ㅇㅇㅇㅇㅇㅇㅇㅇㅇ">{"'7'!$B$15:$D$32"}</definedName>
    <definedName name="ㅇㅇㅇㅇㅇㅇㅇㅇㅇㅇㅇ">#REF!</definedName>
    <definedName name="ㅇㅇㅇㅇㅇㅇㅇㅇㅇㅇㅇㅇ">#REF!</definedName>
    <definedName name="ㅇㅇㅇㅇㅇㅇㅇㅇㅎㅎㅎㅎㅎㅎㅎㅎㅎㅎㅎㅎㅎㅎㅎ">[0]!__jak12</definedName>
    <definedName name="ㅇ옿ㄹ호">#REF!</definedName>
    <definedName name="ㅇㅈㅇㄴㅇㅈㅇ" hidden="1">#N/A</definedName>
    <definedName name="ㅇㅈㅇㅈㅇㅈㅇㅈㅇㅈㅇㅈㅇ">#N/A</definedName>
    <definedName name="ㅇㅎ">#N/A</definedName>
    <definedName name="ㅇㅎㄴㅇㅎ">#REF!</definedName>
    <definedName name="ㅇㅎㄶ">#N/A</definedName>
    <definedName name="ㅇㅎㄹ">#N/A</definedName>
    <definedName name="ㅇㅎㄹㅇㄶㄹㅇ" hidden="1">{#N/A,#N/A,TRUE,"대 차 대 조 표"}</definedName>
    <definedName name="ㅇㅎㄹㅇㅎㄹㅇ">#N/A</definedName>
    <definedName name="ㅇㅎㅁ" hidden="1">{#N/A,#N/A,FALSE,"97년 투자계획 세부내역 "}</definedName>
    <definedName name="ㅇㅎㅁㄴ" hidden="1">#REF!</definedName>
    <definedName name="ㅇㅎㅁㅇㅎㅁㅇㅎㅇㅁㅀ">#N/A</definedName>
    <definedName name="ㅇㅎㅇ">#N/A</definedName>
    <definedName name="ㅇㅎㅇㅎ">{"'용역비'!$A$4:$C$8"}</definedName>
    <definedName name="ㅇㅎㅇㅎㅁㅇㅎㅁㅇㅀ">#N/A</definedName>
    <definedName name="ㅇㅎㅇㅎㅇㅇㅇㅎㅇ">#N/A</definedName>
    <definedName name="ㅇ호">{"'용역비'!$A$4:$C$8"}</definedName>
    <definedName name="ㅇ호ㅓ">{"'용역비'!$A$4:$C$8"}</definedName>
    <definedName name="ㅇ호ㅓㅇㅎ">{"'용역비'!$A$4:$C$8"}</definedName>
    <definedName name="ㅇ호ㅓㅇ호ㅓ">{"'용역비'!$A$4:$C$8"}</definedName>
    <definedName name="ㅇ호ㅓㅎ">{"'용역비'!$A$4:$C$8"}</definedName>
    <definedName name="ㅇ호ㅓ호ㅓ">{"'용역비'!$A$4:$C$8"}</definedName>
    <definedName name="아">{"'7'!$B$15:$D$32"}</definedName>
    <definedName name="아그우" hidden="1">{#N/A,#N/A,FALSE,"지침";#N/A,#N/A,FALSE,"환경분석";#N/A,#N/A,FALSE,"Sheet16"}</definedName>
    <definedName name="아늘믿">BlankMacro1</definedName>
    <definedName name="아니">BlankMacro1</definedName>
    <definedName name="아다">BlankMacro1</definedName>
    <definedName name="아들">{"'7'!$B$15:$D$32"}</definedName>
    <definedName name="아디">BlankMacro1</definedName>
    <definedName name="아랑" hidden="1">{"YTD/Forecast",#N/A,TRUE,"Fcst_TPLN";"Monthly Averages",#N/A,TRUE,"Fcst_TPLN"}</definedName>
    <definedName name="아르바이트1">#REF!</definedName>
    <definedName name="아르바이트1_1">#REF!</definedName>
    <definedName name="아르바이트1_2">#REF!</definedName>
    <definedName name="아르바이트비">#REF!</definedName>
    <definedName name="아리랑">BlankMacro1</definedName>
    <definedName name="아마도" hidden="1">{#N/A,#N/A,FALSE,"97년 투자계획 세부내역 "}</definedName>
    <definedName name="아산실적Backdata">#REF!</definedName>
    <definedName name="아서">BlankMacro1</definedName>
    <definedName name="아스콘포장">#REF!</definedName>
    <definedName name="아아" hidden="1">{#N/A,#N/A,FALSE,"1.CRITERIA";#N/A,#N/A,FALSE,"2.IS";#N/A,#N/A,FALSE,"3.BS";#N/A,#N/A,FALSE,"4.PER PL";#N/A,#N/A,FALSE,"5.INVESTMENT";#N/A,#N/A,FALSE,"6.공문";#N/A,#N/A,FALSE,"7.netinvest"}</definedName>
    <definedName name="아아아">{"'PROFORMA'!$A$1:$H$120"}</definedName>
    <definedName name="아울렛">#REF!</definedName>
    <definedName name="아이" hidden="1">{#N/A,#N/A,FALSE,"1.CRITERIA";#N/A,#N/A,FALSE,"2.IS";#N/A,#N/A,FALSE,"3.BS";#N/A,#N/A,FALSE,"4.PER PL";#N/A,#N/A,FALSE,"5.INVESTMENT";#N/A,#N/A,FALSE,"6.공문";#N/A,#N/A,FALSE,"7.netinvest"}</definedName>
    <definedName name="아자자자자">{"'PROFORMA'!$A$1:$H$120"}</definedName>
    <definedName name="아파트">#REF!</definedName>
    <definedName name="아파트2">#REF!</definedName>
    <definedName name="아파트벽식">#REF!</definedName>
    <definedName name="아하">#N/A</definedName>
    <definedName name="아ㅏㅏ" hidden="1">#REF!</definedName>
    <definedName name="아ㅣㅣㅣ" hidden="1">{#N/A,#N/A,FALSE,"범우구미";#N/A,#N/A,FALSE,"세한케미칼";#N/A,#N/A,FALSE,"세명화학";#N/A,#N/A,FALSE,"신영케미칼";#N/A,#N/A,FALSE,"일석상사"}</definedName>
    <definedName name="안___전__점__검__비">#REF!</definedName>
    <definedName name="안미옥">#REF!</definedName>
    <definedName name="안미옥2">#REF!</definedName>
    <definedName name="안산" hidden="1">{"YTD/Forecast",#N/A,TRUE,"Fcst_TPLN";"Monthly Averages",#N/A,TRUE,"Fcst_TPLN"}</definedName>
    <definedName name="안양" hidden="1">{"YTD/Forecast",#N/A,TRUE,"Fcst_TPLN";"Monthly Averages",#N/A,TRUE,"Fcst_TPLN"}</definedName>
    <definedName name="안재범">#REF!</definedName>
    <definedName name="안전발판">{"Book1","수시.XLS"}</definedName>
    <definedName name="알" hidden="1">{#N/A,#N/A,FALSE,"동부"}</definedName>
    <definedName name="알뜰폰세일즈">#REF!</definedName>
    <definedName name="알리안츠서소문" hidden="1">{#N/A,#N/A,FALSE,"동부"}</definedName>
    <definedName name="알어러">BLCH</definedName>
    <definedName name="암사" hidden="1">{#N/A,#N/A,TRUE,"대 차 대 조 표"}</definedName>
    <definedName name="앙" hidden="1">{#N/A,#N/A,FALSE,"이력서&amp;자기소개서"}</definedName>
    <definedName name="앙난나ㅏㄴㄴㄴ">[0]!앙난나ㅏㄴㄴㄴ</definedName>
    <definedName name="앵커">#N/A</definedName>
    <definedName name="앵커반력">#N/A</definedName>
    <definedName name="앵커볼트">#N/A</definedName>
    <definedName name="앵커안전율">#N/A</definedName>
    <definedName name="앵커체직경">#N/A</definedName>
    <definedName name="야">#REF!</definedName>
    <definedName name="야간교통비" hidden="1">{"YTD/Forecast",#N/A,TRUE,"Fcst_TPLN";"Monthly Averages",#N/A,TRUE,"Fcst_TPLN"}</definedName>
    <definedName name="야구단">#REF!</definedName>
    <definedName name="야근">#REF!</definedName>
    <definedName name="야근1">#REF!</definedName>
    <definedName name="야탑" hidden="1">{"YTD/Forecast",#N/A,TRUE,"Fcst_TPLN";"Monthly Averages",#N/A,TRUE,"Fcst_TPLN"}</definedName>
    <definedName name="약" hidden="1">{#N/A,#N/A,FALSE,"동부"}</definedName>
    <definedName name="양" hidden="1">{#N/A,#N/A,TRUE,"보고33(98.12.31)"}</definedName>
    <definedName name="양_1">{#N/A,#N/A,TRUE,"보고33(98.12.31)"}</definedName>
    <definedName name="양_2">{#N/A,#N/A,TRUE,"보고33(98.12.31)"}</definedName>
    <definedName name="양정">#REF!</definedName>
    <definedName name="양주묵생산">#REF!</definedName>
    <definedName name="양주생산관리">#REF!</definedName>
    <definedName name="양주생산기술">#REF!</definedName>
    <definedName name="양중">BlankMacro1</definedName>
    <definedName name="양중계획">BlankMacro1</definedName>
    <definedName name="어">{"'용역비'!$A$4:$C$8"}</definedName>
    <definedName name="어어" hidden="1">{#N/A,#N/A,FALSE,"1.CRITERIA";#N/A,#N/A,FALSE,"2.IS";#N/A,#N/A,FALSE,"3.BS";#N/A,#N/A,FALSE,"4.PER PL";#N/A,#N/A,FALSE,"5.INVESTMENT";#N/A,#N/A,FALSE,"6.공문";#N/A,#N/A,FALSE,"7.netinvest"}</definedName>
    <definedName name="어업">#REF!</definedName>
    <definedName name="어쩌라고">#REF!</definedName>
    <definedName name="어ㅏ아">BLCH</definedName>
    <definedName name="억">IF(INT(RIGHT(#REF!,9)/100000000)=0,"",CHOOSE(INT(RIGHT(#REF!,9)/100000000),"일","이","삼","사","오","육","칠","팔","구")&amp;"억")</definedName>
    <definedName name="업" hidden="1">{#N/A,#N/A,FALSE,"집계";#N/A,#N/A,FALSE,"표지";#N/A,#N/A,FALSE,"터빈집계";#N/A,#N/A,FALSE,"터빈내역";#N/A,#N/A,FALSE,"주제어집계";#N/A,#N/A,FALSE,"주제어내역";#N/A,#N/A,FALSE,"보일러집계";#N/A,#N/A,FALSE,"보일러내역"}</definedName>
    <definedName name="업_________태">#REF!</definedName>
    <definedName name="업무" hidden="1">{#N/A,#N/A,TRUE,"대 차 대 조 표"}</definedName>
    <definedName name="업무계획표" hidden="1">{#N/A,#N/A,TRUE,"대 차 대 조 표"}</definedName>
    <definedName name="업무계획표01" hidden="1">{#N/A,#N/A,TRUE,"대 차 대 조 표"}</definedName>
    <definedName name="업무실적">#REF!</definedName>
    <definedName name="업무실적1">#REF!</definedName>
    <definedName name="업무실적및계획삽입">#REF!</definedName>
    <definedName name="업묵">#REF!</definedName>
    <definedName name="업소월별사용량">억&amp;천만&amp;백만&amp;십만&amp;만&amp;천&amp;백&amp;십</definedName>
    <definedName name="에너지5사요어">[0]!에너지5사요어</definedName>
    <definedName name="에너지비용산출근거">BlankMacro1</definedName>
    <definedName name="에너지사용분석1">[0]!에너지사용분석1</definedName>
    <definedName name="에너지사용분석111">[0]!에너지사용분석111</definedName>
    <definedName name="에누리">#REF!</definedName>
    <definedName name="에누리.본">#REF!</definedName>
    <definedName name="에스" hidden="1">{#N/A,#N/A,FALSE,"동부"}</definedName>
    <definedName name="여건22" hidden="1">#N/A</definedName>
    <definedName name="여의도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여이" hidden="1">{#N/A,#N/A,FALSE,"1.CRITERIA";#N/A,#N/A,FALSE,"2.IS";#N/A,#N/A,FALSE,"3.BS";#N/A,#N/A,FALSE,"4.PER PL";#N/A,#N/A,FALSE,"5.INVESTMENT";#N/A,#N/A,FALSE,"6.공문";#N/A,#N/A,FALSE,"7.netinvest"}</definedName>
    <definedName name="역ㄴ형">{"'산출근거'!$B$4:$D$8"}</definedName>
    <definedName name="역률요금1">IF(#REF!="저압",0,ROUND(IF(#REF!&gt;0.95,0.05,#REF!-0.9)*기본요금1*MAX(피크치1,#REF!,#REF!*0.3),0))</definedName>
    <definedName name="역삼4월" hidden="1">{#N/A,#N/A,TRUE,"대 차 대 조 표"}</definedName>
    <definedName name="역삼5월" hidden="1">{#N/A,#N/A,TRUE,"대 차 대 조 표"}</definedName>
    <definedName name="역삼5월청구" hidden="1">{#N/A,#N/A,TRUE,"대 차 대 조 표"}</definedName>
    <definedName name="역삼계" hidden="1">{#N/A,#N/A,TRUE,"대 차 대 조 표"}</definedName>
    <definedName name="역삼계약">#REF!</definedName>
    <definedName name="연구" hidden="1">{"'7'!$B$15:$D$32"}</definedName>
    <definedName name="연구소식품">#REF!</definedName>
    <definedName name="연면적_GFA">#REF!</definedName>
    <definedName name="연습"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연차">#REF!</definedName>
    <definedName name="연차발생조견표">#REF!</definedName>
    <definedName name="연차수당">#REF!</definedName>
    <definedName name="영" hidden="1">{#N/A,#N/A,FALSE,"1.CRITERIA";#N/A,#N/A,FALSE,"2.IS";#N/A,#N/A,FALSE,"3.BS";#N/A,#N/A,FALSE,"4.PER PL";#N/A,#N/A,FALSE,"5.INVESTMENT";#N/A,#N/A,FALSE,"6.공문";#N/A,#N/A,FALSE,"7.netinvest"}</definedName>
    <definedName name="영구">BLCH</definedName>
    <definedName name="영등포">#REF!</definedName>
    <definedName name="영문명">OFFSET(#REF!,0,0,COUNTA(#REF!)-1)</definedName>
    <definedName name="영문팀장">#REF!</definedName>
    <definedName name="영비.본">#REF!</definedName>
    <definedName name="영성기업" hidden="1">{#N/A,#N/A,FALSE,"범우구미";#N/A,#N/A,FALSE,"세한케미칼";#N/A,#N/A,FALSE,"세명화학";#N/A,#N/A,FALSE,"신영케미칼";#N/A,#N/A,FALSE,"일석상사"}</definedName>
    <definedName name="영수.본">#REF!</definedName>
    <definedName name="영업" hidden="1">{#N/A,#N/A,FALSE,"지침";#N/A,#N/A,FALSE,"환경분석";#N/A,#N/A,FALSE,"Sheet16"}</definedName>
    <definedName name="영업2">#REF!</definedName>
    <definedName name="영업2지점">#REF!</definedName>
    <definedName name="영업3지점">#REF!</definedName>
    <definedName name="영업복사">#REF!</definedName>
    <definedName name="영업수" hidden="1">{#N/A,#N/A,FALSE,"1.CRITERIA";#N/A,#N/A,FALSE,"2.IS";#N/A,#N/A,FALSE,"3.BS";#N/A,#N/A,FALSE,"4.PER PL";#N/A,#N/A,FALSE,"5.INVESTMENT";#N/A,#N/A,FALSE,"6.공문";#N/A,#N/A,FALSE,"7.netinvest"}</definedName>
    <definedName name="영업수익" hidden="1">{#N/A,#N/A,FALSE,"1.CRITERIA";#N/A,#N/A,FALSE,"2.IS";#N/A,#N/A,FALSE,"3.BS";#N/A,#N/A,FALSE,"4.PER PL";#N/A,#N/A,FALSE,"5.INVESTMENT";#N/A,#N/A,FALSE,"6.공문";#N/A,#N/A,FALSE,"7.netinvest"}</definedName>
    <definedName name="영업외수익" hidden="1">{#N/A,#N/A,FALSE,"1.CRITERIA";#N/A,#N/A,FALSE,"2.IS";#N/A,#N/A,FALSE,"3.BS";#N/A,#N/A,FALSE,"4.PER PL";#N/A,#N/A,FALSE,"5.INVESTMENT";#N/A,#N/A,FALSE,"6.공문";#N/A,#N/A,FALSE,"7.netinvest"}</definedName>
    <definedName name="영업인건배부" hidden="1">{#N/A,#N/A,FALSE,"97년 투자계획 세부내역 "}</definedName>
    <definedName name="영업인건비배부" hidden="1">{#N/A,#N/A,FALSE,"97년 투자계획 세부내역 "}</definedName>
    <definedName name="영업현금" hidden="1">{#N/A,#N/A,FALSE,"지침";#N/A,#N/A,FALSE,"환경분석";#N/A,#N/A,FALSE,"Sheet16"}</definedName>
    <definedName name="영역">#REF!</definedName>
    <definedName name="영희" hidden="1">{#N/A,#N/A,TRUE,"보고33(98.12.31)"}</definedName>
    <definedName name="영희_1">{#N/A,#N/A,TRUE,"보고33(98.12.31)"}</definedName>
    <definedName name="영희_2">{#N/A,#N/A,TRUE,"보고33(98.12.31)"}</definedName>
    <definedName name="영희고정" hidden="1">{#N/A,#N/A,TRUE,"보고33(98.12.31)"}</definedName>
    <definedName name="영희고정_1">{#N/A,#N/A,TRUE,"보고33(98.12.31)"}</definedName>
    <definedName name="영희고정_2">{#N/A,#N/A,TRUE,"보고33(98.12.31)"}</definedName>
    <definedName name="예">#REF!</definedName>
    <definedName name="예금" hidden="1">{#N/A,#N/A,FALSE,"1.CRITERIA";#N/A,#N/A,FALSE,"2.IS";#N/A,#N/A,FALSE,"3.BS";#N/A,#N/A,FALSE,"4.PER PL";#N/A,#N/A,FALSE,"5.INVESTMENT";#N/A,#N/A,FALSE,"6.공문";#N/A,#N/A,FALSE,"7.netinvest"}</definedName>
    <definedName name="예금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예비비">#REF!</definedName>
    <definedName name="예산1기_시작년도">#REF!</definedName>
    <definedName name="예산1기_시작월일">#REF!</definedName>
    <definedName name="예산1기_종료월일">#REF!</definedName>
    <definedName name="예산2기_시작년도">#REF!</definedName>
    <definedName name="예산2기_시작월일">#REF!</definedName>
    <definedName name="예산2기_종료월일">#REF!</definedName>
    <definedName name="예산기수1">#REF!</definedName>
    <definedName name="예산기수2">#REF!</definedName>
    <definedName name="예산내역">{"'용역비'!$A$4:$C$8"}</definedName>
    <definedName name="예산서">#REF!</definedName>
    <definedName name="예산서발행">#REF!</definedName>
    <definedName name="예산세부내역">#REF!</definedName>
    <definedName name="예상" hidden="1">{#N/A,#N/A,FALSE,"97년 투자계획 세부내역 "}</definedName>
    <definedName name="예상도급내역" hidden="1">{#N/A,#N/A,FALSE,"CCTV"}</definedName>
    <definedName name="예상도급액">#REF!</definedName>
    <definedName name="예신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오">#REF!</definedName>
    <definedName name="오기석">#REF!</definedName>
    <definedName name="오너오마">#REF!</definedName>
    <definedName name="오류">OFFSET(#REF!,0,0,COUNTA(#REF!)-1)</definedName>
    <definedName name="오른맨끝">#REF!</definedName>
    <definedName name="오서방" hidden="1">{#N/A,#N/A,FALSE,"97년 투자계획 세부내역 "}</definedName>
    <definedName name="오세범" hidden="1">{#N/A,#N/A,FALSE,"97년 투자계획 세부내역 "}</definedName>
    <definedName name="오세범1" hidden="1">{#N/A,#N/A,FALSE,"97년 투자계획 세부내역 "}</definedName>
    <definedName name="오세범2" hidden="1">{#N/A,#N/A,FALSE,"97년 투자계획 세부내역 "}</definedName>
    <definedName name="오세범3" hidden="1">{#N/A,#N/A,FALSE,"97년 투자계획 세부내역 "}</definedName>
    <definedName name="오수맨홀조서">{"'산출근거'!$B$4:$D$8"}</definedName>
    <definedName name="오오">#REF!</definedName>
    <definedName name="오오오">#REF!</definedName>
    <definedName name="오ㅗ">#N/A</definedName>
    <definedName name="옥시스프KA">#REF!</definedName>
    <definedName name="옥시크린스프레이ka">#REF!</definedName>
    <definedName name="옥외대비" hidden="1">{#N/A,#N/A,FALSE,"이태원철근"}</definedName>
    <definedName name="옹벽공사">#REF!</definedName>
    <definedName name="와이번스">#REF!</definedName>
    <definedName name="완료" hidden="1">{#N/A,#N/A,TRUE,"보고33(98.12.31)"}</definedName>
    <definedName name="완료_1">{#N/A,#N/A,TRUE,"보고33(98.12.31)"}</definedName>
    <definedName name="완료_2">{#N/A,#N/A,TRUE,"보고33(98.12.31)"}</definedName>
    <definedName name="완성구성">#REF!</definedName>
    <definedName name="왓슨" hidden="1">#REF!</definedName>
    <definedName name="외교센터"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외예금" hidden="1">{#N/A,#N/A,FALSE,"1.CRITERIA";#N/A,#N/A,FALSE,"2.IS";#N/A,#N/A,FALSE,"3.BS";#N/A,#N/A,FALSE,"4.PER PL";#N/A,#N/A,FALSE,"5.INVESTMENT";#N/A,#N/A,FALSE,"6.공문";#N/A,#N/A,FALSE,"7.netinvest"}</definedName>
    <definedName name="외함업체견적">#REF!</definedName>
    <definedName name="외함원가">#REF!</definedName>
    <definedName name="외함원가산츨">#REF!</definedName>
    <definedName name="왼탑">#REF!</definedName>
    <definedName name="요" hidden="1">{#N/A,#N/A,FALSE,"1.CRITERIA";#N/A,#N/A,FALSE,"2.IS";#N/A,#N/A,FALSE,"3.BS";#N/A,#N/A,FALSE,"4.PER PL";#N/A,#N/A,FALSE,"5.INVESTMENT";#N/A,#N/A,FALSE,"6.공문";#N/A,#N/A,FALSE,"7.netinvest"}</definedName>
    <definedName name="요약">#REF!</definedName>
    <definedName name="요약1">{"'7'!$B$15:$D$32"}</definedName>
    <definedName name="용수로">{"'산출근거'!$B$4:$D$8"}</definedName>
    <definedName name="용역">#REF!</definedName>
    <definedName name="용역비">{"'7'!$B$15:$D$32"}</definedName>
    <definedName name="우">#REF!</definedName>
    <definedName name="우라너러">#REF!</definedName>
    <definedName name="우우" hidden="1">{"YTD/Forecast",#N/A,TRUE,"Fcst_TPLN";"Monthly Averages",#N/A,TRUE,"Fcst_TPLN"}</definedName>
    <definedName name="운수창고및통신업">#REF!</definedName>
    <definedName name="운영">{"'7'!$B$15:$D$32"}</definedName>
    <definedName name="운영개선">{"'7'!$B$15:$D$32"}</definedName>
    <definedName name="운영비">20690</definedName>
    <definedName name="울">#REF!</definedName>
    <definedName name="울산현대호텔">{"'7'!$B$15:$D$32"}</definedName>
    <definedName name="원">#REF!</definedName>
    <definedName name="원가">#REF!</definedName>
    <definedName name="원가2">#REF!</definedName>
    <definedName name="원가계">#REF!</definedName>
    <definedName name="원가계산">#REF!</definedName>
    <definedName name="원가계산1">#REF!</definedName>
    <definedName name="원가계산서">0</definedName>
    <definedName name="원가계산집계표">#REF!</definedName>
    <definedName name="원가계획">#REF!</definedName>
    <definedName name="원가공사">#REF!</definedName>
    <definedName name="원가분석" hidden="1">{#N/A,#N/A,FALSE,"1.CRITERIA";#N/A,#N/A,FALSE,"2.IS";#N/A,#N/A,FALSE,"3.BS";#N/A,#N/A,FALSE,"4.PER PL";#N/A,#N/A,FALSE,"5.INVESTMENT";#N/A,#N/A,FALSE,"6.공문";#N/A,#N/A,FALSE,"7.netinvest"}</definedName>
    <definedName name="원가조사">#REF!</definedName>
    <definedName name="원가추정원본" hidden="1">6</definedName>
    <definedName name="원단" hidden="1">#REF!</definedName>
    <definedName name="원본2" hidden="1">#REF!</definedName>
    <definedName name="원주" hidden="1">{"YTD/Forecast",#N/A,TRUE,"Fcst_TPLN";"Monthly Averages",#N/A,TRUE,"Fcst_TPLN"}</definedName>
    <definedName name="원지반다짐">#N/A</definedName>
    <definedName name="원천">#REF!</definedName>
    <definedName name="원천_1">#REF!</definedName>
    <definedName name="원천_2">#REF!</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간비용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월간업무">#REF!</definedName>
    <definedName name="월급여">#REF!</definedName>
    <definedName name="월마트">#REF!</definedName>
    <definedName name="월말" hidden="1">{#N/A,#N/A,FALSE,"1.CRITERIA";#N/A,#N/A,FALSE,"2.IS";#N/A,#N/A,FALSE,"3.BS";#N/A,#N/A,FALSE,"4.PER PL";#N/A,#N/A,FALSE,"5.INVESTMENT";#N/A,#N/A,FALSE,"6.공문";#N/A,#N/A,FALSE,"7.netinvest"}</definedName>
    <definedName name="월별" hidden="1">{#N/A,#N/A,FALSE,"1.CRITERIA";#N/A,#N/A,FALSE,"2.IS";#N/A,#N/A,FALSE,"3.BS";#N/A,#N/A,FALSE,"4.PER PL";#N/A,#N/A,FALSE,"5.INVESTMENT";#N/A,#N/A,FALSE,"6.공문";#N/A,#N/A,FALSE,"7.netinvest"}</definedName>
    <definedName name="월별내역">{"'Sheet1'!$A$1:$H$36"}</definedName>
    <definedName name="월별매출3" hidden="1">{#N/A,#N/A,FALSE,"97년 투자계획 세부내역 "}</definedName>
    <definedName name="월별영업비용" hidden="1">{#N/A,#N/A,FALSE,"1.CRITERIA";#N/A,#N/A,FALSE,"2.IS";#N/A,#N/A,FALSE,"3.BS";#N/A,#N/A,FALSE,"4.PER PL";#N/A,#N/A,FALSE,"5.INVESTMENT";#N/A,#N/A,FALSE,"6.공문";#N/A,#N/A,FALSE,"7.netinvest"}</definedName>
    <definedName name="월업무실적" hidden="1">{#N/A,#N/A,TRUE,"대 차 대 조 표"}</definedName>
    <definedName name="월차수당">#REF!</definedName>
    <definedName name="월할상여">#REF!</definedName>
    <definedName name="위생">{"'7'!$B$15:$D$32"}</definedName>
    <definedName name="위치">(ROW()-4)*7+COLUMN()</definedName>
    <definedName name="윈3마감">#REF!</definedName>
    <definedName name="유">#REF!</definedName>
    <definedName name="유__애__란">#REF!</definedName>
    <definedName name="유가증권" hidden="1">{#N/A,#N/A,FALSE,"Aging Summary";#N/A,#N/A,FALSE,"Ratio Analysis";#N/A,#N/A,FALSE,"Test 120 Day Accts";#N/A,#N/A,FALSE,"Tickmarks"}</definedName>
    <definedName name="유동표조정">[0]!유동표조정</definedName>
    <definedName name="유비">#N/A</definedName>
    <definedName name="유승환">#REF!</definedName>
    <definedName name="유신2006단가">#REF!</definedName>
    <definedName name="유오성">#REF!</definedName>
    <definedName name="유월이십이">#REF!</definedName>
    <definedName name="유월이십이2">#REF!</definedName>
    <definedName name="유이" hidden="1">{#N/A,#N/A,FALSE,"1.CRITERIA";#N/A,#N/A,FALSE,"2.IS";#N/A,#N/A,FALSE,"3.BS";#N/A,#N/A,FALSE,"4.PER PL";#N/A,#N/A,FALSE,"5.INVESTMENT";#N/A,#N/A,FALSE,"6.공문";#N/A,#N/A,FALSE,"7.netinvest"}</definedName>
    <definedName name="유인행사">#REF!</definedName>
    <definedName name="유재승" hidden="1">{"YTD/Forecast",#N/A,TRUE,"Fcst_TPLN";"Monthly Averages",#N/A,TRUE,"Fcst_TPLN"}</definedName>
    <definedName name="유재운">#REF!</definedName>
    <definedName name="유정숙">#REF!</definedName>
    <definedName name="유지니" hidden="1">{#N/A,#N/A,FALSE,"97년 투자계획 세부내역 "}</definedName>
    <definedName name="유지니네" hidden="1">{#N/A,#N/A,FALSE,"97년 투자계획 세부내역 "}</definedName>
    <definedName name="유지니다" hidden="1">{#N/A,#N/A,FALSE,"97년 투자계획 세부내역 "}</definedName>
    <definedName name="유진" hidden="1">{#N/A,#N/A,FALSE,"이력서&amp;자기소개서"}</definedName>
    <definedName name="유첨">{"'Sheet1'!$A$1:$H$36"}</definedName>
    <definedName name="유첨1">{"'Sheet1'!$A$1:$H$36"}</definedName>
    <definedName name="유충식">#REF!</definedName>
    <definedName name="유통계획매출">#REF!</definedName>
    <definedName name="유통관리">#REF!</definedName>
    <definedName name="유통누계매출">#REF!</definedName>
    <definedName name="유통사업부" hidden="1">{#N/A,#N/A,TRUE,"보고33(98.12.31)"}</definedName>
    <definedName name="유통사업부_1">{#N/A,#N/A,TRUE,"보고33(98.12.31)"}</definedName>
    <definedName name="유통사업부_2">{#N/A,#N/A,TRUE,"보고33(98.12.31)"}</definedName>
    <definedName name="유통재추정매출">#REF!</definedName>
    <definedName name="유통전년매출">#REF!</definedName>
    <definedName name="유퉁">#REF!</definedName>
    <definedName name="유틸리티집계표">{"'장비'!$A$3:$M$12"}</definedName>
    <definedName name="유호식">#REF!</definedName>
    <definedName name="유ㅗ">#REF!</definedName>
    <definedName name="유ㅗ_1">#REF!</definedName>
    <definedName name="유ㅗ_2">#REF!</definedName>
    <definedName name="육삼시티" hidden="1">{#N/A,#N/A,FALSE,"97년 투자계획 세부내역 "}</definedName>
    <definedName name="윤">#REF!</definedName>
    <definedName name="윤종현윤종현">[0]!윤종현윤종현</definedName>
    <definedName name="율리1총괄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은종원">{"'산출근거'!$B$4:$D$8"}</definedName>
    <definedName name="은평" hidden="1">{"YTD/Forecast",#N/A,TRUE,"Fcst_TPLN";"Monthly Averages",#N/A,TRUE,"Fcst_TPLN"}</definedName>
    <definedName name="은행">#REF!</definedName>
    <definedName name="을" hidden="1">{#N/A,#N/A,FALSE,"도급대비시행율";#N/A,#N/A,FALSE,"결의서";#N/A,#N/A,FALSE,"내역서";#N/A,#N/A,FALSE,"도급예상"}</definedName>
    <definedName name="음">#REF!</definedName>
    <definedName name="음성생산">#REF!</definedName>
    <definedName name="읍면동">#REF!</definedName>
    <definedName name="읍면동별">#REF!</definedName>
    <definedName name="응용">{"'용역비'!$A$4:$C$8"}</definedName>
    <definedName name="의정부1">#REF!</definedName>
    <definedName name="이">#REF!</definedName>
    <definedName name="이______________윤">#REF!</definedName>
    <definedName name="이______전______비">#REF!</definedName>
    <definedName name="이_1">{#N/A,#N/A,TRUE,"보고33(98.12.31)"}</definedName>
    <definedName name="이_2">{#N/A,#N/A,TRUE,"보고33(98.12.31)"}</definedName>
    <definedName name="이공구가설비">#REF!</definedName>
    <definedName name="이공구간접노무비">#REF!</definedName>
    <definedName name="이공구공사원가">#REF!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근우">BlankMacro1</definedName>
    <definedName name="이동주" hidden="1">{#N/A,#N/A,TRUE,"보고33(98.12.31)"}</definedName>
    <definedName name="이동주_1">{#N/A,#N/A,TRUE,"보고33(98.12.31)"}</definedName>
    <definedName name="이동주_2">{#N/A,#N/A,TRUE,"보고33(98.12.31)"}</definedName>
    <definedName name="이력" hidden="1">{#N/A,#N/A,FALSE,"이력서&amp;자기소개서"}</definedName>
    <definedName name="이름" hidden="1">{"'용역비'!$A$4:$C$8"}</definedName>
    <definedName name="이름정의">#REF!</definedName>
    <definedName name="이리" hidden="1">{"YTD/Forecast",#N/A,TRUE,"Fcst_TPLN";"Monthly Averages",#N/A,TRUE,"Fcst_TPLN"}</definedName>
    <definedName name="이마트" hidden="1">{#N/A,#N/A,TRUE,"보고33(98.12.31)"}</definedName>
    <definedName name="이마트_1">{#N/A,#N/A,TRUE,"보고33(98.12.31)"}</definedName>
    <definedName name="이마트_2">{#N/A,#N/A,TRUE,"보고33(98.12.31)"}</definedName>
    <definedName name="이마트부천" hidden="1">{"YTD/Forecast",#N/A,TRUE,"Fcst_TPLN";"Monthly Averages",#N/A,TRUE,"Fcst_TPLN"}</definedName>
    <definedName name="이마트부평" hidden="1">{"YTD/Forecast",#N/A,TRUE,"Fcst_TPLN";"Monthly Averages",#N/A,TRUE,"Fcst_TPLN"}</definedName>
    <definedName name="이마트인천" hidden="1">{"YTD/Forecast",#N/A,TRUE,"Fcst_TPLN";"Monthly Averages",#N/A,TRUE,"Fcst_TPLN"}</definedName>
    <definedName name="이마트인천점" hidden="1">{"YTD/Forecast",#N/A,TRUE,"Fcst_TPLN";"Monthly Averages",#N/A,TRUE,"Fcst_TPLN"}</definedName>
    <definedName name="이마트지방">BlankMacro1</definedName>
    <definedName name="이마트진주" hidden="1">{"YTD/Forecast",#N/A,TRUE,"Fcst_TPLN";"Monthly Averages",#N/A,TRUE,"Fcst_TPLN"}</definedName>
    <definedName name="이믈">{"'Sheet1'!$A$1:$H$36"}</definedName>
    <definedName name="이쁘니"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상">#REF!</definedName>
    <definedName name="이상일" hidden="1">{#N/A,#N/A,TRUE,"보고33(98.12.31)"}</definedName>
    <definedName name="이상일_1">{#N/A,#N/A,TRUE,"보고33(98.12.31)"}</definedName>
    <definedName name="이상일_2">{#N/A,#N/A,TRUE,"보고33(98.12.31)"}</definedName>
    <definedName name="이상한이름">#REF!</definedName>
    <definedName name="이상한이름_1">#REF!</definedName>
    <definedName name="이상한이름_2">#REF!</definedName>
    <definedName name="이서현" hidden="1">{#N/A,#N/A,TRUE,"보고33(98.12.31)"}</definedName>
    <definedName name="이슈" hidden="1">{#N/A,#N/A,FALSE,"지침";#N/A,#N/A,FALSE,"환경분석";#N/A,#N/A,FALSE,"Sheet16"}</definedName>
    <definedName name="이승욱">BlankMacro1</definedName>
    <definedName name="이식">#REF!</definedName>
    <definedName name="이신재">[0]!이신재</definedName>
    <definedName name="이영호">#REF!</definedName>
    <definedName name="이용정" hidden="1">{#N/A,#N/A,FALSE,"이력서&amp;자기소개서"}</definedName>
    <definedName name="이월십일일">#REF!</definedName>
    <definedName name="利潤">#REF!</definedName>
    <definedName name="이은아">#REF!</definedName>
    <definedName name="이은아_1">#REF!</definedName>
    <definedName name="이은아_2">#REF!</definedName>
    <definedName name="이읏ㄷ" hidden="1">{#N/A,#N/A,FALSE,"손익표지";#N/A,#N/A,FALSE,"손익계산";#N/A,#N/A,FALSE,"일반관리비";#N/A,#N/A,FALSE,"영업외수익";#N/A,#N/A,FALSE,"영업외비용";#N/A,#N/A,FALSE,"매출액";#N/A,#N/A,FALSE,"요약손익";#N/A,#N/A,FALSE,"요약대차";#N/A,#N/A,FALSE,"매출채권현황";#N/A,#N/A,FALSE,"매출채권명세"}</definedName>
    <definedName name="이익">#REF!</definedName>
    <definedName name="이일" hidden="1">#REF!</definedName>
    <definedName name="이자비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자율">#REF!</definedName>
    <definedName name="이자율3">#REF!</definedName>
    <definedName name="이재">#REF!</definedName>
    <definedName name="이정" hidden="1">{#N/A,#N/A,FALSE,"2~8번"}</definedName>
    <definedName name="이천생산">{"'Sheet1'!$A$1:$H$36"}</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자동화팀">{"'Sheet1'!$A$1:$H$36"}</definedName>
    <definedName name="이트">#REF!</definedName>
    <definedName name="이호버" hidden="1">{#N/A,#N/A,FALSE,"97년 투자계획 세부내역 "}</definedName>
    <definedName name="이ㅓ니ㅣㅓㅇ">0</definedName>
    <definedName name="익산" hidden="1">{"YTD/Forecast",#N/A,TRUE,"Fcst_TPLN";"Monthly Averages",#N/A,TRUE,"Fcst_TPLN"}</definedName>
    <definedName name="익월업무계획">#N/A</definedName>
    <definedName name="인">{"'7'!$B$15:$D$32"}</definedName>
    <definedName name="인건비">#REF!</definedName>
    <definedName name="인건비12">#REF!</definedName>
    <definedName name="인건비세부내역">[0]!__jak13</definedName>
    <definedName name="인ㅁㅇㅇ">{"'7'!$B$15:$D$32"}</definedName>
    <definedName name="인모">#REF!</definedName>
    <definedName name="인사">#REF!</definedName>
    <definedName name="인사노무" hidden="1">{#N/A,#N/A,TRUE,"보고33(98.12.31)"}</definedName>
    <definedName name="인사노무_1">{#N/A,#N/A,TRUE,"보고33(98.12.31)"}</definedName>
    <definedName name="인사노무_2">{#N/A,#N/A,TRUE,"보고33(98.12.31)"}</definedName>
    <definedName name="인사자료">#REF!</definedName>
    <definedName name="인상분상세">{"'7'!$B$15:$D$32"}</definedName>
    <definedName name="인상율">1.05</definedName>
    <definedName name="인상익">BlankMacro1</definedName>
    <definedName name="인센페이">#REF!</definedName>
    <definedName name="인쇄양식">[0]!인쇄양식</definedName>
    <definedName name="인쇄영역">#REF!</definedName>
    <definedName name="인쇄제목">#REF!</definedName>
    <definedName name="인수인계">BlankMacro1</definedName>
    <definedName name="인원">#REF!</definedName>
    <definedName name="인원별">#REF!</definedName>
    <definedName name="인원섭외종합">#REF!</definedName>
    <definedName name="인장재직경">#N/A</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관련품의">{"'7'!$B$15:$D$32"}</definedName>
    <definedName name="인테리어품의">{"'7'!$B$15:$D$32"}</definedName>
    <definedName name="일">IF(RIGHT(#REF!,1)=0,"",CHOOSE(RIGHT(#REF!,1),"일","이","삼","사","오","육","칠","팔","구"))</definedName>
    <definedName name="일__반___관__리__비">#REF!</definedName>
    <definedName name="일공구직영비">#REF!</definedName>
    <definedName name="일련번호">#REF!</definedName>
    <definedName name="일반">#REF!</definedName>
    <definedName name="일반관리비">0.05</definedName>
    <definedName name="一般管理費">#REF!</definedName>
    <definedName name="일반관리비산출표">#REF!</definedName>
    <definedName name="일반사원단가">#REF!</definedName>
    <definedName name="일반행사" hidden="1">{"YTD/Forecast",#N/A,TRUE,"Fcst_TPLN";"Monthly Averages",#N/A,TRUE,"Fcst_TPLN"}</definedName>
    <definedName name="일반행사3" hidden="1">{"YTD/Forecast",#N/A,TRUE,"Fcst_TPLN";"Monthly Averages",#N/A,TRUE,"Fcst_TPLN"}</definedName>
    <definedName name="壱番館住戸">#REF!</definedName>
    <definedName name="일보">#REF!,#REF!,#REF!,#REF!,#REF!,#REF!,#REF!,#REF!,#REF!,#REF!</definedName>
    <definedName name="일보가">#REF!,#REF!,#REF!,#REF!,#REF!,#REF!,#REF!,#REF!,#REF!,#REF!,#REF!</definedName>
    <definedName name="일보가.1">#REF!,#REF!,#REF!,#REF!,#REF!,#REF!,#REF!,#REF!,#REF!,#REF!,#REF!</definedName>
    <definedName name="일본어">#N/A</definedName>
    <definedName name="일산">#N/A</definedName>
    <definedName name="일수">#REF!</definedName>
    <definedName name="일위">#REF!</definedName>
    <definedName name="일위대가">#REF!</definedName>
    <definedName name="일이삼사">#REF!</definedName>
    <definedName name="일자">"Edit Box 13"</definedName>
    <definedName name="일자가">#REF!,#REF!,#REF!,#REF!</definedName>
    <definedName name="일정97" hidden="1">#REF!</definedName>
    <definedName name="임">#REF!</definedName>
    <definedName name="임금채권">0.05%</definedName>
    <definedName name="임ㄴ">{"'공사부문'!$A$6:$A$32"}</definedName>
    <definedName name="임대07년">#REF!</definedName>
    <definedName name="임대07년1">#REF!</definedName>
    <definedName name="임대08년">#REF!</definedName>
    <definedName name="임대09년">#REF!</definedName>
    <definedName name="임대관리및업무실적">#REF!</definedName>
    <definedName name="賃貸総面積">#REF!</definedName>
    <definedName name="임시" hidden="1">#REF!</definedName>
    <definedName name="임시1">{"'산출근거'!$B$4:$D$8"}</definedName>
    <definedName name="임업">#REF!</definedName>
    <definedName name="임용태">#N/A</definedName>
    <definedName name="임차인">OFFSET(#REF!,0,0,COUNTA(#REF!)-1)</definedName>
    <definedName name="임차풀" hidden="1">{#N/A,#N/A,FALSE,"동부"}</definedName>
    <definedName name="입력">#REF!,#REF!,#REF!,#REF!,#REF!,#REF!,#REF!,#REF!,#REF!,#REF!,#REF!,#REF!</definedName>
    <definedName name="입사일">#REF!</definedName>
    <definedName name="입사일자">#REF!</definedName>
    <definedName name="입주사">OFFSET(#REF!,0,0,COUNTA(#REF!)-1)</definedName>
    <definedName name="입주사내장공사">[0]!입주사내장공사</definedName>
    <definedName name="입주사목록">#REF!</definedName>
    <definedName name="입지구분">#REF!</definedName>
    <definedName name="ㅈ">#REF!</definedName>
    <definedName name="ㅈ56ㅕ">{"'용역비'!$A$4:$C$8"}</definedName>
    <definedName name="ㅈㄱ">BLCH</definedName>
    <definedName name="ㅈㄱㄱㄷ">#N/A</definedName>
    <definedName name="ㅈㄱㄷㄷㅈ">#N/A</definedName>
    <definedName name="ㅈㄱㅎ">#N/A</definedName>
    <definedName name="ㅈ겻ㅈ겻">#N/A</definedName>
    <definedName name="ㅈ곶ㄳ">#N/A</definedName>
    <definedName name="ㅈㄳㄹ" hidden="1">{#N/A,#N/A,FALSE,"손익표지";#N/A,#N/A,FALSE,"손익계산";#N/A,#N/A,FALSE,"일반관리비";#N/A,#N/A,FALSE,"영업외수익";#N/A,#N/A,FALSE,"영업외비용";#N/A,#N/A,FALSE,"매출액";#N/A,#N/A,FALSE,"요약손익";#N/A,#N/A,FALSE,"요약대차";#N/A,#N/A,FALSE,"매출채권현황";#N/A,#N/A,FALSE,"매출채권명세"}</definedName>
    <definedName name="ㅈㄷ">#REF!</definedName>
    <definedName name="ㅈㄷㄱ">#REF!</definedName>
    <definedName name="ㅈㄷㄱㄷㄱㄷ">{"'용역비'!$A$4:$C$8"}</definedName>
    <definedName name="ㅈㄷㄱㅎㄱㄷ">#N/A</definedName>
    <definedName name="ㅈㄷㄷ">{"'PROFORMA'!$A$1:$H$120"}</definedName>
    <definedName name="ㅈㄷㄹㄷㄱㅎ">#N/A</definedName>
    <definedName name="ㅈㄷㅅㄴㅁㄹ">[0]!ㅈㄷㅅㄴㅁㄹ</definedName>
    <definedName name="ㅈㄷㅅㄷㅈㄷ">#N/A</definedName>
    <definedName name="ㅈㄷㅇㄻ">BlankMacro1</definedName>
    <definedName name="ㅈㄷㅈ">#N/A</definedName>
    <definedName name="ㅈㄷㅈㄷ" hidden="1">{"'통신지'!$A$1:$J$41"}</definedName>
    <definedName name="ㅈㄷㅎㄱㅈㅅ호">#N/A</definedName>
    <definedName name="ㅈㄷㅎㄷㄱ">#N/A</definedName>
    <definedName name="ㅈㅁㅁ" hidden="1">{#N/A,#N/A,FALSE,"동부"}</definedName>
    <definedName name="ㅈㅂㄷㅅㄱ">{"'Sheet1'!$A$1:$H$36"}</definedName>
    <definedName name="ㅈㅂㄷㅈㅂ">{"'Sheet1'!$A$1:$H$36"}</definedName>
    <definedName name="ㅈㅅㄷㅂㄳ">#N/A</definedName>
    <definedName name="ㅈㅅㅈㄷㄳ">#N/A</definedName>
    <definedName name="ㅈ속솢ㄳ">#N/A</definedName>
    <definedName name="ㅈ솢ㄱ솢ㄳ">#N/A</definedName>
    <definedName name="ㅈ솢ㅅ곡속ㅈ">#N/A</definedName>
    <definedName name="ㅈㅇ">{"'용역비'!$A$4:$C$8"}</definedName>
    <definedName name="ㅈㅈ">#REF!</definedName>
    <definedName name="ㅈㅈㅈ" hidden="1">{"'용역비'!$A$4:$C$8"}</definedName>
    <definedName name="ㅈㅈㅈㅈㅈㅈ">{"'용역비'!$A$4:$C$8"}</definedName>
    <definedName name="ㅈㅎㅈ">#N/A</definedName>
    <definedName name="ㅈㅗ">#N/A</definedName>
    <definedName name="자">{"'용역비'!$A$4:$C$8"}</definedName>
    <definedName name="자금수지">[0]!자금수지</definedName>
    <definedName name="자금수지_0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자동제어1차공량산출">BlankMacro1</definedName>
    <definedName name="자동화팀">{"'Sheet1'!$A$1:$H$36"}</definedName>
    <definedName name="자료">#REF!</definedName>
    <definedName name="자료2">#REF!</definedName>
    <definedName name="자리">{"'Sheet1'!$A$1:$H$36"}</definedName>
    <definedName name="자본">#REF!</definedName>
    <definedName name="자본건축총괄" hidden="1">{#N/A,#N/A,FALSE,"97년 투자계획 세부내역 "}</definedName>
    <definedName name="자본금" hidden="1">{#N/A,#N/A,FALSE,"Aging Summary";#N/A,#N/A,FALSE,"Ratio Analysis";#N/A,#N/A,FALSE,"Test 120 Day Accts";#N/A,#N/A,FALSE,"Tickmarks"}</definedName>
    <definedName name="자산관리1팀">#REF!</definedName>
    <definedName name="자산관리2팀">#REF!</definedName>
    <definedName name="자산관리4팀">#REF!</definedName>
    <definedName name="자산관리5팀">#REF!</definedName>
    <definedName name="자산관리6팀">#REF!</definedName>
    <definedName name="자산관리7팀">#REF!</definedName>
    <definedName name="자산조정">#REF!</definedName>
    <definedName name="자재">#REF!</definedName>
    <definedName name="자재명부">#REF!</definedName>
    <definedName name="자재비">{"'용역비'!$A$4:$C$8"}</definedName>
    <definedName name="자재인력조달">[0]!자재인력조달</definedName>
    <definedName name="작성일">#REF!</definedName>
    <definedName name="작업">#REF!</definedName>
    <definedName name="작업_Crosstab">#REF!</definedName>
    <definedName name="작업계획">BlankMacro1</definedName>
    <definedName name="작업복">35000</definedName>
    <definedName name="작업중2">[0]!작업중2</definedName>
    <definedName name="잔존">#REF!</definedName>
    <definedName name="잡">[0]!잡</definedName>
    <definedName name="잡공사">#REF!</definedName>
    <definedName name="잡손실" hidden="1">{#N/A,#N/A,FALSE,"1.CRITERIA";#N/A,#N/A,FALSE,"2.IS";#N/A,#N/A,FALSE,"3.BS";#N/A,#N/A,FALSE,"4.PER PL";#N/A,#N/A,FALSE,"5.INVESTMENT";#N/A,#N/A,FALSE,"6.공문";#N/A,#N/A,FALSE,"7.netinvest"}</definedName>
    <definedName name="잡이익" hidden="1">{#N/A,#N/A,FALSE,"1.CRITERIA";#N/A,#N/A,FALSE,"2.IS";#N/A,#N/A,FALSE,"3.BS";#N/A,#N/A,FALSE,"4.PER PL";#N/A,#N/A,FALSE,"5.INVESTMENT";#N/A,#N/A,FALSE,"6.공문";#N/A,#N/A,FALSE,"7.netinvest"}</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장">[0]!장</definedName>
    <definedName name="장교폐기물">{"Book1","수시.XLS"}</definedName>
    <definedName name="장동건">#REF!</definedName>
    <definedName name="장비">#N/A</definedName>
    <definedName name="장집">{"'용역비'!$A$4:$C$8"}</definedName>
    <definedName name="잦">BlankMacro1</definedName>
    <definedName name="재1">#REF!</definedName>
    <definedName name="재2">#REF!</definedName>
    <definedName name="재3">#REF!</definedName>
    <definedName name="재4">#REF!</definedName>
    <definedName name="재5">#REF!</definedName>
    <definedName name="재6">#REF!</definedName>
    <definedName name="재고수정">#REF!</definedName>
    <definedName name="재댜ㅓㄹㅈ디마" hidden="1">{#N/A,#N/A,TRUE,"대 차 대 조 표"}</definedName>
    <definedName name="재료">#REF!</definedName>
    <definedName name="材料費">#REF!</definedName>
    <definedName name="재료비_직노__x">#REF!</definedName>
    <definedName name="재무" hidden="1">#REF!</definedName>
    <definedName name="재무제표"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재무조달">#REF!</definedName>
    <definedName name="재무팀2">#REF!</definedName>
    <definedName name="재성">#REF!</definedName>
    <definedName name="재재재" hidden="1">{"'미착금액'!$A$4:$G$14"}</definedName>
    <definedName name="적수">#REF!</definedName>
    <definedName name="전_화_번_호">#REF!</definedName>
    <definedName name="전광속">#REF!</definedName>
    <definedName name="전기">[0]!전기</definedName>
    <definedName name="전기1">[0]!전기1</definedName>
    <definedName name="전기2">[0]!전기2</definedName>
    <definedName name="전기가스및상수도업">#REF!</definedName>
    <definedName name="전기공사">[0]!석유</definedName>
    <definedName name="전기공사원가">BlankMacro1</definedName>
    <definedName name="전기공사원가내역">BlankMacro1</definedName>
    <definedName name="전기내역" hidden="1">{#N/A,#N/A,FALSE,"CCTV"}</definedName>
    <definedName name="전기방재">BlankMacro1</definedName>
    <definedName name="전기실">{"Book1","도곡1실행.xls"}</definedName>
    <definedName name="전기실도장">#N/A</definedName>
    <definedName name="전년">#REF!</definedName>
    <definedName name="전년도">#REF!</definedName>
    <definedName name="전년도_시작월일">#REF!</definedName>
    <definedName name="전년도_종료월일">#REF!</definedName>
    <definedName name="전년총자산">#REF!</definedName>
    <definedName name="전망">#REF!</definedName>
    <definedName name="전문">{"'7'!$B$15:$D$32"}</definedName>
    <definedName name="전산장비">{"'Sheet1'!$A$1:$H$36"}</definedName>
    <definedName name="전시총집계">#REF!</definedName>
    <definedName name="전용원" hidden="1">{#N/A,#N/A,FALSE,"97년 투자계획 세부내역 "}</definedName>
    <definedName name="전월요금1">ROUND(사용량1*(전월일수-#REF!+1)/전월일수,0)*사용요금10</definedName>
    <definedName name="전월요금2">ROUND(사용량2*(전월일수-#REF!+1)/전월일수,0)*사용요금20</definedName>
    <definedName name="전월일수">#N/A</definedName>
    <definedName name="전유나" hidden="1">{"YTD/Forecast",#N/A,TRUE,"Fcst_TPLN";"Monthly Averages",#N/A,TRUE,"Fcst_TPLN"}</definedName>
    <definedName name="전자CF" hidden="1">{#N/A,#N/A,FALSE,"지침";#N/A,#N/A,FALSE,"환경분석";#N/A,#N/A,FALSE,"Sheet16"}</definedName>
    <definedName name="전자내역">#REF!</definedName>
    <definedName name="전제2" hidden="1">#REF!</definedName>
    <definedName name="전철">0</definedName>
    <definedName name="전체_검토_도급포함" hidden="1">{#N/A,#N/A,FALSE,"CCTV"}</definedName>
    <definedName name="전체매장수">OFFSET(#REF!,0,0,COUNTA(#REF!),2)</definedName>
    <definedName name="전체면적">37846.41</definedName>
    <definedName name="전체자료">#REF!</definedName>
    <definedName name="전체자료_1">#REF!</definedName>
    <definedName name="전체자료_2">#REF!</definedName>
    <definedName name="전체캠페인번호">#REF!</definedName>
    <definedName name="전화번호">{"'Sheet1'!$A$1:$H$36"}</definedName>
    <definedName name="절" hidden="1">#REF!</definedName>
    <definedName name="점검">#REF!</definedName>
    <definedName name="점검COVER">BlankMacro1</definedName>
    <definedName name="접">#REF!</definedName>
    <definedName name="접속선____________CV_1_3C_5.5">#REF!</definedName>
    <definedName name="정__기__영">#REF!</definedName>
    <definedName name="정거장구간">[0]!정거장구간</definedName>
    <definedName name="정리" hidden="1">{#N/A,#N/A,TRUE,"대 차 대 조 표"}</definedName>
    <definedName name="정보">{"'7'!$B$15:$D$32"}</definedName>
    <definedName name="정보물류">#REF!</definedName>
    <definedName name="정산내역서">#REF!</definedName>
    <definedName name="정산세부내역">#REF!</definedName>
    <definedName name="정용일">#N/A</definedName>
    <definedName name="정취">#REF!</definedName>
    <definedName name="정화조">#N/A</definedName>
    <definedName name="제5호표">#N/A</definedName>
    <definedName name="제경비산출표" hidden="1">{"'용역비'!$A$4:$C$8"}</definedName>
    <definedName name="제경비율">#REF!</definedName>
    <definedName name="제관공사" hidden="1">{#N/A,#N/A,FALSE,"CCTV"}</definedName>
    <definedName name="제동시험동">{"'PROFORMA'!$A$1:$H$120"}</definedName>
    <definedName name="제목">#REF!</definedName>
    <definedName name="제수당">#REF!</definedName>
    <definedName name="제수추가">{"'용역비'!$A$4:$C$8"}</definedName>
    <definedName name="제안요약">{"'7'!$B$15:$D$32"}</definedName>
    <definedName name="제조" hidden="1">{#N/A,#N/A,FALSE,"1.CRITERIA";#N/A,#N/A,FALSE,"2.IS";#N/A,#N/A,FALSE,"3.BS";#N/A,#N/A,FALSE,"4.PER PL";#N/A,#N/A,FALSE,"5.INVESTMENT";#N/A,#N/A,FALSE,"6.공문";#N/A,#N/A,FALSE,"7.netinvest"}</definedName>
    <definedName name="제조업">#REF!</definedName>
    <definedName name="제조원가">#REF!</definedName>
    <definedName name="제조원가3">#REF!</definedName>
    <definedName name="제조원가계산">#REF!</definedName>
    <definedName name="제주1">#REF!</definedName>
    <definedName name="제출">[0]!제출</definedName>
    <definedName name="제출내역2">{"'PROFORMA'!$A$1:$H$120"}</definedName>
    <definedName name="제출문">#REF!</definedName>
    <definedName name="제품">#REF!</definedName>
    <definedName name="제품원가">#REF!</definedName>
    <definedName name="제품원가.본">#REF!</definedName>
    <definedName name="제품원가.본1">#REF!</definedName>
    <definedName name="조">#REF!</definedName>
    <definedName name="조경견적">{"Book1","수시.XLS"}</definedName>
    <definedName name="조리.05">#REF!</definedName>
    <definedName name="조사개요">#REF!</definedName>
    <definedName name="조적공사">#REF!</definedName>
    <definedName name="조정">#REF!</definedName>
    <definedName name="조정손익95">#REF!</definedName>
    <definedName name="조정수당">#REF!</definedName>
    <definedName name="조정수당2">#REF!</definedName>
    <definedName name="조정율">#REF!</definedName>
    <definedName name="조정조정">#REF!</definedName>
    <definedName name="조직도">#REF!</definedName>
    <definedName name="조직도6.1">#REF!</definedName>
    <definedName name="조직실적1">#REF!</definedName>
    <definedName name="조직현황1">BLCH</definedName>
    <definedName name="좃ㄱ족솢ㅅ곡소">#N/A</definedName>
    <definedName name="종_________목">#REF!</definedName>
    <definedName name="종로5가">#REF!</definedName>
    <definedName name="종용">{"'Sheet1'!$A$1:$H$36"}</definedName>
    <definedName name="종합결의96.11">#REF!</definedName>
    <definedName name="종합경제">#REF!</definedName>
    <definedName name="종합창고및제1전기실">#N/A</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합산">#REF!</definedName>
    <definedName name="종합합산세">#REF!</definedName>
    <definedName name="종합합산세율">#REF!</definedName>
    <definedName name="주">{"'7'!$B$15:$D$32"}</definedName>
    <definedName name="주____________소">#REF!</definedName>
    <definedName name="주단위">#REF!</definedName>
    <definedName name="주무대">#REF!</definedName>
    <definedName name="주민등록번호_대표자">#REF!</definedName>
    <definedName name="주민번호">#REF!</definedName>
    <definedName name="주변저항">#N/A</definedName>
    <definedName name="주보">#REF!,#REF!,#REF!,#REF!,#REF!,#REF!,#REF!,#REF!,#REF!</definedName>
    <definedName name="주상">BlankMacro1</definedName>
    <definedName name="주상1">BlankMacro1</definedName>
    <definedName name="주상도">BlankMacro1</definedName>
    <definedName name="주소전" hidden="1">#REF!</definedName>
    <definedName name="주영돈">BlankMacro1</definedName>
    <definedName name="주임급최종합격자">{"'7'!$B$15:$D$32"}</definedName>
    <definedName name="주임급합격자">{"'7'!$B$15:$D$32"}</definedName>
    <definedName name="주임이상책정안">{"'7'!$B$15:$D$32"}</definedName>
    <definedName name="주정관" hidden="1">{#N/A,#N/A,TRUE,"일정"}</definedName>
    <definedName name="주차장">BlankMacro1</definedName>
    <definedName name="주차장1">BlankMacro1</definedName>
    <definedName name="주택공사">#REF!</definedName>
    <definedName name="주택매출">#REF!</definedName>
    <definedName name="주택원가">#REF!</definedName>
    <definedName name="주택최종">#REF!</definedName>
    <definedName name="중간요약" hidden="1">{#N/A,#N/A,FALSE,"BS";#N/A,#N/A,FALSE,"PL";#N/A,#N/A,FALSE,"처분";#N/A,#N/A,FALSE,"현금";#N/A,#N/A,FALSE,"매출";#N/A,#N/A,FALSE,"원가";#N/A,#N/A,FALSE,"경영"}</definedName>
    <definedName name="중공업재계">#REF!</definedName>
    <definedName name="中科目">#REF!</definedName>
    <definedName name="中科目名">#REF!</definedName>
    <definedName name="중대가시설2">#N/A</definedName>
    <definedName name="중소1본부">#REF!,#REF!,#REF!,#REF!,#REF!,#REF!,#REF!,#REF!,#REF!,#REF!,#REF!,#REF!,#REF!,#REF!,#REF!,#REF!,#REF!,#REF!,#REF!</definedName>
    <definedName name="중소2본부">#REF!,#REF!,#REF!,#REF!,#REF!,#REF!,#REF!,#REF!,#REF!,#REF!,#REF!,#REF!,#REF!,#REF!,#REF!,#REF!,#REF!,#REF!,#REF!,#REF!,#REF!,#REF!,#REF!,#REF!,#REF!,#REF!</definedName>
    <definedName name="중소3본부">#REF!,#REF!,#REF!,#REF!,#REF!,#REF!,#REF!,#REF!,#REF!,#REF!,#REF!,#REF!,#REF!,#REF!,#REF!,#REF!</definedName>
    <definedName name="중소4본부">#REF!,#REF!,#REF!,#REF!,#REF!,#REF!,#REF!,#REF!,#REF!,#REF!,#REF!,#REF!,#REF!,#REF!,#REF!,#REF!</definedName>
    <definedName name="중소전체">#REF!,#REF!,#REF!,#REF!,#REF!,#REF!,#REF!,#REF!,#REF!,#REF!,#REF!,#REF!,#REF!,#REF!,#REF!,#REF!,#REF!,#REF!,#REF!,#REF!,#REF!,#REF!,#REF!,#REF!,#REF!,#REF!,#REF!,#REF!,#REF!,#REF!,#REF!</definedName>
    <definedName name="중점관리현황">BlankMacro1</definedName>
    <definedName name="중철">#REF!</definedName>
    <definedName name="증감분석96계획95실적" hidden="1">{#N/A,#N/A,FALSE,"97년 투자계획 세부내역 "}</definedName>
    <definedName name="지" hidden="1">{#N/A,#N/A,FALSE,"동부"}</definedName>
    <definedName name="지__급__내__역">#REF!</definedName>
    <definedName name="지__급__자__재__비">#REF!</definedName>
    <definedName name="지급" hidden="1">{"YTD/Forecast",#N/A,TRUE,"Fcst_TPLN";"Monthly Averages",#N/A,TRUE,"Fcst_TPLN"}</definedName>
    <definedName name="지급총액">#REF!</definedName>
    <definedName name="지붕공사">#N/A</definedName>
    <definedName name="지역">#N/A</definedName>
    <definedName name="지원.03">#REF!</definedName>
    <definedName name="지원경비.04">#REF!</definedName>
    <definedName name="지원경비.06">#REF!</definedName>
    <definedName name="지원동" hidden="1">{#N/A,#N/A,TRUE,"대 차 대 조 표"}</definedName>
    <definedName name="지원부서.01">#REF!</definedName>
    <definedName name="지원부서.05">#REF!</definedName>
    <definedName name="지정">#REF!</definedName>
    <definedName name="지지지" hidden="1">{"'미착금액'!$A$4:$G$14"}</definedName>
    <definedName name="지트조직도">BlankMacro1</definedName>
    <definedName name="직_급">#REF!</definedName>
    <definedName name="직급별초입비교"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직매54P" hidden="1">{#N/A,#N/A,TRUE,"토적및재료집계";#N/A,#N/A,TRUE,"토적및재료집계";#N/A,#N/A,TRUE,"단위량"}</definedName>
    <definedName name="직무수당">#REF!</definedName>
    <definedName name="직원설문조사_품의용">"Picture 1"</definedName>
    <definedName name="직재">{"'용역비'!$A$4:$C$8"}</definedName>
    <definedName name="직접경비1" hidden="1">{"'용역비'!$A$4:$C$8"}</definedName>
    <definedName name="직접노무비">#N/A</definedName>
    <definedName name="직접노무비1">#N/A</definedName>
    <definedName name="직접노무비2">#N/A</definedName>
    <definedName name="直接人件費">#REF!</definedName>
    <definedName name="직접재료비">#N/A</definedName>
    <definedName name="직접재료비1">#N/A</definedName>
    <definedName name="직접재료비2">#N/A</definedName>
    <definedName name="직종">#N/A</definedName>
    <definedName name="직책수당">#REF!</definedName>
    <definedName name="진" hidden="1">{#N/A,#N/A,FALSE,"동부"}</definedName>
    <definedName name="진달래중량">ROUND((4/3*3.14*(0.075*0.075*0.075))*(1200*0.9),2)</definedName>
    <definedName name="진석">#REF!,#REF!</definedName>
    <definedName name="진짜원가">#REF!</definedName>
    <definedName name="진행사항보고.xls" hidden="1">{#N/A,#N/A,FALSE,"97년 투자계획 세부내역 "}</definedName>
    <definedName name="집" hidden="1">#N/A</definedName>
    <definedName name="집계표">ROUND([0]!집계표*0.0254,3)</definedName>
    <definedName name="집계표01">#REF!</definedName>
    <definedName name="집계표발행">#REF!</definedName>
    <definedName name="집계현항" hidden="1">{"YTD/Forecast",#N/A,TRUE,"Fcst_TPLN";"Monthly Averages",#N/A,TRUE,"Fcst_TPLN"}</definedName>
    <definedName name="집수정">BlankMacro1</definedName>
    <definedName name="집수정공">BlankMacro1</definedName>
    <definedName name="집행시기">{"'Sheet1'!$A$1:$H$36"}</definedName>
    <definedName name="집행실적">#REF!</definedName>
    <definedName name="ㅊ" hidden="1">{#N/A,#N/A,FALSE,"Aging Summary";#N/A,#N/A,FALSE,"Ratio Analysis";#N/A,#N/A,FALSE,"Test 120 Day Accts";#N/A,#N/A,FALSE,"Tickmarks"}</definedName>
    <definedName name="ㅊㄴㅇㄴㅇㅍㄴㅇ">#N/A</definedName>
    <definedName name="ㅊㅊ"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ㅊㅊㅊㅊㅊ">BlankMacro1</definedName>
    <definedName name="ㅊㅊㅊㅊㅊㅊㅊㅊㅊㅊ" hidden="1">{#N/A,#N/A,FALSE,"손익표지";#N/A,#N/A,FALSE,"손익계산";#N/A,#N/A,FALSE,"일반관리비";#N/A,#N/A,FALSE,"영업외수익";#N/A,#N/A,FALSE,"영업외비용";#N/A,#N/A,FALSE,"매출액";#N/A,#N/A,FALSE,"요약손익";#N/A,#N/A,FALSE,"요약대차";#N/A,#N/A,FALSE,"매출채권현황";#N/A,#N/A,FALSE,"매출채권명세"}</definedName>
    <definedName name="ㅊㅋㅍ" hidden="1">{#N/A,#N/A,FALSE,"동부"}</definedName>
    <definedName name="ㅊㅌㅁㄹ">[0]!ㅊㅌㅁㄹ</definedName>
    <definedName name="ㅊㅌㅁㅍ" hidden="1">{#N/A,#N/A,FALSE,"동부"}</definedName>
    <definedName name="ㅊㅌㅋㅍ" hidden="1">{#N/A,#N/A,FALSE,"동부"}</definedName>
    <definedName name="ㅊㅌㅋㅍㅇㅁㅍ">[0]!ㅊㅌㅋㅍㅇㅁㅍ</definedName>
    <definedName name="ㅊㅍㄷㄹ" hidden="1">{#N/A,#N/A,TRUE,"대 차 대 조 표"}</definedName>
    <definedName name="ㅊ호">[0]!ㅊ호</definedName>
    <definedName name="차" hidden="1">{#N/A,#N/A,FALSE,"CCTV"}</definedName>
    <definedName name="차량SVC" hidden="1">{#N/A,#N/A,FALSE,"UNIT";#N/A,#N/A,FALSE,"UNIT";#N/A,#N/A,FALSE,"계정"}</definedName>
    <definedName name="차변">#REF!</definedName>
    <definedName name="차왕근_010_3592_3317_____이용현_010_6432_2907___신범철차장_010_3084_6667___백승래_010_2943_2922">#REF!</definedName>
    <definedName name="창고">#REF!</definedName>
    <definedName name="창공">#REF!</definedName>
    <definedName name="창동" hidden="1">{"YTD/Forecast",#N/A,TRUE,"Fcst_TPLN";"Monthly Averages",#N/A,TRUE,"Fcst_TPLN"}</definedName>
    <definedName name="창호공사">#REF!</definedName>
    <definedName name="채권재" hidden="1">{#N/A,#N/A,FALSE,"채권채무";#N/A,#N/A,FALSE,"control sheet"}</definedName>
    <definedName name="채소가공생산">#REF!</definedName>
    <definedName name="책인소재집계">#REF!</definedName>
    <definedName name="처">#N/A</definedName>
    <definedName name="천">IF(INT(RIGHT(#REF!,4)/1000)=0,"",CHOOSE(INT(RIGHT(#REF!,4)/1000),"일","이","삼","사","오","육","칠","팔","구")&amp;"천")</definedName>
    <definedName name="천만">IF(INT(RIGHT(#REF!,8)/10000000)=0,"",CHOOSE(INT(RIGHT(#REF!,8)/10000000),"일","이","삼","사","오","육","칠","팔","구")&amp;"천")</definedName>
    <definedName name="천사">{"'용역비'!$A$4:$C$8"}</definedName>
    <definedName name="천안">#REF!</definedName>
    <definedName name="천호">#REF!</definedName>
    <definedName name="천호대비">#REF!</definedName>
    <definedName name="철거및보강공정표">BlankMacro1</definedName>
    <definedName name="철골품">ROUND([0]!철골품*0.0254,3)</definedName>
    <definedName name="철근공">#N/A</definedName>
    <definedName name="철근콘크리트_공사">#REF!</definedName>
    <definedName name="철근콘크리트공사">#N/A</definedName>
    <definedName name="철쭉중량">ROUND((4/3*3.14*(0.075*0.075*0.075))*(1200*0.9),2)</definedName>
    <definedName name="철콘부대외" hidden="1">{#N/A,#N/A,FALSE,"Sheet1"}</definedName>
    <definedName name="첨부2.한솔임대현황">BlankMacro1</definedName>
    <definedName name="첨부자료">#REF!</definedName>
    <definedName name="청">{"'PROFORMA'!$A$1:$H$120"}</definedName>
    <definedName name="청구내역">#REF!</definedName>
    <definedName name="청구서2">#REF!</definedName>
    <definedName name="청소1">#REF!</definedName>
    <definedName name="청주new">{"'Sheet1'!$A$1:$H$36"}</definedName>
    <definedName name="체육관" hidden="1">{#N/A,#N/A,TRUE,"대 차 대 조 표"}</definedName>
    <definedName name="체육관시설급여">BlankMacro1</definedName>
    <definedName name="총" hidden="1">{#N/A,#N/A,FALSE,"이력서&amp;자기소개서"}</definedName>
    <definedName name="총______원_______가">#REF!</definedName>
    <definedName name="총___공____사___비">#REF!</definedName>
    <definedName name="総共益費">#REF!</definedName>
    <definedName name="총괄">{"'7'!$B$15:$D$32"}</definedName>
    <definedName name="총괄CEO">#REF!</definedName>
    <definedName name="총괄갑지">#REF!</definedName>
    <definedName name="총괄공사예산서">#REF!</definedName>
    <definedName name="총괄표1">BlankMacro1</definedName>
    <definedName name="總原價">#REF!</definedName>
    <definedName name="総賃料">#REF!</definedName>
    <definedName name="총집계">#REF!</definedName>
    <definedName name="촤" hidden="1">{#N/A,#N/A,FALSE,"1.CRITERIA";#N/A,#N/A,FALSE,"2.IS";#N/A,#N/A,FALSE,"3.BS";#N/A,#N/A,FALSE,"4.PER PL";#N/A,#N/A,FALSE,"5.INVESTMENT";#N/A,#N/A,FALSE,"6.공문";#N/A,#N/A,FALSE,"7.netinvest"}</definedName>
    <definedName name="최만정">#N/A</definedName>
    <definedName name="최종">[0]!최종</definedName>
    <definedName name="최종본" hidden="1">{#N/A,#N/A,TRUE,"보고33(98.12.31)"}</definedName>
    <definedName name="최종본_1">{#N/A,#N/A,TRUE,"보고33(98.12.31)"}</definedName>
    <definedName name="최종본_2">{#N/A,#N/A,TRUE,"보고33(98.12.31)"}</definedName>
    <definedName name="최종분" hidden="1">{#N/A,#N/A,TRUE,"대 차 대 조 표"}</definedName>
    <definedName name="최종조정">#REF!</definedName>
    <definedName name="추가검토">{"Book1","예술의전당.xls"}</definedName>
    <definedName name="추가근무">#REF!</definedName>
    <definedName name="추가근무수당">#REF!</definedName>
    <definedName name="추가냉난방비">BlankMacro1</definedName>
    <definedName name="추가입력">#REF!</definedName>
    <definedName name="축">#N/A</definedName>
    <definedName name="춘천두부생산">#REF!</definedName>
    <definedName name="출">#REF!</definedName>
    <definedName name="출근">#REF!</definedName>
    <definedName name="출력">#REF!</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出差費用">{"'Sheet1'!$L$16"}</definedName>
    <definedName name="출판" hidden="1">{#N/A,#N/A,FALSE,"지침";#N/A,#N/A,FALSE,"환경분석";#N/A,#N/A,FALSE,"Sheet16"}</definedName>
    <definedName name="춤무로골뱅이">#REF!</definedName>
    <definedName name="취득일">#REF!</definedName>
    <definedName name="취수장정리수량" hidden="1">#REF!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구공">BlankMacro1</definedName>
    <definedName name="층별">#REF!</definedName>
    <definedName name="층별임대">#REF!</definedName>
    <definedName name="층별효용">#REF!</definedName>
    <definedName name="치">#REF!</definedName>
    <definedName name="ㅋ">OFFSET(#REF!,0,0,COUNTA(#REF!)-1)</definedName>
    <definedName name="ㅋㄴㅇㄴㅇㄹ">#N/A</definedName>
    <definedName name="ㅋㅋㅋ" hidden="1">{"'용역비'!$A$4:$C$8"}</definedName>
    <definedName name="ㅋㅋㅋㅋ" hidden="1">{#N/A,#N/A,TRUE,"대 차 대 조 표"}</definedName>
    <definedName name="ㅋㅋㅋㅋㅋ">[0]!BlankMacro1</definedName>
    <definedName name="ㅋㅌ">{"'용역비'!$A$4:$C$8"}</definedName>
    <definedName name="ㅋㅍ">#N/A</definedName>
    <definedName name="카">{"'7'!$B$15:$D$32"}</definedName>
    <definedName name="카러" hidden="1">{#N/A,#N/A,FALSE,"1.CRITERIA";#N/A,#N/A,FALSE,"2.IS";#N/A,#N/A,FALSE,"3.BS";#N/A,#N/A,FALSE,"4.PER PL";#N/A,#N/A,FALSE,"5.INVESTMENT";#N/A,#N/A,FALSE,"6.공문";#N/A,#N/A,FALSE,"7.netinvest"}</definedName>
    <definedName name="카피">#REF!</definedName>
    <definedName name="캐쉬" hidden="1">{#N/A,#N/A,FALSE,"지침";#N/A,#N/A,FALSE,"환경분석";#N/A,#N/A,FALSE,"Sheet16"}</definedName>
    <definedName name="커머" hidden="1">{#N/A,#N/A,FALSE,"1.CRITERIA";#N/A,#N/A,FALSE,"2.IS";#N/A,#N/A,FALSE,"3.BS";#N/A,#N/A,FALSE,"4.PER PL";#N/A,#N/A,FALSE,"5.INVESTMENT";#N/A,#N/A,FALSE,"6.공문";#N/A,#N/A,FALSE,"7.netinvest"}</definedName>
    <definedName name="컼커" hidden="1">{#N/A,#N/A,FALSE,"1.CRITERIA";#N/A,#N/A,FALSE,"2.IS";#N/A,#N/A,FALSE,"3.BS";#N/A,#N/A,FALSE,"4.PER PL";#N/A,#N/A,FALSE,"5.INVESTMENT";#N/A,#N/A,FALSE,"6.공문";#N/A,#N/A,FALSE,"7.netinvest"}</definedName>
    <definedName name="케미컬">#REF!</definedName>
    <definedName name="케이블간지" hidden="1">{#N/A,#N/A,TRUE,"토적및재료집계";#N/A,#N/A,TRUE,"토적및재료집계";#N/A,#N/A,TRUE,"단위량"}</definedName>
    <definedName name="코" hidden="1">{#N/A,#N/A,FALSE,"1.CRITERIA";#N/A,#N/A,FALSE,"2.IS";#N/A,#N/A,FALSE,"3.BS";#N/A,#N/A,FALSE,"4.PER PL";#N/A,#N/A,FALSE,"5.INVESTMENT";#N/A,#N/A,FALSE,"6.공문";#N/A,#N/A,FALSE,"7.netinvest"}</definedName>
    <definedName name="코드정리" hidden="1">28</definedName>
    <definedName name="코스트코">#REF!</definedName>
    <definedName name="코크랩총괄예산" hidden="1">{#N/A,#N/A,FALSE,"이력서&amp;자기소개서"}</definedName>
    <definedName name="콘크리트공사">#REF!</definedName>
    <definedName name="쿨링타워상부천정철거">[0]!쿨링타워상부천정철거</definedName>
    <definedName name="키" hidden="1">{#N/A,#N/A,FALSE,"1.CRITERIA";#N/A,#N/A,FALSE,"2.IS";#N/A,#N/A,FALSE,"3.BS";#N/A,#N/A,FALSE,"4.PER PL";#N/A,#N/A,FALSE,"5.INVESTMENT";#N/A,#N/A,FALSE,"6.공문";#N/A,#N/A,FALSE,"7.netinvest"}</definedName>
    <definedName name="키스톤운반">[0]!키스톤운반</definedName>
    <definedName name="킴스">#REF!</definedName>
    <definedName name="ㅌ" hidden="1">{"'용역비'!$A$4:$C$8"}</definedName>
    <definedName name="ㅌㅌㅌ">BLCH</definedName>
    <definedName name="ㅌㅌㅌㅌㅌ">BlankMacro1</definedName>
    <definedName name="ㅌㅍㅊㅇㅌㅎ" hidden="1">{#N/A,#N/A,FALSE,"도급대비시행율";#N/A,#N/A,FALSE,"결의서";#N/A,#N/A,FALSE,"내역서";#N/A,#N/A,FALSE,"도급예상"}</definedName>
    <definedName name="타" hidden="1">{#N/A,#N/A,FALSE,"CCTV"}</definedName>
    <definedName name="타견적을지">BlankMacro1</definedName>
    <definedName name="타일공사">#REF!</definedName>
    <definedName name="타입평">#REF!</definedName>
    <definedName name="타행지준">#REF!</definedName>
    <definedName name="태환">OFFSET(#REF!,0,0,COUNTA(#REF!)-1)</definedName>
    <definedName name="털털털털털털">#REF!</definedName>
    <definedName name="테르" hidden="1">{#N/A,#N/A,FALSE,"동부"}</definedName>
    <definedName name="테스코" hidden="1">{"YTD/Forecast",#N/A,TRUE,"Fcst_TPLN";"Monthly Averages",#N/A,TRUE,"Fcst_TPLN"}</definedName>
    <definedName name="테스코1" hidden="1">{"YTD/Forecast",#N/A,TRUE,"Fcst_TPLN";"Monthly Averages",#N/A,TRUE,"Fcst_TPLN"}</definedName>
    <definedName name="테스코영등포" hidden="1">{"YTD/Forecast",#N/A,TRUE,"Fcst_TPLN";"Monthly Averages",#N/A,TRUE,"Fcst_TPLN"}</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15">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공">BlankMacro1</definedName>
    <definedName name="토공사">#REF!</definedName>
    <definedName name="토공유동표조정">[0]!토공유동표조정</definedName>
    <definedName name="토류판">#REF!</definedName>
    <definedName name="토목" hidden="1">{#N/A,#N/A,FALSE,"CCTV"}</definedName>
    <definedName name="토목1">#REF!</definedName>
    <definedName name="토목공사" hidden="1">{#N/A,#N/A,FALSE,"이태원철근"}</definedName>
    <definedName name="토목공사강릉" hidden="1">#REF!</definedName>
    <definedName name="토목공사계약3" hidden="1">{#N/A,#N/A,FALSE,"CCTV"}</definedName>
    <definedName name="토목팀회의">BlankMacro1</definedName>
    <definedName name="토적표" hidden="1">#REF!</definedName>
    <definedName name="톤콘">#REF!</definedName>
    <definedName name="통신집계">BlankMacro1</definedName>
    <definedName name="통합본관" hidden="1">#REF!</definedName>
    <definedName name="퇴근">#REF!</definedName>
    <definedName name="퇴사일자">#REF!</definedName>
    <definedName name="퇴직충당금">#REF!</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신명">#REF!</definedName>
    <definedName name="투자" hidden="1">{#N/A,#N/A,FALSE,"97년 투자계획 세부내역 "}</definedName>
    <definedName name="투자안">{"'Sheet1'!$A$1:$H$36"}</definedName>
    <definedName name="투자자발행주식수">#REF!</definedName>
    <definedName name="투자자자본금">#REF!</definedName>
    <definedName name="투찰서2">[0]!투찰서2</definedName>
    <definedName name="튜닝">BlankMacro1</definedName>
    <definedName name="튶ㄹ" hidden="1">{"Const Costs Dev",#N/A,FALSE,"Construction Cost Inputs";"Const Costs orig ccy",#N/A,FALSE,"Construction Cost Inputs";"Const Costs USD",#N/A,FALSE,"Construction Cost Inputs"}</definedName>
    <definedName name="특별">#N/A</definedName>
    <definedName name="특별손실.본">#REF!</definedName>
    <definedName name="특별이익.본">#REF!</definedName>
    <definedName name="특별인부">#N/A</definedName>
    <definedName name="특수조건">#N/A</definedName>
    <definedName name="특정" hidden="1">{#N/A,#N/A,FALSE,"1.CRITERIA";#N/A,#N/A,FALSE,"2.IS";#N/A,#N/A,FALSE,"3.BS";#N/A,#N/A,FALSE,"4.PER PL";#N/A,#N/A,FALSE,"5.INVESTMENT";#N/A,#N/A,FALSE,"6.공문";#N/A,#N/A,FALSE,"7.netinvest"}</definedName>
    <definedName name="특판가상">#REF!</definedName>
    <definedName name="틀공">#REF!</definedName>
    <definedName name="팀코드">#REF!</definedName>
    <definedName name="ㅍ">#N/A</definedName>
    <definedName name="ㅍㄹ유" hidden="1">{"AJD",#N/A,TRUE,"Summary";"AJD",#N/A,TRUE,"CFCONC-outputs";"AJD",#N/A,TRUE,"P&amp;LCONC-outputs";"AJD",#N/A,TRUE,"BSCONC-outputs";"AJD",#N/A,TRUE,"FSCONC-outputs"}</definedName>
    <definedName name="ㅍㄿㄿㄿㄿㄹ">#N/A</definedName>
    <definedName name="ㅍㅇㅇㄴ" hidden="1">{#N/A,#N/A,FALSE,"동부"}</definedName>
    <definedName name="ㅍㅊ뉼ㅇ">[0]!ㅍㅊ뉼ㅇ</definedName>
    <definedName name="ㅍㅊ늎ㅇ">[0]!ㅍㅊ늎ㅇ</definedName>
    <definedName name="ㅍㅊㄶㄴㅇ">[0]!ㅍㅊㄶㄴㅇ</definedName>
    <definedName name="ㅍㅊㅌㄴㅋㅍ" hidden="1">{"Const Costs Dev",#N/A,FALSE,"Construction Cost Inputs";"Const Costs orig ccy",#N/A,FALSE,"Construction Cost Inputs";"Const Costs USD",#N/A,FALSE,"Construction Cost Inputs"}</definedName>
    <definedName name="ㅍㅊㅌㅁㄴㅍ" hidden="1">{"BuildIn 2 Funding Assump",#N/A,FALSE,"Building Inputs";"BuildIn Capex plus Extras",#N/A,FALSE,"Building Inputs"}</definedName>
    <definedName name="ㅍㅊㅌㅁㄹㅇ" hidden="1">{#N/A,#N/A,FALSE,"동부"}</definedName>
    <definedName name="ㅍ츄퓽휴">BlankMacro1</definedName>
    <definedName name="ㅍ츛" hidden="1">{#N/A,#N/A,FALSE,"동부"}</definedName>
    <definedName name="ㅍ큪ㅊㅋ" hidden="1">#REF!</definedName>
    <definedName name="ㅍㅍㅍㅍㅍㅍ">BlankMacro1</definedName>
    <definedName name="파" hidden="1">{#N/A,#N/A,FALSE,"CCTV"}</definedName>
    <definedName name="파란" hidden="1">{#N/A,#N/A,TRUE,"보고33(98.12.31)"}</definedName>
    <definedName name="파란_1">{#N/A,#N/A,TRUE,"보고33(98.12.31)"}</definedName>
    <definedName name="파란_2">{#N/A,#N/A,TRUE,"보고33(98.12.31)"}</definedName>
    <definedName name="파아라" hidden="1">{#N/A,#N/A,FALSE,"1.CRITERIA";#N/A,#N/A,FALSE,"2.IS";#N/A,#N/A,FALSE,"3.BS";#N/A,#N/A,FALSE,"4.PER PL";#N/A,#N/A,FALSE,"5.INVESTMENT";#N/A,#N/A,FALSE,"6.공문";#N/A,#N/A,FALSE,"7.netinvest"}</definedName>
    <definedName name="파일" hidden="1">#REF!</definedName>
    <definedName name="파일견적용">#N/A</definedName>
    <definedName name="파일공사">#REF!</definedName>
    <definedName name="파일공사22222">BlankMacro1</definedName>
    <definedName name="파일공사계획">#REF!</definedName>
    <definedName name="파일공정표">#REF!</definedName>
    <definedName name="파일산출3" hidden="1">#N/A</definedName>
    <definedName name="파트">#REF!</definedName>
    <definedName name="파하" hidden="1">{#N/A,#N/A,FALSE,"1.CRITERIA";#N/A,#N/A,FALSE,"2.IS";#N/A,#N/A,FALSE,"3.BS";#N/A,#N/A,FALSE,"4.PER PL";#N/A,#N/A,FALSE,"5.INVESTMENT";#N/A,#N/A,FALSE,"6.공문";#N/A,#N/A,FALSE,"7.netinvest"}</definedName>
    <definedName name="판관비">#REF!</definedName>
    <definedName name="판관비FM">#REF!</definedName>
    <definedName name="판매관리비계획">BlankMacro1</definedName>
    <definedName name="판매사원단가">#REF!</definedName>
    <definedName name="판매실적">#REF!</definedName>
    <definedName name="팔" hidden="1">#REF!</definedName>
    <definedName name="퍄" hidden="1">{#N/A,#N/A,FALSE,"1.CRITERIA";#N/A,#N/A,FALSE,"2.IS";#N/A,#N/A,FALSE,"3.BS";#N/A,#N/A,FALSE,"4.PER PL";#N/A,#N/A,FALSE,"5.INVESTMENT";#N/A,#N/A,FALSE,"6.공문";#N/A,#N/A,FALSE,"7.netinvest"}</definedName>
    <definedName name="페" hidden="1">{#N/A,#N/A,FALSE,"1.CRITERIA";#N/A,#N/A,FALSE,"2.IS";#N/A,#N/A,FALSE,"3.BS";#N/A,#N/A,FALSE,"4.PER PL";#N/A,#N/A,FALSE,"5.INVESTMENT";#N/A,#N/A,FALSE,"6.공문";#N/A,#N/A,FALSE,"7.netinvest"}</definedName>
    <definedName name="페이먼트">#REF!</definedName>
    <definedName name="펫월드" hidden="1">{#N/A,#N/A,TRUE,"보고33(98.12.31)"}</definedName>
    <definedName name="펫월드_1">{#N/A,#N/A,TRUE,"보고33(98.12.31)"}</definedName>
    <definedName name="펫월드_2">{#N/A,#N/A,TRUE,"보고33(98.12.31)"}</definedName>
    <definedName name="펴" hidden="1">{#N/A,#N/A,FALSE,"1.CRITERIA";#N/A,#N/A,FALSE,"2.IS";#N/A,#N/A,FALSE,"3.BS";#N/A,#N/A,FALSE,"4.PER PL";#N/A,#N/A,FALSE,"5.INVESTMENT";#N/A,#N/A,FALSE,"6.공문";#N/A,#N/A,FALSE,"7.netinvest"}</definedName>
    <definedName name="평가단">#N/A</definedName>
    <definedName name="平均坪単価">#REF!</definedName>
    <definedName name="평당가">#REF!</definedName>
    <definedName name="평택냉동2안">BlankMacro1</definedName>
    <definedName name="평형구분">#REF!</definedName>
    <definedName name="폐_기_물___수_수_료">#REF!</definedName>
    <definedName name="폐_기_물___처_리_비">#REF!</definedName>
    <definedName name="폐기물">{"Book1","수시.XLS"}</definedName>
    <definedName name="폐기물중량">BlankMacro1</definedName>
    <definedName name="폐기물총괄">{"'산출근거'!$B$4:$D$8"}</definedName>
    <definedName name="포" hidden="1">{#N/A,#N/A,FALSE,"1.CRITERIA";#N/A,#N/A,FALSE,"2.IS";#N/A,#N/A,FALSE,"3.BS";#N/A,#N/A,FALSE,"4.PER PL";#N/A,#N/A,FALSE,"5.INVESTMENT";#N/A,#N/A,FALSE,"6.공문";#N/A,#N/A,FALSE,"7.netinvest"}</definedName>
    <definedName name="포공화학" hidden="1">{#N/A,#N/A,FALSE,"범우구미";#N/A,#N/A,FALSE,"세한케미칼";#N/A,#N/A,FALSE,"세명화학";#N/A,#N/A,FALSE,"신영케미칼";#N/A,#N/A,FALSE,"일석상사"}</definedName>
    <definedName name="포스코" hidden="1">{#N/A,#N/A,TRUE,"대 차 대 조 표"}</definedName>
    <definedName name="포장2월ocf" hidden="1">{#N/A,#N/A,FALSE,"지침";#N/A,#N/A,FALSE,"환경분석";#N/A,#N/A,FALSE,"Sheet16"}</definedName>
    <definedName name="포장ocf" hidden="1">{#N/A,#N/A,FALSE,"지침";#N/A,#N/A,FALSE,"환경분석";#N/A,#N/A,FALSE,"Sheet16"}</definedName>
    <definedName name="포장공사">#REF!</definedName>
    <definedName name="표">#REF!</definedName>
    <definedName name="표4">#REF!</definedName>
    <definedName name="표준공수">#REF!</definedName>
    <definedName name="표지" hidden="1">{"'7'!$B$15:$D$32"}</definedName>
    <definedName name="표지01">#REF!</definedName>
    <definedName name="표지1">[0]!표지1</definedName>
    <definedName name="표지10">#REF!</definedName>
    <definedName name="표지2">#REF!</definedName>
    <definedName name="표지3">{"'PROFORMA'!$A$1:$H$120"}</definedName>
    <definedName name="표표표표">#REF!</definedName>
    <definedName name="풀" hidden="1">{#N/A,#N/A,FALSE,"동부"}</definedName>
    <definedName name="품">#REF!</definedName>
    <definedName name="품C.S">ROUND([0]!품C.S*0.0254,3)</definedName>
    <definedName name="품CS">ROUND([0]!품CS*0.0254,3)</definedName>
    <definedName name="품비바바바">#REF!</definedName>
    <definedName name="품셈">#REF!</definedName>
    <definedName name="품셈2">#REF!</definedName>
    <definedName name="품셈근거">#REF!</definedName>
    <definedName name="품위내역서">BlankMacro1</definedName>
    <definedName name="품의3">{"'7'!$B$15:$D$32"}</definedName>
    <definedName name="품의서">{"'7'!$B$15:$D$32"}</definedName>
    <definedName name="품품품셈셈">#REF!</definedName>
    <definedName name="프로내용_4월" hidden="1">#REF!</definedName>
    <definedName name="플" hidden="1">{#N/A,#N/A,FALSE,"동부"}</definedName>
    <definedName name="피복비외">BlankMacro1</definedName>
    <definedName name="피복현황" hidden="1">#REF!</definedName>
    <definedName name="피치노">#REF!</definedName>
    <definedName name="피크치">#REF!</definedName>
    <definedName name="피크치1">#N/A</definedName>
    <definedName name="피크치2">#N/A</definedName>
    <definedName name="ㅎ">#REF!</definedName>
    <definedName name="ㅎ23">#N/A</definedName>
    <definedName name="ㅎ314">#REF!</definedName>
    <definedName name="ㅎ384">#N/A</definedName>
    <definedName name="ㅎㄱ" hidden="1">{"'용역비'!$A$4:$C$8"}</definedName>
    <definedName name="ㅎㄱㄷ">#N/A</definedName>
    <definedName name="ㅎㄱㄷㅎ">#N/A</definedName>
    <definedName name="ㅎㄱㄷㅎㄱ">#N/A</definedName>
    <definedName name="ㅎㄱㅎ" hidden="1">{"'용역비'!$A$4:$C$8"}</definedName>
    <definedName name="ㅎㄱㅎㄱ">#N/A</definedName>
    <definedName name="ㅎㄱㅎㄱㅎㄱㅎ" hidden="1">{"'용역비'!$A$4:$C$8"}</definedName>
    <definedName name="ㅎㄱㅎㅈㅎㅈㅎ">#REF!</definedName>
    <definedName name="ㅎㄴ" hidden="1">{#N/A,#N/A,FALSE,"동부"}</definedName>
    <definedName name="ㅎㄴㅁㄹㅇ" hidden="1">{#N/A,#N/A,FALSE,"동부"}</definedName>
    <definedName name="ㅎㄴㅁㄹㅇㄴ" hidden="1">{"AJD",#N/A,TRUE,"Summary";"AJD",#N/A,TRUE,"CFCONC-outputs";"AJD",#N/A,TRUE,"P&amp;LCONC-outputs";"AJD",#N/A,TRUE,"BSCONC-outputs";"AJD",#N/A,TRUE,"FSCONC-outputs"}</definedName>
    <definedName name="ㅎㄶㄹㅇㄶ" hidden="1">{#N/A,#N/A,FALSE,"동부"}</definedName>
    <definedName name="ㅎㄶ라ㅕㅏㅕㅑㅣ">#N/A</definedName>
    <definedName name="ㅎㄷㄱ">#N/A</definedName>
    <definedName name="ㅎㄷㅁㅎㄱㄷㄱㄷ">#N/A</definedName>
    <definedName name="ㅎㄷㅂㅈㅎ">#N/A</definedName>
    <definedName name="ㅎㄷㅈㅎㅅㄱㅎ">#N/A</definedName>
    <definedName name="ㅎ도">#N/A</definedName>
    <definedName name="ㅎㄹ" hidden="1">#REF!</definedName>
    <definedName name="ㅎㄹㄴ" hidden="1">{#N/A,#N/A,FALSE,"97년 투자계획 세부내역 "}</definedName>
    <definedName name="ㅎㄹㅇㄴㄹ" hidden="1">{#N/A,#N/A,TRUE,"대 차 대 조 표"}</definedName>
    <definedName name="ㅎㄹㅇㄴㄹㅇ">[0]!ㅎㄹㅇㄴㄹㅇ</definedName>
    <definedName name="ㅎㄹㅇㄴㅁㄹ" hidden="1">{#N/A,#N/A,FALSE,"동부"}</definedName>
    <definedName name="ㅎㄹㅇㄴㅁㄹㅇ" hidden="1">{#N/A,#N/A,FALSE,"동부"}</definedName>
    <definedName name="ㅎㄹㅇㄴㅁㄹㅇㄴㅁㄹ">[0]!ㅎㄹㅇㄴㅁㄹㅇㄴㅁㄹ</definedName>
    <definedName name="ㅎㄹㅇ농" hidden="1">{"BuildIn 2 Funding Assump",#N/A,FALSE,"Building Inputs";"BuildIn Capex plus Extras",#N/A,FALSE,"Building Inputs"}</definedName>
    <definedName name="ㅎㄹㅇㄶㄹ" hidden="1">{#N/A,#N/A,FALSE,"동부"}</definedName>
    <definedName name="ㅎㄹㅇㄶㄹㅇ" hidden="1">{#N/A,#N/A,FALSE,"동부"}</definedName>
    <definedName name="ㅎㄹㅇㄶㄹㅇㅎ" hidden="1">{#N/A,#N/A,FALSE,"동부"}</definedName>
    <definedName name="ㅎㄹㅇㄶ로" hidden="1">{"AJD",#N/A,TRUE,"Summary";"AJD",#N/A,TRUE,"CFCONC-outputs";"AJD",#N/A,TRUE,"P&amp;LCONC-outputs";"AJD",#N/A,TRUE,"BSCONC-outputs";"AJD",#N/A,TRUE,"FSCONC-outputs"}</definedName>
    <definedName name="ㅎㄹㅇㄹㅇ" hidden="1">{#N/A,#N/A,TRUE,"대 차 대 조 표"}</definedName>
    <definedName name="ㅎㄹㅇㅁ" hidden="1">{"AJD",#N/A,TRUE,"Summary";"AJD",#N/A,TRUE,"CFCONC-outputs";"AJD",#N/A,TRUE,"P&amp;LCONC-outputs";"AJD",#N/A,TRUE,"BSCONC-outputs";"AJD",#N/A,TRUE,"FSCONC-outputs"}</definedName>
    <definedName name="ㅎㄹㅇㅁㅎㄹㅇㅁ">[0]!ㅎㄹㅇㅁㅎㄹㅇㅁ</definedName>
    <definedName name="ㅎㄹㅇㅇㄹ">#REF!</definedName>
    <definedName name="ㅎㄹㅇㅎㄴ" hidden="1">{#N/A,#N/A,FALSE,"동부"}</definedName>
    <definedName name="ㅎㄹㅇㅎㄴㅇ">[0]!ㅎㄹㅇㅎㄴㅇ</definedName>
    <definedName name="ㅎㄹㅇㅎㅇㄴ">[0]!ㅎㄹㅇㅎㅇㄴ</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ㅈㄷㅎㄱㄷ">#N/A</definedName>
    <definedName name="ㅎ롷롤호">#N/A</definedName>
    <definedName name="ㅎㄻㅍㅇㅈㄷㅁ" hidden="1">{#N/A,#N/A,TRUE,"대 차 대 조 표"}</definedName>
    <definedName name="ㅎㄿㄱ" hidden="1">{#N/A,#N/A,FALSE,"동부"}</definedName>
    <definedName name="ㅎㅀ">#N/A</definedName>
    <definedName name="ㅎㅀㄹ">#N/A</definedName>
    <definedName name="ㅎㅀㅀ" hidden="1">#N/A</definedName>
    <definedName name="ㅎㅀㅀㅀㅀㄹ" hidden="1">{#N/A,#N/A,FALSE,"CCTV"}</definedName>
    <definedName name="ㅎㅀㅇ" hidden="1">#N/A</definedName>
    <definedName name="ㅎㅁㄴ" hidden="1">#N/A</definedName>
    <definedName name="ㅎㅁㅇㅎㅇㅁㅀㅁㅎ" hidden="1">#N/A</definedName>
    <definedName name="ㅎㅅㄴ" hidden="1">{"OpCostIn Technical",#N/A,FALSE,"Operations Cost Inputs";"OpCostIn V plus F",#N/A,FALSE,"Operations Cost Inputs";"OpCostIn Maint",#N/A,FALSE,"Operations Cost Inputs";"OpCostIn LDs Add Cost",#N/A,FALSE,"Operations Cost Inputs"}</definedName>
    <definedName name="ㅎㅅㅈㄷㄹ" hidden="1">{#N/A,#N/A,TRUE,"대 차 대 조 표"}</definedName>
    <definedName name="ㅎㅇ">{"'용역비'!$A$4:$C$8"}</definedName>
    <definedName name="ㅎㅇㄴ" hidden="1">{#N/A,#N/A,TRUE,"대 차 대 조 표"}</definedName>
    <definedName name="ㅎㅇㄴㅁ" hidden="1">{"AJD",#N/A,TRUE,"Summary";"AJD",#N/A,TRUE,"CFCONC-outputs";"AJD",#N/A,TRUE,"P&amp;LCONC-outputs";"AJD",#N/A,TRUE,"BSCONC-outputs";"AJD",#N/A,TRUE,"FSCONC-outputs"}</definedName>
    <definedName name="ㅎㅇㄴㅁㅎㄱㄷ" hidden="1">{#N/A,#N/A,TRUE,"대 차 대 조 표"}</definedName>
    <definedName name="ㅎㅇㄶㄷㄱ" hidden="1">#REF!</definedName>
    <definedName name="ㅎㅇㅀㄴㅇㅎㅇㄴㅀ">#N/A</definedName>
    <definedName name="ㅎㅇㅀㅇㄹ">#N/A</definedName>
    <definedName name="ㅎㅇㅀㅎㅀ">#N/A</definedName>
    <definedName name="ㅎㅇㅁㄹ">#N/A</definedName>
    <definedName name="ㅎㅇㅈ" hidden="1">{#N/A,#N/A,TRUE,"대 차 대 조 표"}</definedName>
    <definedName name="ㅎㅇㅎ">#N/A</definedName>
    <definedName name="ㅎㅇㅎㅇㄹㅎ">#N/A</definedName>
    <definedName name="ㅎ오">{"'용역비'!$A$4:$C$8"}</definedName>
    <definedName name="ㅎㅍㅇㄹㄹㅇ">#N/A</definedName>
    <definedName name="ㅎㅎ">#REF!</definedName>
    <definedName name="ㅎㅎㄱ호속속솏">#N/A</definedName>
    <definedName name="ㅎㅎㅀ" hidden="1">#N/A</definedName>
    <definedName name="ㅎㅎㅀ로">#N/A</definedName>
    <definedName name="ㅎㅎㅎ" hidden="1">{#N/A,#N/A,TRUE,"대 차 대 조 표"}</definedName>
    <definedName name="ㅎㅎㅎㅎ">#REF!</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#N/A</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#REF!</definedName>
    <definedName name="하나">#REF!</definedName>
    <definedName name="하나22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하나로">#REF!</definedName>
    <definedName name="하늘">{"'7'!$B$15:$D$32"}</definedName>
    <definedName name="하도">#N/A</definedName>
    <definedName name="하도급신청" hidden="1">#N/A</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서" hidden="1">{#N/A,#N/A,FALSE,"동부"}</definedName>
    <definedName name="하아드">#REF!</definedName>
    <definedName name="하이퍼1" hidden="1">{"YTD/Forecast",#N/A,TRUE,"Fcst_TPLN";"Monthly Averages",#N/A,TRUE,"Fcst_TPLN"}</definedName>
    <definedName name="하자보수비">#REF!</definedName>
    <definedName name="하하">#N/A</definedName>
    <definedName name="하하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하ㅏ라" hidden="1">{#N/A,#N/A,FALSE,"손익표지";#N/A,#N/A,FALSE,"손익계산";#N/A,#N/A,FALSE,"일반관리비";#N/A,#N/A,FALSE,"영업외수익";#N/A,#N/A,FALSE,"영업외비용";#N/A,#N/A,FALSE,"매출액";#N/A,#N/A,FALSE,"요약손익";#N/A,#N/A,FALSE,"요약대차";#N/A,#N/A,FALSE,"매출채권현황";#N/A,#N/A,FALSE,"매출채권명세"}</definedName>
    <definedName name="학교">BLCH</definedName>
    <definedName name="학급2">BlankMacro1</definedName>
    <definedName name="학산P2">BlankMacro1</definedName>
    <definedName name="한">#REF!</definedName>
    <definedName name="한국물류">#REF!</definedName>
    <definedName name="한달">31</definedName>
    <definedName name="한도">{"'7'!$B$15:$D$32"}</definedName>
    <definedName name="한미경">#REF!</definedName>
    <definedName name="한사람">#REF!</definedName>
    <definedName name="한신">#REF!</definedName>
    <definedName name="한신코아">#REF!</definedName>
    <definedName name="한양계약">#REF!</definedName>
    <definedName name="한원양행" hidden="1">{#N/A,#N/A,FALSE,"범우구미";#N/A,#N/A,FALSE,"세한케미칼";#N/A,#N/A,FALSE,"세명화학";#N/A,#N/A,FALSE,"신영케미칼";#N/A,#N/A,FALSE,"일석상사"}</definedName>
    <definedName name="한일거래점">#REF!</definedName>
    <definedName name="한일계좌">#REF!</definedName>
    <definedName name="한컴" hidden="1">{#N/A,#N/A,TRUE,"대 차 대 조 표"}</definedName>
    <definedName name="한화">#REF!</definedName>
    <definedName name="한화마트">#REF!</definedName>
    <definedName name="한화부평" hidden="1">{"YTD/Forecast",#N/A,TRUE,"Fcst_TPLN";"Monthly Averages",#N/A,TRUE,"Fcst_TPLN"}</definedName>
    <definedName name="할인">#REF!</definedName>
    <definedName name="함돈식상무">#REF!</definedName>
    <definedName name="합______________계">#REF!</definedName>
    <definedName name="합계">OFFSET(#REF!,0,0,COUNTA(#REF!)-1)</definedName>
    <definedName name="항목별경비">#REF!</definedName>
    <definedName name="해태">#REF!</definedName>
    <definedName name="해태유통">#REF!</definedName>
    <definedName name="행사" hidden="1">{#N/A,#N/A,TRUE,"보고33(98.12.31)"}</definedName>
    <definedName name="행사_1">{#N/A,#N/A,TRUE,"보고33(98.12.31)"}</definedName>
    <definedName name="행사_2">{#N/A,#N/A,TRUE,"보고33(98.12.31)"}</definedName>
    <definedName name="행사8월" hidden="1">{"YTD/Forecast",#N/A,TRUE,"Fcst_TPLN";"Monthly Averages",#N/A,TRUE,"Fcst_TPLN"}</definedName>
    <definedName name="행사일수">#REF!</definedName>
    <definedName name="햐" hidden="1">{#N/A,#N/A,FALSE,"1.CRITERIA";#N/A,#N/A,FALSE,"2.IS";#N/A,#N/A,FALSE,"3.BS";#N/A,#N/A,FALSE,"4.PER PL";#N/A,#N/A,FALSE,"5.INVESTMENT";#N/A,#N/A,FALSE,"6.공문";#N/A,#N/A,FALSE,"7.netinvest"}</definedName>
    <definedName name="햐ㅓㅈ바허ㅏㅣ농하ㅗㅎ" hidden="1">{#N/A,#N/A,FALSE,"CCTV"}</definedName>
    <definedName name="혀" hidden="1">{#N/A,#N/A,FALSE,"1.CRITERIA";#N/A,#N/A,FALSE,"2.IS";#N/A,#N/A,FALSE,"3.BS";#N/A,#N/A,FALSE,"4.PER PL";#N/A,#N/A,FALSE,"5.INVESTMENT";#N/A,#N/A,FALSE,"6.공문";#N/A,#N/A,FALSE,"7.netinvest"}</definedName>
    <definedName name="현금등가물" hidden="1">{#N/A,#N/A,FALSE,"Aging Summary";#N/A,#N/A,FALSE,"Ratio Analysis";#N/A,#N/A,FALSE,"Test 120 Day Accts";#N/A,#N/A,FALSE,"Tickmarks"}</definedName>
    <definedName name="현금등가물및단기" hidden="1">{#N/A,#N/A,FALSE,"Aging Summary";#N/A,#N/A,FALSE,"Ratio Analysis";#N/A,#N/A,FALSE,"Test 120 Day Accts";#N/A,#N/A,FALSE,"Tickmarks"}</definedName>
    <definedName name="현대">#REF!</definedName>
    <definedName name="現代綜合商事經由分">#REF!</definedName>
    <definedName name="현조" hidden="1">#REF!</definedName>
    <definedName name="현지">#REF!</definedName>
    <definedName name="현찰계약금">#N/A</definedName>
    <definedName name="현황근태">#REF!</definedName>
    <definedName name="협조전" hidden="1">#REF!</definedName>
    <definedName name="형광등32W_1">#REF!</definedName>
    <definedName name="형광등32W_2">#REF!</definedName>
    <definedName name="형광등40W_1">#REF!</definedName>
    <definedName name="형광등40W_2">#REF!</definedName>
    <definedName name="형모">#REF!</definedName>
    <definedName name="형모1">#REF!</definedName>
    <definedName name="호" hidden="1">{#N/A,#N/A,FALSE,"1.CRITERIA";#N/A,#N/A,FALSE,"2.IS";#N/A,#N/A,FALSE,"3.BS";#N/A,#N/A,FALSE,"4.PER PL";#N/A,#N/A,FALSE,"5.INVESTMENT";#N/A,#N/A,FALSE,"6.공문";#N/A,#N/A,FALSE,"7.netinvest"}</definedName>
    <definedName name="호별가격">#REF!</definedName>
    <definedName name="호별시가안분">#REF!</definedName>
    <definedName name="호봉">#REF!</definedName>
    <definedName name="호텔경비.2">#REF!</definedName>
    <definedName name="호텔현대전체조직도변경">{"'7'!$B$15:$D$32"}</definedName>
    <definedName name="호텔현대조직도변경">{"'7'!$B$15:$D$32"}</definedName>
    <definedName name="호텔현대조직도현행">{"'7'!$B$15:$D$32"}</definedName>
    <definedName name="호ㅓ">{"'용역비'!$A$4:$C$8"}</definedName>
    <definedName name="호ㅓㅗ허ㅗ허">{"'Sheet1'!$A$1:$H$36"}</definedName>
    <definedName name="호ㅗㅗ">#N/A</definedName>
    <definedName name="홈" hidden="1">{"YTD/Forecast",#N/A,TRUE,"Fcst_TPLN";"Monthly Averages",#N/A,TRUE,"Fcst_TPLN"}</definedName>
    <definedName name="홈ㄹ" hidden="1">{#N/A,#N/A,FALSE,"동부"}</definedName>
    <definedName name="홈마트" hidden="1">{"YTD/Forecast",#N/A,TRUE,"Fcst_TPLN";"Monthly Averages",#N/A,TRUE,"Fcst_TPLN"}</definedName>
    <definedName name="홈에버用" hidden="1">{#N/A,#N/A,FALSE,"손익표지";#N/A,#N/A,FALSE,"손익계산";#N/A,#N/A,FALSE,"일반관리비";#N/A,#N/A,FALSE,"영업외수익";#N/A,#N/A,FALSE,"영업외비용";#N/A,#N/A,FALSE,"매출액";#N/A,#N/A,FALSE,"요약손익";#N/A,#N/A,FALSE,"요약대차";#N/A,#N/A,FALSE,"매출채권현황";#N/A,#N/A,FALSE,"매출채권명세"}</definedName>
    <definedName name="홈플러스">#REF!</definedName>
    <definedName name="홍ㄹㄴㄷㄱ" hidden="1">#REF!</definedName>
    <definedName name="홍보식품">#REF!</definedName>
    <definedName name="홍ㅇ호">{"'용역비'!$A$4:$C$8"}</definedName>
    <definedName name="화성산업">#REF!</definedName>
    <definedName name="확인">BlankMacro1</definedName>
    <definedName name="환산률">#REF!</definedName>
    <definedName name="환산이율">0.08</definedName>
    <definedName name="환전">BlankMacro1</definedName>
    <definedName name="황__정__숙">#REF!</definedName>
    <definedName name="회" hidden="1">{#N/A,#N/A,FALSE,"동부"}</definedName>
    <definedName name="회별">#REF!</definedName>
    <definedName name="회사제시퇴충">BlankMacro1</definedName>
    <definedName name="회수여부">#REF!</definedName>
    <definedName name="효" hidden="1">{#N/A,#N/A,FALSE,"1.CRITERIA";#N/A,#N/A,FALSE,"2.IS";#N/A,#N/A,FALSE,"3.BS";#N/A,#N/A,FALSE,"4.PER PL";#N/A,#N/A,FALSE,"5.INVESTMENT";#N/A,#N/A,FALSE,"6.공문";#N/A,#N/A,FALSE,"7.netinvest"}</definedName>
    <definedName name="후다">[0]!후다</definedName>
    <definedName name="후후후" hidden="1">{"'미착금액'!$A$4:$G$14"}</definedName>
    <definedName name="휴" hidden="1">{#N/A,#N/A,FALSE,"1.CRITERIA";#N/A,#N/A,FALSE,"2.IS";#N/A,#N/A,FALSE,"3.BS";#N/A,#N/A,FALSE,"4.PER PL";#N/A,#N/A,FALSE,"5.INVESTMENT";#N/A,#N/A,FALSE,"6.공문";#N/A,#N/A,FALSE,"7.netinvest"}</definedName>
    <definedName name="흄관">#REF!</definedName>
    <definedName name="흐" hidden="1">{#N/A,#N/A,FALSE,"1.CRITERIA";#N/A,#N/A,FALSE,"2.IS";#N/A,#N/A,FALSE,"3.BS";#N/A,#N/A,FALSE,"4.PER PL";#N/A,#N/A,FALSE,"5.INVESTMENT";#N/A,#N/A,FALSE,"6.공문";#N/A,#N/A,FALSE,"7.netinvest"}</definedName>
    <definedName name="흙막이">#N/A</definedName>
    <definedName name="ㅏ나앙"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ㄷ">#N/A</definedName>
    <definedName name="ㅏ앙"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어러이" hidden="1">{#N/A,#N/A,FALSE,"손익표지";#N/A,#N/A,FALSE,"손익계산";#N/A,#N/A,FALSE,"일반관리비";#N/A,#N/A,FALSE,"영업외수익";#N/A,#N/A,FALSE,"영업외비용";#N/A,#N/A,FALSE,"매출액";#N/A,#N/A,FALSE,"요약손익";#N/A,#N/A,FALSE,"요약대차";#N/A,#N/A,FALSE,"매출채권현황";#N/A,#N/A,FALSE,"매출채권명세"}</definedName>
    <definedName name="ㅏㅏ">[0]!BlankMacro1</definedName>
    <definedName name="ㅏㅏㅏ"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ㅏㅏㅣ">#REF!</definedName>
    <definedName name="ㅏㅓㅇ" hidden="1">{#N/A,#N/A,FALSE,"동부"}</definedName>
    <definedName name="ㅏㅓㅏ" hidden="1">{#N/A,#N/A,FALSE,"물가변동 (2)";#N/A,#N/A,FALSE,"공사비";#N/A,#N/A,FALSE,"사급";#N/A,#N/A,FALSE,"도급집계";#N/A,#N/A,FALSE,"재료비";#N/A,#N/A,FALSE,"노무비";#N/A,#N/A,FALSE,"경비"}</definedName>
    <definedName name="ㅏㅓㅗㅎㄹㅇ" hidden="1">{"AJD",#N/A,TRUE,"Summary";"AJD",#N/A,TRUE,"CFCONC-outputs";"AJD",#N/A,TRUE,"P&amp;LCONC-outputs";"AJD",#N/A,TRUE,"BSCONC-outputs";"AJD",#N/A,TRUE,"FSCONC-outputs"}</definedName>
    <definedName name="ㅏㅗㅎㅇ러" hidden="1">{"OpCostIn Technical",#N/A,FALSE,"Operations Cost Inputs";"OpCostIn V plus F",#N/A,FALSE,"Operations Cost Inputs";"OpCostIn Maint",#N/A,FALSE,"Operations Cost Inputs";"OpCostIn LDs Add Cost",#N/A,FALSE,"Operations Cost Inputs"}</definedName>
    <definedName name="ㅏㅛㅅ됴" hidden="1">{#N/A,#N/A,FALSE,"동부"}</definedName>
    <definedName name="ㅐ">#REF!</definedName>
    <definedName name="ㅐㅐㅐ" hidden="1">{#N/A,#N/A,FALSE,"지침";#N/A,#N/A,FALSE,"환경분석";#N/A,#N/A,FALSE,"Sheet16"}</definedName>
    <definedName name="ㅐㅐㅐㅐㅐ">{"'7'!$B$15:$D$32"}</definedName>
    <definedName name="ㅐㅐㅐㅐㅐㅐㅐㅐ">{"'7'!$B$15:$D$32"}</definedName>
    <definedName name="ㅑ">#REF!</definedName>
    <definedName name="ㅑㅑ">{"'용역비'!$A$4:$C$8"}</definedName>
    <definedName name="ㅑㅑㅑ">{"'용역비'!$A$4:$C$8"}</definedName>
    <definedName name="ㅑㅑㅑㅑㅑ">{"'용역비'!$A$4:$C$8"}</definedName>
    <definedName name="ㅑㅑㅑㅑㅑㅑ">{"'용역비'!$A$4:$C$8"}</definedName>
    <definedName name="ㅑㅕㅓ고" hidden="1">{#N/A,#N/A,TRUE,"대 차 대 조 표"}</definedName>
    <definedName name="ㅑㅕㅕ">{"'용역비'!$A$4:$C$8"}</definedName>
    <definedName name="ㅓ" hidden="1">{#N/A,#N/A,TRUE,"보고33(98.12.31)"}</definedName>
    <definedName name="ㅓ_1">{#N/A,#N/A,TRUE,"보고33(98.12.31)"}</definedName>
    <definedName name="ㅓ_2">{#N/A,#N/A,TRUE,"보고33(98.12.31)"}</definedName>
    <definedName name="ㅓㄱ">#N/A</definedName>
    <definedName name="ㅓㄱㅎㄹ옿" hidden="1">{#N/A,#N/A,TRUE,"대 차 대 조 표"}</definedName>
    <definedName name="ㅓㄱㅓ">#N/A</definedName>
    <definedName name="ㅓㄴ" hidden="1">{#N/A,#N/A,TRUE,"대 차 대 조 표"}</definedName>
    <definedName name="ㅓㄴㅓ">#N/A</definedName>
    <definedName name="ㅓ나나ㄴ">#N/A</definedName>
    <definedName name="ㅓ노" hidden="1">{#N/A,#N/A,TRUE,"대 차 대 조 표"}</definedName>
    <definedName name="ㅓㄹ온" hidden="1">{#N/A,#N/A,FALSE,"동부"}</definedName>
    <definedName name="ㅓㄹ옿ㄹ">[0]!ㅓㄹ옿ㄹ</definedName>
    <definedName name="ㅓ로">#REF!</definedName>
    <definedName name="ㅓ로_1">#REF!</definedName>
    <definedName name="ㅓ로_2">#REF!</definedName>
    <definedName name="ㅓㅅㄱ">#N/A</definedName>
    <definedName name="ㅓㅅㄱㅓ">#N/A</definedName>
    <definedName name="ㅓ쇼">#N/A</definedName>
    <definedName name="ㅓ쇼ㅓ쇼ㅓ쇼">#N/A</definedName>
    <definedName name="ㅓㅎㄹㄴ" hidden="1">{#N/A,#N/A,FALSE,"동부"}</definedName>
    <definedName name="ㅓㅎㄹ논" hidden="1">{#N/A,#N/A,TRUE,"대 차 대 조 표"}</definedName>
    <definedName name="ㅓㅎㄹㅇ">[0]!ㅓㅎㄹㅇ</definedName>
    <definedName name="ㅓㅎ로" hidden="1">{"AJD",#N/A,TRUE,"Summary";"AJD",#N/A,TRUE,"CFCONC-outputs";"AJD",#N/A,TRUE,"P&amp;LCONC-outputs";"AJD",#N/A,TRUE,"BSCONC-outputs";"AJD",#N/A,TRUE,"FSCONC-outputs"}</definedName>
    <definedName name="ㅓㅏ" hidden="1">{#N/A,#N/A,TRUE,"대 차 대 조 표"}</definedName>
    <definedName name="ㅓㅏㄹㅇ">[0]!ㅓㅏㄹㅇ</definedName>
    <definedName name="ㅓㅏㅏㅣ">BLCH</definedName>
    <definedName name="ㅓㅏㅛㄹㅇ">[0]!ㅓㅏㅛㄹㅇ</definedName>
    <definedName name="ㅓㅑㅇ롷">[0]!ㅓㅑㅇ롷</definedName>
    <definedName name="ㅓㅓ" hidden="1">{#N/A,#N/A,FALSE,"CCTV"}</definedName>
    <definedName name="ㅓㅓㅑㅕㅕ">BlankMacro1</definedName>
    <definedName name="ㅓㅓㅓ">#REF!</definedName>
    <definedName name="ㅓㅓㅕㅓㅓㅓㅓㅓㅓㅓ" hidden="1">{#N/A,#N/A,TRUE,"대 차 대 조 표"}</definedName>
    <definedName name="ㅓㅓㅗ">#N/A</definedName>
    <definedName name="ㅓㅓㅛㅓㅛㅓ">#N/A</definedName>
    <definedName name="ㅓㅕㅗㅓ">[0]!ㅓㅕㅗㅓ</definedName>
    <definedName name="ㅓㅗㅎㄹㅇㄴ" hidden="1">{#N/A,#N/A,FALSE,"동부"}</definedName>
    <definedName name="ㅔ" hidden="1">#REF!</definedName>
    <definedName name="ㅔㅣ">{"'용역비'!$A$4:$C$8"}</definedName>
    <definedName name="ㅕ">#REF!</definedName>
    <definedName name="ㅕ12">#REF!</definedName>
    <definedName name="ㅕㄱㄷㄷ">#N/A</definedName>
    <definedName name="ㅕㄷ" hidden="1">{#N/A,#N/A,TRUE,"대 차 대 조 표"}</definedName>
    <definedName name="ㅕㅑ">BlankMacro1</definedName>
    <definedName name="ㅕㅓ" hidden="1">{#N/A,#N/A,TRUE,"대 차 대 조 표"}</definedName>
    <definedName name="ㅕㅕ">#REF!</definedName>
    <definedName name="ㅕㅛㅏ">#N/A</definedName>
    <definedName name="ㅗ">#REF!</definedName>
    <definedName name="ㅗ243">#REF!</definedName>
    <definedName name="ㅗ60">#REF!</definedName>
    <definedName name="ㅗㄱ속소">#N/A</definedName>
    <definedName name="ㅗㄱ솏">#N/A</definedName>
    <definedName name="ㅗㄴㄹㅇㄴ" hidden="1">{#N/A,#N/A,FALSE,"동부"}</definedName>
    <definedName name="ㅗㄴㅇㅇㄷ" hidden="1">{#N/A,#N/A,FALSE,"동부"}</definedName>
    <definedName name="ㅗ노" hidden="1">{#N/A,#N/A,TRUE,"대 차 대 조 표"}</definedName>
    <definedName name="ㅗㄷ" hidden="1">{#N/A,#N/A,FALSE,"동부"}</definedName>
    <definedName name="ㅗㄷㅎㄷ" hidden="1">#N/A</definedName>
    <definedName name="ㅗㄹ">#REF!</definedName>
    <definedName name="ㅗㄹㄴ" hidden="1">{#N/A,#N/A,TRUE,"대 차 대 조 표"}</definedName>
    <definedName name="ㅗㄹㄶㄹㅇ">[0]!ㅗㄹㄶㄹㅇ</definedName>
    <definedName name="ㅗㄹㅇ" hidden="1">{#N/A,#N/A,FALSE,"동부"}</definedName>
    <definedName name="ㅗㄹㅇㄹㅇㅎㅇ로ㅅㄱ">#N/A</definedName>
    <definedName name="ㅗㄹㅇㅁ" hidden="1">{"OpCostIn Technical",#N/A,FALSE,"Operations Cost Inputs";"OpCostIn V plus F",#N/A,FALSE,"Operations Cost Inputs";"OpCostIn Maint",#N/A,FALSE,"Operations Cost Inputs";"OpCostIn LDs Add Cost",#N/A,FALSE,"Operations Cost Inputs"}</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ㄹ홇">#N/A</definedName>
    <definedName name="ㅗㅁ도">#N/A</definedName>
    <definedName name="ㅗㅂㄷㅗ">#N/A</definedName>
    <definedName name="ㅗㅅㄱ">#N/A</definedName>
    <definedName name="ㅗㅅㄱㅗ">#N/A</definedName>
    <definedName name="ㅗㅅㄶㄹ" hidden="1">{#N/A,#N/A,FALSE,"동부"}</definedName>
    <definedName name="ㅗ소ㅅㅗ">#N/A</definedName>
    <definedName name="ㅗㅇ">#N/A</definedName>
    <definedName name="ㅗㅇㄴ" hidden="1">{"AJD",#N/A,TRUE,"Summary";"AJD",#N/A,TRUE,"CFCONC-outputs";"AJD",#N/A,TRUE,"P&amp;LCONC-outputs";"AJD",#N/A,TRUE,"BSCONC-outputs";"AJD",#N/A,TRUE,"FSCONC-outputs"}</definedName>
    <definedName name="ㅗㅇㅎㅇㅎ옿">[0]!ㅗㅇㅎㅇㅎ옿</definedName>
    <definedName name="ㅗ오">#N/A</definedName>
    <definedName name="ㅗ올ㅗ">#N/A</definedName>
    <definedName name="ㅗ츠ㅡㅊ">[0]!ㅗ츠ㅡㅊ</definedName>
    <definedName name="ㅗㅎ" hidden="1">#N/A</definedName>
    <definedName name="ㅗㅎㄴ" hidden="1">{#N/A,#N/A,FALSE,"동부"}</definedName>
    <definedName name="ㅗㅎㄹ">[0]!ㅗㅎㄹ</definedName>
    <definedName name="ㅗㅎㄹㅇㄶ">[0]!ㅗㅎㄹㅇㄶ</definedName>
    <definedName name="ㅗㅎ롯" hidden="1">{#N/A,#N/A,TRUE,"대 차 대 조 표"}</definedName>
    <definedName name="ㅗㅎ롷롷ㄹ" hidden="1">#N/A</definedName>
    <definedName name="ㅗㅎㅀㄹ" hidden="1">{#N/A,#N/A,FALSE,"동부"}</definedName>
    <definedName name="ㅗ하ㅣㄴ어ㅗ뢔ㅑㅇㅈ" hidden="1">{#N/A,#N/A,FALSE,"CCTV"}</definedName>
    <definedName name="ㅗㅓ">#N/A</definedName>
    <definedName name="ㅗㅓㄷㅈㄹㄷㄱ" hidden="1">#N/A</definedName>
    <definedName name="ㅗㅓㅅㄱㅈㅅ" hidden="1">{#N/A,#N/A,FALSE,"동부"}</definedName>
    <definedName name="ㅗㅗ">#REF!</definedName>
    <definedName name="ㅗㅗㅗ소ㅅ">#N/A</definedName>
    <definedName name="ㅗㅗㅗㅓㅓㅓㅓ">#REF!</definedName>
    <definedName name="ㅗㅗㅗㅗ">#N/A</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ㅛ서ㅛㅕ">#N/A</definedName>
    <definedName name="ㅛ">{"'용역비'!$A$4:$C$8"}</definedName>
    <definedName name="ㅛㄱㄷㄹㅇ" hidden="1">{"AJD",#N/A,TRUE,"Summary";"AJD",#N/A,TRUE,"CFCONC-outputs";"AJD",#N/A,TRUE,"P&amp;LCONC-outputs";"AJD",#N/A,TRUE,"BSCONC-outputs";"AJD",#N/A,TRUE,"FSCONC-outputs"}</definedName>
    <definedName name="ㅛㄱㅁ">[0]!ㅛㄱㅁ</definedName>
    <definedName name="ㅛㄱ소">[0]!ㅛㄱ소</definedName>
    <definedName name="ㅛㄷㄶㅎ" hidden="1">{#N/A,#N/A,FALSE,"동부"}</definedName>
    <definedName name="ㅛ덯롷">[0]!ㅛ덯롷</definedName>
    <definedName name="ㅛㅅ굑쇼">#N/A</definedName>
    <definedName name="ㅛㅅ굑쇿">#N/A</definedName>
    <definedName name="ㅛ서ㅗㅎㄹ">[0]!ㅛ서ㅗㅎㄹ</definedName>
    <definedName name="ㅛ호죰34">#N/A</definedName>
    <definedName name="ㅛㅗㅅㄱ">#N/A</definedName>
    <definedName name="ㅛㅛ">{"'용역비'!$A$4:$C$8"}</definedName>
    <definedName name="ㅛㅛㅂㄱㅛㅛㄷ뵤">#N/A</definedName>
    <definedName name="ㅛㅛㅛ">{"'용역비'!$A$4:$C$8"}</definedName>
    <definedName name="ㅜ6">#REF!</definedName>
    <definedName name="ㅜn">#REF!</definedName>
    <definedName name="ㅜㅊ4263" hidden="1">{#N/A,#N/A,FALSE,"손익표지";#N/A,#N/A,FALSE,"손익계산";#N/A,#N/A,FALSE,"일반관리비";#N/A,#N/A,FALSE,"영업외수익";#N/A,#N/A,FALSE,"영업외비용";#N/A,#N/A,FALSE,"매출액";#N/A,#N/A,FALSE,"요약손익";#N/A,#N/A,FALSE,"요약대차";#N/A,#N/A,FALSE,"매출채권현황";#N/A,#N/A,FALSE,"매출채권명세"}</definedName>
    <definedName name="ㅜㅜ">[0]!ㅜㅜ</definedName>
    <definedName name="ㅜㅜㅜㅜ">BlankMacro1</definedName>
    <definedName name="ㅜㅜㅜㅜㅜㅜㅜㅜㅜㅜㅜㅜㅜㅜㅜㅜㅜㅜㅜㅜㅜㅜㅜㅜㅜㅜㅜㅜㅜㅜㅜㅜㅜㅜㅜㅜㅜㅜㅜㅜㅜㅜ" hidden="1">{#N/A,#N/A,FALSE,"CCTV"}</definedName>
    <definedName name="ㅜㅠㅊ퓨ㅜ" hidden="1">#REF!</definedName>
    <definedName name="ㅠ">#REF!</definedName>
    <definedName name="ㅠㄱ">{"'용역비'!$A$4:$C$8"}</definedName>
    <definedName name="ㅠㄹㅠㅠ">#N/A</definedName>
    <definedName name="ㅠ륳ㄹ">#N/A</definedName>
    <definedName name="ㅠㅇㅎㄹ" hidden="1">#N/A</definedName>
    <definedName name="ㅠㅍㅊㄴㄹ" hidden="1">{#N/A,#N/A,FALSE,"동부"}</definedName>
    <definedName name="ㅠㅎ">[0]!ㅠㅎ</definedName>
    <definedName name="ㅠㅠ">[0]!ㅠㅠ</definedName>
    <definedName name="ㅠㅠㅠ" hidden="1">{#N/A,#N/A,FALSE,"동부"}</definedName>
    <definedName name="ㅡ">#REF!</definedName>
    <definedName name="ㅡㅜㅠ츠" hidden="1">{"BuildIn 2 Funding Assump",#N/A,FALSE,"Building Inputs";"BuildIn Capex plus Extras",#N/A,FALSE,"Building Inputs"}</definedName>
    <definedName name="ㅡㅡ" hidden="1">{"'용역비'!$A$4:$C$8"}</definedName>
    <definedName name="ㅡㅡㅡ">[0]!ㅡㅡㅡ</definedName>
    <definedName name="ㅡㅡㅡㅡ"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ㅣ" hidden="1">{#N/A,#N/A,FALSE,"동부"}</definedName>
    <definedName name="ㅣ814">#REF!</definedName>
    <definedName name="ㅣ833">#REF!</definedName>
    <definedName name="ㅣasd">#REF!</definedName>
    <definedName name="ㅣㅏㅏ" hidden="1">{#N/A,#N/A,FALSE,"97년 투자계획 세부내역 "}</definedName>
    <definedName name="ㅣㅏㅣㅏㅣㅏㅣ">BlankMacro1</definedName>
    <definedName name="ㅣㅑㅕㅗ" hidden="1">#REF!</definedName>
    <definedName name="ㅣㅕ6겨ㅓㅛ" hidden="1">{#N/A,#N/A,TRUE,"대 차 대 조 표"}</definedName>
    <definedName name="ㅣㅛ기ㅓㄱㅈㅓ">#N/A</definedName>
    <definedName name="ㅣㅣㅣ">{"'7'!$B$15:$D$32"}</definedName>
  </definedNames>
  <calcPr calcId="191029"/>
</workbook>
</file>

<file path=xl/calcChain.xml><?xml version="1.0" encoding="utf-8"?>
<calcChain xmlns="http://schemas.openxmlformats.org/spreadsheetml/2006/main">
  <c r="F9" i="48" l="1"/>
  <c r="E9" i="48"/>
  <c r="D9" i="48"/>
  <c r="J29" i="15" l="1"/>
  <c r="I28" i="15"/>
  <c r="H28" i="15"/>
  <c r="G28" i="15"/>
  <c r="F28" i="15"/>
  <c r="E28" i="15"/>
  <c r="D28" i="15"/>
  <c r="C28" i="15"/>
  <c r="I27" i="15"/>
  <c r="H27" i="15"/>
  <c r="G27" i="15"/>
  <c r="F27" i="15"/>
  <c r="E27" i="15"/>
  <c r="D27" i="15"/>
  <c r="C27" i="15"/>
  <c r="I26" i="15"/>
  <c r="H26" i="15"/>
  <c r="G26" i="15"/>
  <c r="F26" i="15"/>
  <c r="E26" i="15"/>
  <c r="D26" i="15"/>
  <c r="C26" i="15"/>
  <c r="I25" i="15"/>
  <c r="H25" i="15"/>
  <c r="G25" i="15"/>
  <c r="I24" i="15"/>
  <c r="H24" i="15"/>
  <c r="G24" i="15"/>
  <c r="F24" i="15"/>
  <c r="E24" i="15"/>
  <c r="D24" i="15"/>
  <c r="C24" i="15"/>
  <c r="J22" i="15"/>
  <c r="J12" i="15"/>
  <c r="I8" i="15"/>
  <c r="I14" i="15" s="1"/>
  <c r="H8" i="15"/>
  <c r="H14" i="15" s="1"/>
  <c r="G8" i="15"/>
  <c r="G11" i="15" s="1"/>
  <c r="G13" i="15" s="1"/>
  <c r="F8" i="15"/>
  <c r="F14" i="15" s="1"/>
  <c r="E8" i="15"/>
  <c r="D8" i="15"/>
  <c r="D14" i="15" s="1"/>
  <c r="C8" i="15"/>
  <c r="C14" i="15" s="1"/>
  <c r="J6" i="15"/>
  <c r="H10" i="15" l="1"/>
  <c r="J25" i="15"/>
  <c r="G14" i="15"/>
  <c r="G15" i="15" s="1"/>
  <c r="J8" i="15"/>
  <c r="J26" i="15"/>
  <c r="J27" i="15"/>
  <c r="E30" i="15"/>
  <c r="I30" i="15"/>
  <c r="H11" i="15"/>
  <c r="J24" i="15"/>
  <c r="C11" i="15"/>
  <c r="C13" i="15" s="1"/>
  <c r="C30" i="15"/>
  <c r="G30" i="15"/>
  <c r="D11" i="15"/>
  <c r="D13" i="15" s="1"/>
  <c r="D15" i="15" s="1"/>
  <c r="D30" i="15"/>
  <c r="H30" i="15"/>
  <c r="J28" i="15"/>
  <c r="H9" i="15"/>
  <c r="I10" i="15"/>
  <c r="E11" i="15"/>
  <c r="I11" i="15"/>
  <c r="F30" i="15"/>
  <c r="I9" i="15"/>
  <c r="F11" i="15"/>
  <c r="F13" i="15" s="1"/>
  <c r="F15" i="15" s="1"/>
  <c r="E14" i="15"/>
  <c r="J14" i="15" s="1"/>
  <c r="J10" i="15" l="1"/>
  <c r="H13" i="15"/>
  <c r="H15" i="15" s="1"/>
  <c r="H19" i="15" s="1"/>
  <c r="G21" i="15"/>
  <c r="G20" i="15"/>
  <c r="G19" i="15"/>
  <c r="G16" i="15"/>
  <c r="G17" i="15" s="1"/>
  <c r="G18" i="15"/>
  <c r="J30" i="15"/>
  <c r="J11" i="15"/>
  <c r="E13" i="15"/>
  <c r="E15" i="15" s="1"/>
  <c r="E19" i="15" s="1"/>
  <c r="F21" i="15"/>
  <c r="F20" i="15"/>
  <c r="F19" i="15"/>
  <c r="F18" i="15"/>
  <c r="F16" i="15"/>
  <c r="F17" i="15" s="1"/>
  <c r="H21" i="15"/>
  <c r="H20" i="15"/>
  <c r="H18" i="15"/>
  <c r="D21" i="15"/>
  <c r="D20" i="15"/>
  <c r="D19" i="15"/>
  <c r="D18" i="15"/>
  <c r="D16" i="15"/>
  <c r="D17" i="15" s="1"/>
  <c r="J9" i="15"/>
  <c r="C15" i="15"/>
  <c r="I13" i="15"/>
  <c r="I15" i="15" s="1"/>
  <c r="H16" i="15" l="1"/>
  <c r="H17" i="15" s="1"/>
  <c r="E18" i="15"/>
  <c r="G23" i="15"/>
  <c r="G31" i="15" s="1"/>
  <c r="E20" i="15"/>
  <c r="E16" i="15"/>
  <c r="E17" i="15" s="1"/>
  <c r="E21" i="15"/>
  <c r="F23" i="15"/>
  <c r="F32" i="15" s="1"/>
  <c r="D23" i="15"/>
  <c r="D31" i="15" s="1"/>
  <c r="C21" i="15"/>
  <c r="C19" i="15"/>
  <c r="J15" i="15"/>
  <c r="C20" i="15"/>
  <c r="C18" i="15"/>
  <c r="C16" i="15"/>
  <c r="I21" i="15"/>
  <c r="I20" i="15"/>
  <c r="I19" i="15"/>
  <c r="I18" i="15"/>
  <c r="I16" i="15"/>
  <c r="I17" i="15" s="1"/>
  <c r="J13" i="15"/>
  <c r="H23" i="15"/>
  <c r="H32" i="15" s="1"/>
  <c r="F31" i="15" l="1"/>
  <c r="G32" i="15"/>
  <c r="G33" i="15" s="1"/>
  <c r="D32" i="15"/>
  <c r="D33" i="15" s="1"/>
  <c r="E23" i="15"/>
  <c r="E32" i="15" s="1"/>
  <c r="F33" i="15"/>
  <c r="J20" i="15"/>
  <c r="J16" i="15"/>
  <c r="J19" i="15"/>
  <c r="H31" i="15"/>
  <c r="H33" i="15" s="1"/>
  <c r="C17" i="15"/>
  <c r="I23" i="15"/>
  <c r="J18" i="15"/>
  <c r="C23" i="15"/>
  <c r="J21" i="15"/>
  <c r="E31" i="15" l="1"/>
  <c r="J23" i="15"/>
  <c r="E33" i="15"/>
  <c r="J17" i="15"/>
  <c r="C32" i="15"/>
  <c r="C31" i="15"/>
  <c r="I31" i="15"/>
  <c r="I32" i="15"/>
  <c r="C33" i="15" l="1"/>
  <c r="C35" i="15" s="1"/>
  <c r="I33" i="15"/>
  <c r="I35" i="15" s="1"/>
  <c r="J32" i="15"/>
  <c r="J31" i="15"/>
  <c r="J35" i="15" l="1"/>
  <c r="J33" i="15"/>
  <c r="J39" i="15" s="1"/>
</calcChain>
</file>

<file path=xl/sharedStrings.xml><?xml version="1.0" encoding="utf-8"?>
<sst xmlns="http://schemas.openxmlformats.org/spreadsheetml/2006/main" count="133" uniqueCount="117">
  <si>
    <t>인원</t>
    <phoneticPr fontId="2" type="noConversion"/>
  </si>
  <si>
    <t>비고</t>
    <phoneticPr fontId="2" type="noConversion"/>
  </si>
  <si>
    <t>구분</t>
    <phoneticPr fontId="2" type="noConversion"/>
  </si>
  <si>
    <t>합계</t>
    <phoneticPr fontId="2" type="noConversion"/>
  </si>
  <si>
    <t>근무형태</t>
    <phoneticPr fontId="2" type="noConversion"/>
  </si>
  <si>
    <t>기준시급</t>
    <phoneticPr fontId="2" type="noConversion"/>
  </si>
  <si>
    <t>직
접
인
건
비</t>
    <phoneticPr fontId="2" type="noConversion"/>
  </si>
  <si>
    <t>기본급</t>
    <phoneticPr fontId="2" type="noConversion"/>
  </si>
  <si>
    <t>기준시급×월소정근로시간</t>
    <phoneticPr fontId="2" type="noConversion"/>
  </si>
  <si>
    <t>연장 근로수당</t>
    <phoneticPr fontId="2" type="noConversion"/>
  </si>
  <si>
    <t>통상시급×1.5×연장근로시간</t>
    <phoneticPr fontId="2" type="noConversion"/>
  </si>
  <si>
    <t>야간 근로수당</t>
    <phoneticPr fontId="2" type="noConversion"/>
  </si>
  <si>
    <t>통상시급×0.5×연장근로시간</t>
    <phoneticPr fontId="2" type="noConversion"/>
  </si>
  <si>
    <t>국공휴일수당</t>
    <phoneticPr fontId="2" type="noConversion"/>
  </si>
  <si>
    <t>근로자의날</t>
    <phoneticPr fontId="2" type="noConversion"/>
  </si>
  <si>
    <t>기타수당</t>
    <phoneticPr fontId="2" type="noConversion"/>
  </si>
  <si>
    <t>각종 직급, 직무, 자격 수당 등</t>
    <phoneticPr fontId="2" type="noConversion"/>
  </si>
  <si>
    <t>급여합계</t>
    <phoneticPr fontId="2" type="noConversion"/>
  </si>
  <si>
    <t>기본급+수당소계</t>
    <phoneticPr fontId="2" type="noConversion"/>
  </si>
  <si>
    <t>연차수당</t>
    <phoneticPr fontId="2" type="noConversion"/>
  </si>
  <si>
    <t>소계(A)</t>
    <phoneticPr fontId="2" type="noConversion"/>
  </si>
  <si>
    <t>급여합계+연차수당</t>
    <phoneticPr fontId="2" type="noConversion"/>
  </si>
  <si>
    <t>퇴직적립금</t>
    <phoneticPr fontId="2" type="noConversion"/>
  </si>
  <si>
    <t>소계(A)÷12</t>
    <phoneticPr fontId="2" type="noConversion"/>
  </si>
  <si>
    <t>소계(B)</t>
    <phoneticPr fontId="2" type="noConversion"/>
  </si>
  <si>
    <t>직접인건비계 (소계(A)+퇴직적립금)</t>
    <phoneticPr fontId="2" type="noConversion"/>
  </si>
  <si>
    <t>간
접
인
건
비</t>
    <phoneticPr fontId="2" type="noConversion"/>
  </si>
  <si>
    <t>국민연금</t>
    <phoneticPr fontId="2" type="noConversion"/>
  </si>
  <si>
    <t>건강보험</t>
    <phoneticPr fontId="2" type="noConversion"/>
  </si>
  <si>
    <t>고용보험</t>
    <phoneticPr fontId="2" type="noConversion"/>
  </si>
  <si>
    <t>산재보험</t>
    <phoneticPr fontId="2" type="noConversion"/>
  </si>
  <si>
    <t>장애인분담금</t>
    <phoneticPr fontId="2" type="noConversion"/>
  </si>
  <si>
    <t xml:space="preserve">소계(C) </t>
    <phoneticPr fontId="2" type="noConversion"/>
  </si>
  <si>
    <t>간접인건비계</t>
    <phoneticPr fontId="2" type="noConversion"/>
  </si>
  <si>
    <t>기
타
경
비</t>
    <phoneticPr fontId="2" type="noConversion"/>
  </si>
  <si>
    <t>복리후생비</t>
    <phoneticPr fontId="2" type="noConversion"/>
  </si>
  <si>
    <t>분기별 회식1회, 명절(설,추석) 각 1회 기준</t>
    <phoneticPr fontId="2" type="noConversion"/>
  </si>
  <si>
    <t>피복비</t>
    <phoneticPr fontId="2" type="noConversion"/>
  </si>
  <si>
    <t>소계(D)</t>
    <phoneticPr fontId="2" type="noConversion"/>
  </si>
  <si>
    <t>기타경비계</t>
    <phoneticPr fontId="2" type="noConversion"/>
  </si>
  <si>
    <t>일반관리비</t>
    <phoneticPr fontId="2" type="noConversion"/>
  </si>
  <si>
    <t>이익금</t>
    <phoneticPr fontId="2" type="noConversion"/>
  </si>
  <si>
    <t>근무시간</t>
    <phoneticPr fontId="2" type="noConversion"/>
  </si>
  <si>
    <t>야간 특수검진</t>
    <phoneticPr fontId="2" type="noConversion"/>
  </si>
  <si>
    <t>산업안전보건법 제 42, 제 43조에 의거</t>
    <phoneticPr fontId="2" type="noConversion"/>
  </si>
  <si>
    <t>소장</t>
    <phoneticPr fontId="2" type="noConversion"/>
  </si>
  <si>
    <t>시설</t>
    <phoneticPr fontId="2" type="noConversion"/>
  </si>
  <si>
    <t>09:00~18:00</t>
    <phoneticPr fontId="2" type="noConversion"/>
  </si>
  <si>
    <t>현장관리비</t>
    <phoneticPr fontId="2" type="noConversion"/>
  </si>
  <si>
    <t>우편, 통신,교육훈련비 외 기타 잡비</t>
    <phoneticPr fontId="2" type="noConversion"/>
  </si>
  <si>
    <t>관리</t>
    <phoneticPr fontId="2" type="noConversion"/>
  </si>
  <si>
    <t>주5일</t>
    <phoneticPr fontId="2" type="noConversion"/>
  </si>
  <si>
    <t>식대보조비</t>
    <phoneticPr fontId="2" type="noConversion"/>
  </si>
  <si>
    <t>근무자 식대 보조비</t>
    <phoneticPr fontId="2" type="noConversion"/>
  </si>
  <si>
    <t>첨부2. 2019년 세부산출내역서</t>
    <phoneticPr fontId="2" type="noConversion"/>
  </si>
  <si>
    <t>2019년 최저시급 이상</t>
    <phoneticPr fontId="2" type="noConversion"/>
  </si>
  <si>
    <t>소계(B)+(C)+(D)+(E)+일반관리비+이익금</t>
    <phoneticPr fontId="2" type="noConversion"/>
  </si>
  <si>
    <t>주주야비</t>
    <phoneticPr fontId="2" type="noConversion"/>
  </si>
  <si>
    <t>주주야비</t>
    <phoneticPr fontId="2" type="noConversion"/>
  </si>
  <si>
    <t>주임</t>
    <phoneticPr fontId="2" type="noConversion"/>
  </si>
  <si>
    <t>과장(소방)</t>
    <phoneticPr fontId="2" type="noConversion"/>
  </si>
  <si>
    <t>과장</t>
    <phoneticPr fontId="2" type="noConversion"/>
  </si>
  <si>
    <t>A:09:00~18:00
B:18:00~익일09:00</t>
    <phoneticPr fontId="2" type="noConversion"/>
  </si>
  <si>
    <t>(1,048,000+1,110,880+1,257,600+1,467,200)/4*3.1%=37,848원</t>
    <phoneticPr fontId="2" type="noConversion"/>
  </si>
  <si>
    <t>보호장비</t>
    <phoneticPr fontId="2" type="noConversion"/>
  </si>
  <si>
    <t>안전모, 안전화 등</t>
    <phoneticPr fontId="2" type="noConversion"/>
  </si>
  <si>
    <t>셔츠 각 2벌, 바지 각 2벌, 신발 1켤레</t>
    <phoneticPr fontId="2" type="noConversion"/>
  </si>
  <si>
    <t>선임기사</t>
    <phoneticPr fontId="2" type="noConversion"/>
  </si>
  <si>
    <t>선임기사
(교대)</t>
    <phoneticPr fontId="2" type="noConversion"/>
  </si>
  <si>
    <t>기사
(교대)</t>
    <phoneticPr fontId="2" type="noConversion"/>
  </si>
  <si>
    <t>통상시급*8시간*26일/12개월</t>
    <phoneticPr fontId="2" type="noConversion"/>
  </si>
  <si>
    <t>(단위 : 원)</t>
    <phoneticPr fontId="2" type="noConversion"/>
  </si>
  <si>
    <t>구 분</t>
    <phoneticPr fontId="2" type="noConversion"/>
  </si>
  <si>
    <t>최저시급</t>
    <phoneticPr fontId="2" type="noConversion"/>
  </si>
  <si>
    <t>인원수</t>
    <phoneticPr fontId="2" type="noConversion"/>
  </si>
  <si>
    <t>일 근로시간</t>
    <phoneticPr fontId="2" type="noConversion"/>
  </si>
  <si>
    <t>토요근로시간</t>
    <phoneticPr fontId="2" type="noConversion"/>
  </si>
  <si>
    <t>근로시간(월)</t>
    <phoneticPr fontId="2" type="noConversion"/>
  </si>
  <si>
    <t>인건비</t>
    <phoneticPr fontId="2" type="noConversion"/>
  </si>
  <si>
    <t>직접인건비</t>
    <phoneticPr fontId="2" type="noConversion"/>
  </si>
  <si>
    <t>기본급</t>
    <phoneticPr fontId="2" type="noConversion"/>
  </si>
  <si>
    <t>직책수당</t>
    <phoneticPr fontId="2" type="noConversion"/>
  </si>
  <si>
    <t>직무보조수당</t>
    <phoneticPr fontId="2" type="noConversion"/>
  </si>
  <si>
    <t>중식비</t>
    <phoneticPr fontId="2" type="noConversion"/>
  </si>
  <si>
    <t>간접인건비</t>
    <phoneticPr fontId="2" type="noConversion"/>
  </si>
  <si>
    <t>퇴직적립금</t>
    <phoneticPr fontId="2" type="noConversion"/>
  </si>
  <si>
    <t>건강보험료
(A×3.545%)</t>
    <phoneticPr fontId="2" type="noConversion"/>
  </si>
  <si>
    <t>종업원분 지방소득세</t>
    <phoneticPr fontId="2" type="noConversion"/>
  </si>
  <si>
    <t>1인당 총합계</t>
    <phoneticPr fontId="2" type="noConversion"/>
  </si>
  <si>
    <t>1인당누계</t>
    <phoneticPr fontId="2" type="noConversion"/>
  </si>
  <si>
    <t>용역 개월수(12개월) (부가세포함)</t>
    <phoneticPr fontId="2" type="noConversion"/>
  </si>
  <si>
    <t>노인장기
(건보료×12.95%)</t>
    <phoneticPr fontId="2" type="noConversion"/>
  </si>
  <si>
    <t>국민연금
(A×4.5%)</t>
    <phoneticPr fontId="2" type="noConversion"/>
  </si>
  <si>
    <t>장애인고용부담금</t>
    <phoneticPr fontId="2" type="noConversion"/>
  </si>
  <si>
    <t>매니저(8시간)</t>
    <phoneticPr fontId="2" type="noConversion"/>
  </si>
  <si>
    <t>고용보험료
(A×%)</t>
    <phoneticPr fontId="2" type="noConversion"/>
  </si>
  <si>
    <t>산재보험료
(A×%)</t>
    <phoneticPr fontId="2" type="noConversion"/>
  </si>
  <si>
    <t>기업이윤</t>
    <phoneticPr fontId="2" type="noConversion"/>
  </si>
  <si>
    <t>위탁사 1개월 지급총액 (부가세포함)</t>
    <phoneticPr fontId="2" type="noConversion"/>
  </si>
  <si>
    <t>제안금액(총합계금액)</t>
    <phoneticPr fontId="2" type="noConversion"/>
  </si>
  <si>
    <t>콜센터(13명)</t>
    <phoneticPr fontId="2" type="noConversion"/>
  </si>
  <si>
    <t>비고
(상세하게 산출내역 제시)</t>
    <phoneticPr fontId="2" type="noConversion"/>
  </si>
  <si>
    <t>휴일근무수당</t>
    <phoneticPr fontId="2" type="noConversion"/>
  </si>
  <si>
    <t>직접인건비 소계</t>
    <phoneticPr fontId="2" type="noConversion"/>
  </si>
  <si>
    <t>운영비</t>
    <phoneticPr fontId="2" type="noConversion"/>
  </si>
  <si>
    <t>경비</t>
    <phoneticPr fontId="2" type="noConversion"/>
  </si>
  <si>
    <t>간접비 소계</t>
    <phoneticPr fontId="2" type="noConversion"/>
  </si>
  <si>
    <t>인건비 계</t>
    <phoneticPr fontId="2" type="noConversion"/>
  </si>
  <si>
    <t>운영비 계</t>
    <phoneticPr fontId="2" type="noConversion"/>
  </si>
  <si>
    <t>부가가치세</t>
    <phoneticPr fontId="2" type="noConversion"/>
  </si>
  <si>
    <t>구성인력 수</t>
    <phoneticPr fontId="2" type="noConversion"/>
  </si>
  <si>
    <t>토요근무 과업지시서 근무시간 참고 산출</t>
    <phoneticPr fontId="2" type="noConversion"/>
  </si>
  <si>
    <t>용역비 세부산출내역서(업체명 기입)</t>
    <phoneticPr fontId="2" type="noConversion"/>
  </si>
  <si>
    <t>2026년 최저시급 적용해서 산출</t>
    <phoneticPr fontId="2" type="noConversion"/>
  </si>
  <si>
    <t>2026년 기준</t>
    <phoneticPr fontId="2" type="noConversion"/>
  </si>
  <si>
    <t>부매니저(6시간)</t>
    <phoneticPr fontId="2" type="noConversion"/>
  </si>
  <si>
    <t>상담원(5h)</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</si>
</sst>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5">
    <numFmt numFmtId="6" formatCode="&quot;₩&quot;#,##0;[Red]\-&quot;₩&quot;#,##0"/>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0000000%"/>
    <numFmt numFmtId="177" formatCode="#,##0.0;[Red]#,##0.0"/>
    <numFmt numFmtId="178" formatCode="_ &quot;₩&quot;* #,##0_ ;_ &quot;₩&quot;* &quot;₩&quot;\-#,##0_ ;_ &quot;₩&quot;* &quot;-&quot;_ ;_ @_ "/>
    <numFmt numFmtId="179" formatCode="_ * #,##0_ ;_ * &quot;₩&quot;\-#,##0_ ;_ * &quot;-&quot;_ ;_ @_ "/>
    <numFmt numFmtId="180" formatCode="#."/>
    <numFmt numFmtId="181" formatCode="_-* #,##0_-;\-* #,##0_-;_-* &quot;-&quot;??_-;_-@_-"/>
    <numFmt numFmtId="182" formatCode="#,##0.0"/>
    <numFmt numFmtId="183" formatCode="#,##0.000"/>
    <numFmt numFmtId="184" formatCode="#"/>
    <numFmt numFmtId="185" formatCode="&quot;$&quot;#,##0;\(&quot;$&quot;#,##0\)"/>
    <numFmt numFmtId="186" formatCode="&quot;$&quot;#,##0.0;\(&quot;$&quot;#,##0.0\)"/>
    <numFmt numFmtId="187" formatCode="&quot;$&quot;#,##0.00;\(&quot;$&quot;#,##0.00\)"/>
    <numFmt numFmtId="188" formatCode="&quot;₩&quot;\!\$#,##0_);[Red]&quot;₩&quot;\!\(&quot;₩&quot;\!\$#,##0&quot;₩&quot;\!\)"/>
    <numFmt numFmtId="189" formatCode="&quot;₩&quot;&quot;₩&quot;\!\!\$#,##0_);[Red]&quot;₩&quot;&quot;₩&quot;\!\!\(&quot;₩&quot;&quot;₩&quot;\!\!\$#,##0&quot;₩&quot;&quot;₩&quot;\!\!\)"/>
    <numFmt numFmtId="190" formatCode="&quot;₩&quot;\!\$#\!\,##0_);[Red]&quot;₩&quot;\!\(&quot;₩&quot;\!\$#\!\,##0&quot;₩&quot;\!\)"/>
    <numFmt numFmtId="191" formatCode="&quot;₩&quot;&quot;₩&quot;\!\!\$#&quot;₩&quot;\!\!\,##0_);[Red]&quot;₩&quot;&quot;₩&quot;\!\!\(&quot;₩&quot;&quot;₩&quot;\!\!\$#&quot;₩&quot;\!\!\,##0&quot;₩&quot;&quot;₩&quot;\!\!\)"/>
    <numFmt numFmtId="192" formatCode="&quot;₩&quot;&quot;₩&quot;&quot;₩&quot;\!\!\!\$#&quot;₩&quot;&quot;₩&quot;\!\!\!\,##0_);[Red]&quot;₩&quot;&quot;₩&quot;&quot;₩&quot;\!\!\!\(&quot;₩&quot;&quot;₩&quot;&quot;₩&quot;\!\!\!\$#&quot;₩&quot;&quot;₩&quot;\!\!\!\,##0&quot;₩&quot;&quot;₩&quot;&quot;₩&quot;\!\!\!\)"/>
    <numFmt numFmtId="193"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194" formatCode="&quot;$&quot;#\!\,##0\!.00_);[Red]&quot;₩&quot;\!\(&quot;$&quot;#\!\,##0\!.00&quot;₩&quot;\!\)"/>
    <numFmt numFmtId="195"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196" formatCode="&quot;(&quot;###.00&quot;)&quot;"/>
    <numFmt numFmtId="197" formatCode="_ &quot;?&quot;* #,##0_ ;_ &quot;?&quot;* \-#,##0_ ;_ &quot;?&quot;* &quot;-&quot;_ ;_ @_ "/>
    <numFmt numFmtId="198" formatCode="&quot;?&quot;#,##0;[Red]&quot;?&quot;&quot;-&quot;#,##0"/>
    <numFmt numFmtId="199" formatCode="_ * #,##0_ ;_ * \-#,##0_ ;_ * &quot;-&quot;_ ;_ @_ "/>
    <numFmt numFmtId="200" formatCode="#,##0.0_)_%;\(#,##0.0\)_%;0.0_)_%;@_)_%"/>
    <numFmt numFmtId="201" formatCode="&quot;₩&quot;#,##0;[Red]&quot;₩&quot;&quot;₩&quot;\-#,##0"/>
    <numFmt numFmtId="202" formatCode="#,##0.0_);\(#,##0.0\);#,##0.0_);@_)"/>
    <numFmt numFmtId="203" formatCode="#,##0.0_);\(#,##0.0\)"/>
    <numFmt numFmtId="204" formatCode="&quot;$&quot;_(#,##0.00_);&quot;$&quot;\(#,##0.00\);&quot;$&quot;_(0.00_);@_)"/>
    <numFmt numFmtId="205" formatCode="&quot;$&quot;_(#,##0.00_);&quot;$&quot;\(#,##0.00\)"/>
    <numFmt numFmtId="206" formatCode="&quot;₩&quot;_(#,##0.00_);&quot;₩&quot;\(#,##0.00\)"/>
    <numFmt numFmtId="207" formatCode="#,##0.00_);\(#,##0.00\);0.00_);@_)"/>
    <numFmt numFmtId="208" formatCode="&quot;€&quot;_(#,##0.00_);&quot;€&quot;\(#,##0.00\);&quot;€&quot;_(0.00_);@_)"/>
    <numFmt numFmtId="209" formatCode="#,##0_)\x;\(#,##0\)\x;0_)\x;@_)_x"/>
    <numFmt numFmtId="210" formatCode="#,##0.0_)\x;\(#,##0.0\)\x"/>
    <numFmt numFmtId="211" formatCode="#,##0_)_x;\(#,##0\)_x;0_)_x;@_)_x"/>
    <numFmt numFmtId="212" formatCode="#,##0.0_)_x;\(#,##0.0\)_x"/>
    <numFmt numFmtId="213" formatCode="0.0_)\%;\(0.0\)\%"/>
    <numFmt numFmtId="214" formatCode="#,##0.0_)_%;\(#,##0.0\)_%"/>
    <numFmt numFmtId="215" formatCode=";;"/>
    <numFmt numFmtId="216" formatCode=".00"/>
    <numFmt numFmtId="217" formatCode="#,##0&quot;%&quot;"/>
    <numFmt numFmtId="218" formatCode="&quot;₩&quot;#,##0.00;[Red]&quot;₩&quot;\-#,##0.00"/>
    <numFmt numFmtId="219" formatCode="#,##0.0&quot;%&quot;"/>
    <numFmt numFmtId="220" formatCode="&quot;?#,##0;\-&quot;&quot;?&quot;#,##0"/>
    <numFmt numFmtId="221" formatCode="_ * #,##0.00_ ;_ * &quot;₩&quot;&quot;₩&quot;&quot;₩&quot;&quot;₩&quot;&quot;₩&quot;&quot;₩&quot;&quot;₩&quot;&quot;₩&quot;&quot;₩&quot;&quot;₩&quot;\-#,##0.00_ ;_ * &quot;-&quot;??_ ;_ @_ "/>
    <numFmt numFmtId="222" formatCode="[Red]\+#;[Red]\-#;[Red]0"/>
    <numFmt numFmtId="223" formatCode="&quot;111-&quot;@"/>
    <numFmt numFmtId="224" formatCode="#,##0;[Red]&quot;△&quot;#,##0"/>
    <numFmt numFmtId="225" formatCode="#,##0_ ;[Red]&quot;△&quot;#,##0\ "/>
    <numFmt numFmtId="226" formatCode="&quot;(&quot;0&quot;)&quot;"/>
    <numFmt numFmtId="227" formatCode="_(&quot;$&quot;* #,##0_);_(&quot;$&quot;* &quot;₩&quot;\!\(#,##0&quot;₩&quot;\!\);_(&quot;$&quot;* &quot;-&quot;_);_(@_)"/>
    <numFmt numFmtId="228" formatCode="_-* #,##0.0_-;&quot;₩&quot;\!\-* #,##0.0_-;_-* &quot;-&quot;_-;_-@_-"/>
    <numFmt numFmtId="229" formatCode="#,##0.0;[Red]#,##0.0;&quot; &quot;"/>
    <numFmt numFmtId="230" formatCode="_(&quot;$&quot;* #,##0_);_(&quot;$&quot;* \(#,##0\);_(&quot;$&quot;* &quot;-&quot;_);_(@_)"/>
    <numFmt numFmtId="231" formatCode="0.0000%"/>
    <numFmt numFmtId="232" formatCode="0.0%;[Red]\(0.0%\)"/>
    <numFmt numFmtId="233" formatCode="&quot;$&quot;#,##0.00_);\(&quot;$&quot;#,##0.00\)"/>
    <numFmt numFmtId="234" formatCode="#,##0&quot; 원&quot;"/>
    <numFmt numFmtId="235" formatCode="yyyy&quot;年&quot;m&quot;月&quot;d&quot;日&quot;"/>
    <numFmt numFmtId="236" formatCode="#,##0.00;[Red]#,##0.00;&quot; &quot;"/>
    <numFmt numFmtId="237" formatCode="m\-d\-yy"/>
    <numFmt numFmtId="238" formatCode="_ &quot;₩&quot;* #,##0_ ;_ &quot;₩&quot;* \-#,##0_ ;_ &quot;₩&quot;* &quot;-&quot;_ ;_ @_ "/>
    <numFmt numFmtId="239" formatCode="_ &quot;₩&quot;* #,##0_ ;_ &quot;₩&quot;* &quot;₩&quot;&quot;₩&quot;&quot;₩&quot;&quot;₩&quot;&quot;₩&quot;&quot;₩&quot;&quot;₩&quot;\-#,##0_ ;_ &quot;₩&quot;* &quot;-&quot;_ ;_ @_ "/>
    <numFmt numFmtId="240" formatCode="_ &quot;$&quot;* #,##0_ ;_ &quot;$&quot;* \-#,##0_ ;_ &quot;$&quot;* &quot;-&quot;_ ;_ @_ "/>
    <numFmt numFmtId="241" formatCode="&quot;₩&quot;#,##0;[Red]&quot;₩&quot;&quot;-&quot;#,##0"/>
    <numFmt numFmtId="242" formatCode="&quot;$&quot;#,##0_);[Red]\(&quot;$&quot;#,##0\)"/>
    <numFmt numFmtId="243" formatCode=".\-############################################;###################################"/>
    <numFmt numFmtId="244" formatCode="_ &quot;₩&quot;* #,##0.00_ ;_ &quot;₩&quot;* \-#,##0.00_ ;_ &quot;₩&quot;* &quot;-&quot;??_ ;_ @_ "/>
    <numFmt numFmtId="245" formatCode="_ &quot;₩&quot;* #,##0.00_ ;_ &quot;₩&quot;* &quot;₩&quot;&quot;₩&quot;&quot;₩&quot;&quot;₩&quot;&quot;₩&quot;&quot;₩&quot;&quot;₩&quot;\-#,##0.00_ ;_ &quot;₩&quot;* &quot;-&quot;??_ ;_ @_ "/>
    <numFmt numFmtId="246" formatCode="&quot;₩&quot;#,##0;[Red]&quot;₩&quot;\-#,##0"/>
    <numFmt numFmtId="247" formatCode="yy\.mm\.dd"/>
    <numFmt numFmtId="248" formatCode="_ &quot;$&quot;* #,##0.00_ ;_ &quot;$&quot;* \-#,##0.00_ ;_ &quot;$&quot;* &quot;-&quot;??_ ;_ @_ "/>
    <numFmt numFmtId="249" formatCode="_(&quot;$&quot;* #,##0.00_);_(&quot;$&quot;* \(#,##0.00\);_(&quot;$&quot;* &quot;-&quot;??_);_(@_)"/>
    <numFmt numFmtId="250" formatCode="&quot;$&quot;#,##0.00_);[Red]\(&quot;$&quot;#,##0.00\)"/>
    <numFmt numFmtId="251" formatCode="\(0.0%\);[Red]\(\-0.0%\)"/>
    <numFmt numFmtId="252" formatCode="&quot;₩&quot;#,##0;&quot;₩&quot;&quot;₩&quot;\-#,##0"/>
    <numFmt numFmtId="253" formatCode="#,##0;[Red]&quot;-&quot;#,##0"/>
    <numFmt numFmtId="254" formatCode="_ * #,##0.00_ ;_ * \-#,##0.00_ ;_ * &quot;-&quot;??_ ;_ @_ "/>
    <numFmt numFmtId="255" formatCode="_ * #,##0.00_ ;_ * &quot;₩&quot;&quot;₩&quot;&quot;₩&quot;&quot;₩&quot;&quot;₩&quot;&quot;₩&quot;&quot;₩&quot;\-#,##0.00_ ;_ * &quot;-&quot;??_ ;_ @_ "/>
    <numFmt numFmtId="256" formatCode="#,##0.00;[Red]&quot;-&quot;#,##0.00"/>
    <numFmt numFmtId="257" formatCode="m&quot;₩&quot;\!\.&quot;₩&quot;\!\ d"/>
    <numFmt numFmtId="258" formatCode="General_)"/>
    <numFmt numFmtId="259" formatCode="_-* #,##0&quot;?&quot;\ _D_M_-;&quot;?&quot;\-* #,##0&quot;?&quot;\ _D_M_-;_-* &quot;-&quot;&quot;?&quot;\ _D_M_-;_-@_-"/>
    <numFmt numFmtId="260" formatCode="* #,##0.0"/>
    <numFmt numFmtId="261" formatCode="#,##0.00000"/>
    <numFmt numFmtId="262" formatCode="_ * #,##0_ ;_ * &quot;?&quot;\-#,##0_ ;_ * &quot;-&quot;??_ ;_ @_ "/>
    <numFmt numFmtId="263" formatCode="0.0%;[Red]&quot;△&quot;0.0%"/>
    <numFmt numFmtId="264" formatCode="0.00000000"/>
    <numFmt numFmtId="265" formatCode="#,##0.00;&quot;-&quot;#,##0.00"/>
    <numFmt numFmtId="266" formatCode="&quot;₩&quot;#,##0.00;[Red]&quot;₩&quot;&quot;₩&quot;&quot;₩&quot;&quot;₩&quot;&quot;₩&quot;&quot;₩&quot;&quot;₩&quot;&quot;₩&quot;&quot;₩&quot;&quot;₩&quot;&quot;₩&quot;&quot;₩&quot;\-#,##0.00"/>
    <numFmt numFmtId="267" formatCode="_(* #,##0_);_(* \(#,##0\);_(* &quot;-&quot;_);_(@_)"/>
    <numFmt numFmtId="268" formatCode="&quot;₩&quot;\ #,##0.00;[Red]&quot;₩&quot;\ \-#,##0.00"/>
    <numFmt numFmtId="269" formatCode="####"/>
    <numFmt numFmtId="270" formatCode="yy/m/d"/>
    <numFmt numFmtId="271" formatCode="&quot;Rp&quot;#,##0.0;[Red]\(&quot;Rp&quot;#,##0.0\)"/>
    <numFmt numFmtId="272" formatCode="&quot;Rp&quot;#,##0.00;[Red]\(&quot;Rp&quot;#,##0.00\)"/>
    <numFmt numFmtId="273" formatCode="\$#,##0.00"/>
    <numFmt numFmtId="274" formatCode="&quot;₩&quot;#,##0.00;&quot;₩&quot;\-#,##0.00"/>
    <numFmt numFmtId="275" formatCode="mmm\-d\-yy"/>
    <numFmt numFmtId="276" formatCode="mmm\-d\-yyyy"/>
    <numFmt numFmtId="277" formatCode="m/d/yyyy\ \ h:mm\ AM/PM"/>
    <numFmt numFmtId="278" formatCode="_-* #,##0.00\ _€_-;\-* #,##0.00\ _€_-;_-* &quot;-&quot;??\ _€_-;_-@_-"/>
    <numFmt numFmtId="279" formatCode="_ &quot;₩&quot;* #,##0.00_ ;_ &quot;₩&quot;* &quot;₩&quot;&quot;₩&quot;&quot;₩&quot;&quot;₩&quot;&quot;₩&quot;&quot;₩&quot;&quot;₩&quot;&quot;₩&quot;&quot;₩&quot;&quot;₩&quot;&quot;₩&quot;&quot;₩&quot;&quot;₩&quot;\-#,##0.00_ ;_ &quot;₩&quot;* &quot;-&quot;??_ ;_ @_ "/>
    <numFmt numFmtId="280" formatCode="_-* #,##0\ _z_ł_-;\-* #,##0\ _z_ł_-;_-* &quot;-&quot;\ _z_ł_-;_-@_-"/>
    <numFmt numFmtId="281" formatCode="_-* #,##0.00\ _z_ł_-;\-* #,##0.00\ _z_ł_-;_-* &quot;-&quot;??\ _z_ł_-;_-@_-"/>
    <numFmt numFmtId="282" formatCode="_-[$€-2]* #,##0.00_-;\-[$€-2]* #,##0.00_-;_-[$€-2]* &quot;-&quot;??_-"/>
    <numFmt numFmtId="283" formatCode="0.0%"/>
    <numFmt numFmtId="284" formatCode="###0_);\(###0\)"/>
    <numFmt numFmtId="285" formatCode=";;;"/>
    <numFmt numFmtId="286" formatCode="#,##0.0_);[Red]\(#,##0.0\)"/>
    <numFmt numFmtId="287" formatCode="###,###,"/>
    <numFmt numFmtId="288" formatCode="#,##0_ "/>
    <numFmt numFmtId="289" formatCode="&quot;₩&quot;#,##0.00;&quot;₩&quot;&quot;₩&quot;\-#,##0.00"/>
    <numFmt numFmtId="290" formatCode="mm/yyyy"/>
    <numFmt numFmtId="291" formatCode="_-* #,##0.00\ &quot;Kc&quot;_-;\-* #,##0.00\ &quot;Kc&quot;_-;_-* &quot;-&quot;??\ &quot;Kc&quot;_-;_-@_-"/>
    <numFmt numFmtId="292" formatCode="#,##0.00&quot; F&quot;_);\(#,##0.00&quot; F&quot;\)"/>
    <numFmt numFmtId="293" formatCode="#,##0&quot; $&quot;;\-#,##0&quot; $&quot;"/>
    <numFmt numFmtId="294" formatCode="_-* #,##0\ _F_-;\-* #,##0\ _F_-;_-* &quot;-&quot;\ _F_-;_-@_-"/>
    <numFmt numFmtId="295" formatCode="_-* #,##0.00\ &quot;F&quot;_-;\-* #,##0.00\ &quot;F&quot;_-;_-* &quot;-&quot;??\ &quot;F&quot;_-;_-@_-"/>
    <numFmt numFmtId="296" formatCode="_-* #,##0\ &quot;Esc.&quot;_-;\-* #,##0\ &quot;Esc.&quot;_-;_-* &quot;-&quot;\ &quot;Esc.&quot;_-;_-@_-"/>
    <numFmt numFmtId="297" formatCode="#,##0.00&quot;$&quot;;[Red]\-#,##0.00&quot;$&quot;"/>
    <numFmt numFmtId="298" formatCode="&quot;?&quot;&quot;?&quot;\!\ #,##0.00;&quot;?&quot;&quot;?&quot;\!\ &quot;?&quot;\!\-#,##0.00"/>
    <numFmt numFmtId="299" formatCode="&quot;?&quot;#,##0.00;[Red]&quot;?&quot;&quot;?&quot;\!\-#,##0.00"/>
    <numFmt numFmtId="300" formatCode="#,##0&quot; F&quot;_);[Red]\(#,##0&quot; F&quot;\)"/>
    <numFmt numFmtId="301" formatCode="#,##0.00&quot; F&quot;_);[Red]\(#,##0.00&quot; F&quot;\)"/>
    <numFmt numFmtId="302" formatCode="_-* #,##0\ &quot;F&quot;_-;\-* #,##0\ &quot;F&quot;_-;_-* &quot;-&quot;\ &quot;F&quot;_-;_-@_-"/>
    <numFmt numFmtId="303" formatCode="0.0_x_);\(0.0\)_x"/>
    <numFmt numFmtId="304" formatCode="0.0\x_);\(0.0\x\)"/>
    <numFmt numFmtId="305" formatCode="#,##0.0_);[Red]\(#,##0.0\);&quot;N/A &quot;"/>
    <numFmt numFmtId="306" formatCode="&quot;₩&quot;#,##0;[Red]&quot;₩&quot;&quot;₩&quot;&quot;₩&quot;&quot;₩&quot;&quot;₩&quot;&quot;₩&quot;&quot;₩&quot;&quot;₩&quot;\-#,##0"/>
    <numFmt numFmtId="307" formatCode="#,##0.000_);[Red]\(#,##0.000\)"/>
    <numFmt numFmtId="308" formatCode="#,##0.0_)\ \ ;[Red]\(#,##0.0\)\ \ "/>
    <numFmt numFmtId="309" formatCode="0.0%&quot;NetPPE/sales&quot;"/>
    <numFmt numFmtId="310" formatCode="0.0%&quot;NWI/Sls&quot;"/>
    <numFmt numFmtId="311" formatCode="[&lt;=9999999]###\-####;\(###\)\ ###\-####"/>
    <numFmt numFmtId="312" formatCode="0.0%;\(0.0%\)"/>
    <numFmt numFmtId="313" formatCode="###"/>
    <numFmt numFmtId="314" formatCode="0%;[Red]\(0%\)"/>
    <numFmt numFmtId="315" formatCode="0.00000%"/>
    <numFmt numFmtId="316" formatCode="_ &quot;?&quot;* #,##0.0000000_ ;_ &quot;?&quot;* &quot;?&quot;\-#,##0.0000000_ ;_ &quot;?&quot;* &quot;-&quot;??_ ;_ @_ "/>
    <numFmt numFmtId="317" formatCode="0.0%&quot;Sales&quot;"/>
    <numFmt numFmtId="318" formatCode="&quot;$&quot;#,##0;\-&quot;$&quot;#,##0"/>
    <numFmt numFmtId="319" formatCode="_ * #,##0_ ;_ * &quot;₩&quot;&quot;₩&quot;&quot;₩&quot;&quot;₩&quot;&quot;₩&quot;&quot;₩&quot;&quot;₩&quot;&quot;₩&quot;\-#,##0_ ;_ * &quot;-&quot;_ ;_ @_ "/>
    <numFmt numFmtId="320" formatCode="0.0"/>
    <numFmt numFmtId="321" formatCode="_-* #,##0\ _E_s_c_._-;\-* #,##0\ _E_s_c_._-;_-* &quot;-&quot;\ _E_s_c_._-;_-@_-"/>
    <numFmt numFmtId="322" formatCode="0.00_);[Red]\(0.00\)"/>
    <numFmt numFmtId="323" formatCode="0.0_)"/>
    <numFmt numFmtId="324" formatCode="&quot;TFCF: &quot;#,##0_);[Red]&quot;No! &quot;\(#,##0\)"/>
    <numFmt numFmtId="325" formatCode="_-&quot;L.&quot;\ * #,##0_-;\-&quot;L.&quot;\ * #,##0_-;_-&quot;L.&quot;\ * &quot;-&quot;_-;_-@_-"/>
    <numFmt numFmtId="326" formatCode="_ * #,##0.000000_ ;_ * &quot;?&quot;\-#,##0.000000_ ;_ * &quot;-&quot;??_ ;_ @_ "/>
    <numFmt numFmtId="327" formatCode="#,##0\ &quot;DM&quot;;[Red]\-#,##0\ &quot;DM&quot;"/>
    <numFmt numFmtId="328" formatCode="#,##0.00\ &quot;DM&quot;;[Red]\-#,##0.00\ &quot;DM&quot;"/>
    <numFmt numFmtId="329" formatCode="_-* #,##0\ &quot;DM&quot;_-;\-* #,##0\ &quot;DM&quot;_-;_-* &quot;-&quot;\ &quot;DM&quot;_-;_-@_-"/>
    <numFmt numFmtId="330" formatCode="_-* #,##0.00\ &quot;DM&quot;_-;\-* #,##0.00\ &quot;DM&quot;_-;_-* &quot;-&quot;??\ &quot;DM&quot;_-;_-@_-"/>
    <numFmt numFmtId="331" formatCode="_-* #,##0\ &quot;zł&quot;_-;\-* #,##0\ &quot;zł&quot;_-;_-* &quot;-&quot;\ &quot;zł&quot;_-;_-@_-"/>
    <numFmt numFmtId="332" formatCode="_-* #,##0.00\ &quot;zł&quot;_-;\-* #,##0.00\ &quot;zł&quot;_-;_-* &quot;-&quot;??\ &quot;zł&quot;_-;_-@_-"/>
    <numFmt numFmtId="333" formatCode="#.00"/>
    <numFmt numFmtId="334" formatCode="_(&quot;$&quot;* #,##0_);_(&quot;$&quot;* &quot;?&quot;&quot;?&quot;&quot;?&quot;&quot;?&quot;&quot;?&quot;&quot;?&quot;\(#,##0&quot;?&quot;&quot;?&quot;&quot;?&quot;&quot;?&quot;&quot;?&quot;&quot;?&quot;\);_(&quot;$&quot;* &quot;-&quot;_);_(@_)"/>
    <numFmt numFmtId="335" formatCode="0.00%;[Red]&quot;△&quot;0.00%"/>
    <numFmt numFmtId="336" formatCode="#,##0;[Red]\(#,##0\);\-"/>
    <numFmt numFmtId="337" formatCode="_-* #,##0;\-* #,##0;_-* &quot;-&quot;;_-@"/>
    <numFmt numFmtId="338" formatCode="##,##0"/>
    <numFmt numFmtId="339" formatCode="_ &quot;₩&quot;* #,##0_ ;_ &quot;₩&quot;* &quot;₩&quot;&quot;₩&quot;&quot;₩&quot;&quot;₩&quot;\-#,##0_ ;_ &quot;₩&quot;* &quot;-&quot;_ ;_ @_ "/>
    <numFmt numFmtId="340" formatCode="_ * #,##0.00_ ;_ * &quot;₩&quot;&quot;₩&quot;&quot;₩&quot;\-#,##0.00_ ;_ * &quot;-&quot;??_ ;_ @_ "/>
    <numFmt numFmtId="341" formatCode="&quot;₩&quot;#,##0.00;&quot;₩&quot;&quot;₩&quot;&quot;₩&quot;&quot;₩&quot;&quot;₩&quot;\-#,##0.00"/>
    <numFmt numFmtId="342" formatCode="_ &quot;₩&quot;* #,##0.00_ ;_ &quot;₩&quot;* &quot;₩&quot;&quot;₩&quot;\-#,##0.00_ ;_ &quot;₩&quot;* &quot;-&quot;??_ ;_ @_ "/>
    <numFmt numFmtId="343" formatCode="&quot;(@&quot;#0.0&quot;)&quot;"/>
    <numFmt numFmtId="344" formatCode="#,##0;&quot;-&quot;#,##0"/>
    <numFmt numFmtId="345" formatCode="#,##0;&quot;₩&quot;\!\-#,##0.00"/>
    <numFmt numFmtId="346" formatCode="#,##0;\-#,##0.00"/>
    <numFmt numFmtId="347" formatCode="#,##0;&quot;₩&quot;&quot;₩&quot;\!\!\-#,##0.00"/>
    <numFmt numFmtId="348" formatCode="#\!\,##0;&quot;₩&quot;\!\-#\!\,##0\!.00"/>
    <numFmt numFmtId="349" formatCode="#&quot;₩&quot;\!\!\,##0;&quot;₩&quot;&quot;₩&quot;\!\!\-#&quot;₩&quot;\!\!\,##0&quot;₩&quot;\!.00"/>
    <numFmt numFmtId="350" formatCode="#&quot;₩&quot;&quot;₩&quot;\!\!\!\,##0;&quot;₩&quot;&quot;₩&quot;&quot;₩&quot;\!\!\!\-#&quot;₩&quot;&quot;₩&quot;\!\!\!\,##0&quot;₩&quot;&quot;₩&quot;\!.00"/>
    <numFmt numFmtId="351" formatCode="_ * #,##0_ ;_ * &quot;₩&quot;\!\-#,##0_ ;_ * &quot;-&quot;_ ;_ @_ "/>
    <numFmt numFmtId="352" formatCode="#,##0.0#####\ ;[Red]\-#,##0.0#####\ "/>
    <numFmt numFmtId="353" formatCode="#,##0&quot; &quot;;[Red]&quot;△&quot;#,##0&quot; &quot;"/>
    <numFmt numFmtId="354" formatCode="_-* #,##0.000_-;\-* #,##0.000_-;_-* &quot;-&quot;_-;_-@_-"/>
    <numFmt numFmtId="355" formatCode="#,##0.####;[Red]&quot;△&quot;#,##0.####"/>
    <numFmt numFmtId="356" formatCode="_ * #\!\,##0_ ;_ * &quot;?&quot;\!\-#\!\,##0_ ;_ * &quot;-&quot;_ ;_ @_ "/>
    <numFmt numFmtId="357" formatCode="0;[Red]0"/>
    <numFmt numFmtId="358" formatCode="&quot;?&quot;#,##0;[Red]&quot;?&quot;\-#,##0"/>
    <numFmt numFmtId="359" formatCode="_-&quot;$&quot;* #,##0_-;\-&quot;$&quot;* #,##0_-;_-&quot;$&quot;* &quot;-&quot;_-;_-@_-"/>
    <numFmt numFmtId="360" formatCode="_-&quot;$&quot;* #,##0.00_-;\-&quot;$&quot;* #,##0.00_-;_-&quot;$&quot;* &quot;-&quot;??_-;_-@_-"/>
    <numFmt numFmtId="361" formatCode="&quot;₩&quot;#,##0;&quot;₩&quot;\-#,##0"/>
    <numFmt numFmtId="362" formatCode="#,##0_);[Red]\(#,##0\)"/>
    <numFmt numFmtId="363" formatCode="&quot;소계(A)×&quot;0.###%"/>
    <numFmt numFmtId="364" formatCode="&quot;소계(A)×&quot;0.###%&quot; (노인장기요양보험포함)&quot;"/>
    <numFmt numFmtId="365" formatCode="&quot;소계(A)×&quot;0.###%&quot; (석면피해구제분담금포함)&quot;"/>
    <numFmt numFmtId="366" formatCode="_ &quot;₩&quot;* #,##0_ ;_ &quot;₩&quot;* &quot;₩&quot;\!\-#,##0_ ;_ &quot;₩&quot;* &quot;-&quot;_ ;_ @_ "/>
    <numFmt numFmtId="367" formatCode="_ &quot;₩&quot;* #,##0.00_ ;_ &quot;₩&quot;* &quot;₩&quot;\!\-#,##0.00_ ;_ &quot;₩&quot;* &quot;-&quot;??_ ;_ @_ "/>
    <numFmt numFmtId="368" formatCode="#,##0;&quot;₩&quot;&quot;₩&quot;&quot;₩&quot;&quot;₩&quot;\(#,##0&quot;₩&quot;&quot;₩&quot;&quot;₩&quot;&quot;₩&quot;\)"/>
    <numFmt numFmtId="369" formatCode="&quot;₩&quot;&quot;₩&quot;&quot;₩&quot;&quot;₩&quot;\$#,##0.00;&quot;₩&quot;&quot;₩&quot;&quot;₩&quot;&quot;₩&quot;\(&quot;₩&quot;&quot;₩&quot;&quot;₩&quot;&quot;₩&quot;\$#,##0.00&quot;₩&quot;&quot;₩&quot;&quot;₩&quot;&quot;₩&quot;\)"/>
    <numFmt numFmtId="370" formatCode="&quot;₩&quot;&quot;₩&quot;&quot;₩&quot;&quot;₩&quot;\$#,##0;&quot;₩&quot;&quot;₩&quot;&quot;₩&quot;&quot;₩&quot;\(&quot;₩&quot;&quot;₩&quot;&quot;₩&quot;&quot;₩&quot;\$#,##0&quot;₩&quot;&quot;₩&quot;&quot;₩&quot;&quot;₩&quot;\)"/>
    <numFmt numFmtId="371" formatCode="_(* #,##0.00_);_(* \(#,##0.00\);_(* &quot;-&quot;??_);_(@_)"/>
    <numFmt numFmtId="372" formatCode="&quot;[소계(B)+(C)+(D)+(E)]×&quot;0.#%"/>
    <numFmt numFmtId="373" formatCode="_-* #,##0.0_-;\-* #,##0.0_-;_-* &quot;-&quot;?_-;_-@_-"/>
  </numFmts>
  <fonts count="263">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1"/>
      <name val="돋움"/>
      <family val="3"/>
      <charset val="129"/>
    </font>
    <font>
      <sz val="10"/>
      <name val="바탕체"/>
      <family val="1"/>
      <charset val="129"/>
    </font>
    <font>
      <sz val="1"/>
      <color indexed="16"/>
      <name val="Courier"/>
      <family val="3"/>
    </font>
    <font>
      <b/>
      <sz val="10"/>
      <name val="MS Sans Serif"/>
      <family val="2"/>
    </font>
    <font>
      <sz val="10"/>
      <name val="MS Sans Serif"/>
      <family val="2"/>
    </font>
    <font>
      <b/>
      <sz val="22"/>
      <name val="바탕체"/>
      <family val="1"/>
      <charset val="129"/>
    </font>
    <font>
      <sz val="12"/>
      <name val="돋움체"/>
      <family val="3"/>
      <charset val="129"/>
    </font>
    <font>
      <sz val="12"/>
      <name val="바탕체"/>
      <family val="1"/>
      <charset val="129"/>
    </font>
    <font>
      <sz val="10"/>
      <color indexed="10"/>
      <name val="바탕체"/>
      <family val="1"/>
      <charset val="129"/>
    </font>
    <font>
      <sz val="8"/>
      <name val="Times New Roman"/>
      <family val="1"/>
    </font>
    <font>
      <sz val="10"/>
      <name val="돋움체"/>
      <family val="3"/>
      <charset val="129"/>
    </font>
    <font>
      <sz val="12"/>
      <name val="굴림체"/>
      <family val="3"/>
      <charset val="129"/>
    </font>
    <font>
      <i/>
      <sz val="12"/>
      <name val="굴림체"/>
      <family val="3"/>
      <charset val="129"/>
    </font>
    <font>
      <sz val="14"/>
      <name val="뼥??"/>
      <family val="3"/>
      <charset val="129"/>
    </font>
    <font>
      <sz val="10"/>
      <name val="명조"/>
      <family val="3"/>
      <charset val="129"/>
    </font>
    <font>
      <sz val="10"/>
      <name val="Arial"/>
      <family val="2"/>
    </font>
    <font>
      <sz val="12"/>
      <name val="¹????¼"/>
      <family val="1"/>
      <charset val="129"/>
    </font>
    <font>
      <sz val="14"/>
      <name val="??"/>
      <family val="1"/>
    </font>
    <font>
      <u/>
      <sz val="10"/>
      <color indexed="12"/>
      <name val="Arial"/>
      <family val="2"/>
    </font>
    <font>
      <sz val="10"/>
      <name val="±¼¸²?¼"/>
      <family val="3"/>
      <charset val="129"/>
    </font>
    <font>
      <u/>
      <sz val="10"/>
      <color indexed="36"/>
      <name val="Arial"/>
      <family val="2"/>
    </font>
    <font>
      <sz val="11"/>
      <name val="돋?o"/>
      <family val="3"/>
      <charset val="129"/>
    </font>
    <font>
      <sz val="12"/>
      <name val="COUR"/>
      <family val="3"/>
    </font>
    <font>
      <sz val="11"/>
      <name val="굴림체"/>
      <family val="3"/>
      <charset val="129"/>
    </font>
    <font>
      <sz val="10"/>
      <name val="굴림체"/>
      <family val="3"/>
      <charset val="129"/>
    </font>
    <font>
      <sz val="10"/>
      <name val="Helv"/>
      <family val="2"/>
    </font>
    <font>
      <sz val="10"/>
      <name val="Times New Roman"/>
      <family val="1"/>
    </font>
    <font>
      <sz val="11"/>
      <name val="ＭＳ Ｐゴシック"/>
      <family val="2"/>
      <charset val="128"/>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1"/>
      <name val="바탕체"/>
      <family val="1"/>
      <charset val="129"/>
    </font>
    <font>
      <sz val="12"/>
      <name val="Times New Roman"/>
      <family val="1"/>
    </font>
    <font>
      <sz val="12"/>
      <name val="¹UAAA¼"/>
      <family val="1"/>
      <charset val="129"/>
    </font>
    <font>
      <b/>
      <sz val="1"/>
      <color indexed="8"/>
      <name val="Courier"/>
      <family val="3"/>
    </font>
    <font>
      <b/>
      <sz val="15"/>
      <color indexed="24"/>
      <name val="¹UAAA¼"/>
      <family val="1"/>
      <charset val="129"/>
    </font>
    <font>
      <sz val="1"/>
      <color indexed="8"/>
      <name val="Courier"/>
      <family val="3"/>
    </font>
    <font>
      <sz val="11"/>
      <name val="ＭＳ ゴシック"/>
      <family val="3"/>
      <charset val="128"/>
    </font>
    <font>
      <sz val="14"/>
      <name val="¾©"/>
      <family val="3"/>
      <charset val="129"/>
    </font>
    <font>
      <sz val="12"/>
      <name val="¾©"/>
      <family val="3"/>
      <charset val="129"/>
    </font>
    <font>
      <sz val="9"/>
      <name val="돋움체"/>
      <family val="3"/>
      <charset val="129"/>
    </font>
    <font>
      <sz val="12"/>
      <name val="돋움"/>
      <family val="3"/>
      <charset val="129"/>
    </font>
    <font>
      <b/>
      <sz val="12"/>
      <name val="Helv"/>
      <family val="2"/>
    </font>
    <font>
      <sz val="9"/>
      <name val="굴림체"/>
      <family val="3"/>
      <charset val="129"/>
    </font>
    <font>
      <sz val="7"/>
      <name val="바탕체"/>
      <family val="1"/>
      <charset val="129"/>
    </font>
    <font>
      <sz val="12"/>
      <name val="¹UAAA¼"/>
      <family val="3"/>
      <charset val="129"/>
    </font>
    <font>
      <b/>
      <i/>
      <sz val="10"/>
      <name val="Helv"/>
      <family val="2"/>
    </font>
    <font>
      <sz val="11"/>
      <color indexed="8"/>
      <name val="Calibri"/>
      <family val="2"/>
    </font>
    <font>
      <b/>
      <sz val="8"/>
      <name val="Helv"/>
      <family val="2"/>
    </font>
    <font>
      <sz val="11"/>
      <name val="돋움체"/>
      <family val="3"/>
      <charset val="129"/>
    </font>
    <font>
      <sz val="11"/>
      <color indexed="9"/>
      <name val="Calibri"/>
      <family val="2"/>
    </font>
    <font>
      <sz val="12"/>
      <name val="Arial"/>
      <family val="2"/>
    </font>
    <font>
      <sz val="9"/>
      <name val="바탕체"/>
      <family val="1"/>
      <charset val="129"/>
    </font>
    <font>
      <sz val="12"/>
      <name val="?UAAA?"/>
      <family val="1"/>
    </font>
    <font>
      <sz val="11"/>
      <name val="??o"/>
      <family val="1"/>
    </font>
    <font>
      <sz val="9"/>
      <name val="Tahoma"/>
      <family val="2"/>
    </font>
    <font>
      <sz val="11"/>
      <name val="¡Ii¡E¡þ¡E?o"/>
      <family val="3"/>
      <charset val="129"/>
    </font>
    <font>
      <sz val="12"/>
      <name val="??UAAA¨?"/>
      <family val="3"/>
      <charset val="129"/>
    </font>
    <font>
      <sz val="12"/>
      <name val="￥i￠￢￠?oA¨u"/>
      <family val="3"/>
      <charset val="129"/>
    </font>
    <font>
      <sz val="12"/>
      <name val="©öUAAA¨ù"/>
      <family val="3"/>
      <charset val="129"/>
    </font>
    <font>
      <sz val="12"/>
      <name val="ⓒoUAAA¨u"/>
      <family val="1"/>
      <charset val="129"/>
    </font>
    <font>
      <sz val="11"/>
      <name val="￠RIi￠RE￠Rⓒ­￠RE?o"/>
      <family val="3"/>
      <charset val="129"/>
    </font>
    <font>
      <b/>
      <sz val="10"/>
      <name val="Arial"/>
      <family val="2"/>
    </font>
    <font>
      <sz val="11"/>
      <name val="µ¸¿ò"/>
      <family val="3"/>
      <charset val="129"/>
    </font>
    <font>
      <sz val="12"/>
      <name val="¹ÙÅÁÃ¼"/>
      <family val="1"/>
      <charset val="129"/>
    </font>
    <font>
      <sz val="11"/>
      <name val="μ¸¿o"/>
      <family val="3"/>
      <charset val="129"/>
    </font>
    <font>
      <sz val="12"/>
      <name val="¹ÙÅÁÃ¼"/>
      <family val="3"/>
      <charset val="129"/>
    </font>
    <font>
      <sz val="12"/>
      <name val="μ¸¿oA¼"/>
      <family val="3"/>
      <charset val="129"/>
    </font>
    <font>
      <sz val="12"/>
      <name val="µ¸¿òÃ¼"/>
      <family val="3"/>
      <charset val="129"/>
    </font>
    <font>
      <sz val="12"/>
      <name val="¸iA¶"/>
      <family val="3"/>
      <charset val="129"/>
    </font>
    <font>
      <sz val="12"/>
      <name val="¸íÁ¶"/>
      <family val="3"/>
      <charset val="129"/>
    </font>
    <font>
      <sz val="10"/>
      <name val="Geneva"/>
      <family val="2"/>
    </font>
    <font>
      <sz val="10"/>
      <name val="±¼¸²A¼"/>
      <family val="3"/>
      <charset val="129"/>
    </font>
    <font>
      <sz val="10"/>
      <name val="μ¸¿oA¼"/>
      <family val="3"/>
      <charset val="129"/>
    </font>
    <font>
      <sz val="10"/>
      <name val="µ¸¿òÃ¼"/>
      <family val="3"/>
      <charset val="129"/>
    </font>
    <font>
      <sz val="12"/>
      <name val="μ¸¿o"/>
      <family val="3"/>
      <charset val="129"/>
    </font>
    <font>
      <sz val="12"/>
      <name val="System"/>
      <family val="2"/>
      <charset val="129"/>
    </font>
    <font>
      <sz val="11"/>
      <color indexed="20"/>
      <name val="Calibri"/>
      <family val="2"/>
    </font>
    <font>
      <sz val="12"/>
      <name val="Tms Rmn"/>
      <family val="1"/>
    </font>
    <font>
      <b/>
      <sz val="12"/>
      <name val="SWISS"/>
      <family val="2"/>
    </font>
    <font>
      <b/>
      <i/>
      <sz val="10"/>
      <color indexed="30"/>
      <name val="Comic Sans MS"/>
      <family val="4"/>
    </font>
    <font>
      <sz val="8"/>
      <color indexed="30"/>
      <name val="Comic Sans MS"/>
      <family val="4"/>
    </font>
    <font>
      <b/>
      <sz val="8"/>
      <color indexed="30"/>
      <name val="Comic Sans MS"/>
      <family val="4"/>
    </font>
    <font>
      <sz val="10"/>
      <color indexed="30"/>
      <name val="Comic Sans MS"/>
      <family val="4"/>
    </font>
    <font>
      <sz val="12"/>
      <name val="??oA?"/>
      <family val="2"/>
      <charset val="204"/>
    </font>
    <font>
      <sz val="11"/>
      <name val="￥i￠￢￠?o"/>
      <family val="1"/>
      <charset val="129"/>
    </font>
    <font>
      <sz val="8"/>
      <name val="¹UAAA¼"/>
      <family val="3"/>
      <charset val="129"/>
    </font>
    <font>
      <sz val="10"/>
      <name val="±¼¸²Ã¼"/>
      <family val="3"/>
      <charset val="129"/>
    </font>
    <font>
      <sz val="14"/>
      <name val="±¼¸²Ã¼"/>
      <family val="3"/>
      <charset val="129"/>
    </font>
    <font>
      <sz val="12"/>
      <name val="±¼¸²Ã¼"/>
      <family val="3"/>
      <charset val="129"/>
    </font>
    <font>
      <sz val="11"/>
      <name val="µ¸¿òÃ¼"/>
      <family val="3"/>
      <charset val="129"/>
    </font>
    <font>
      <sz val="10"/>
      <name val="¹ÙÅÁÃ¼"/>
      <family val="3"/>
      <charset val="129"/>
    </font>
    <font>
      <sz val="10"/>
      <name val="¹UAAA¼"/>
      <family val="1"/>
      <charset val="129"/>
    </font>
    <font>
      <sz val="9"/>
      <name val="±¼¸²Ã¼"/>
      <family val="3"/>
      <charset val="129"/>
    </font>
    <font>
      <sz val="9"/>
      <name val="±¼¸²A¼"/>
      <family val="3"/>
      <charset val="129"/>
    </font>
    <font>
      <sz val="12"/>
      <name val="±¼¸²A¼"/>
      <family val="3"/>
      <charset val="129"/>
    </font>
    <font>
      <sz val="11"/>
      <name val="μ¸¿oA¼"/>
      <family val="3"/>
      <charset val="129"/>
    </font>
    <font>
      <sz val="11"/>
      <name val="±¼¸²A¼"/>
      <family val="3"/>
      <charset val="129"/>
    </font>
    <font>
      <b/>
      <u/>
      <sz val="22"/>
      <name val="¹UAAA¼"/>
      <family val="1"/>
      <charset val="129"/>
    </font>
    <font>
      <b/>
      <u/>
      <sz val="22"/>
      <name val="¹ÙÅÁÃ¼"/>
      <family val="1"/>
      <charset val="129"/>
    </font>
    <font>
      <b/>
      <sz val="11"/>
      <color indexed="52"/>
      <name val="Calibri"/>
      <family val="2"/>
    </font>
    <font>
      <b/>
      <sz val="11"/>
      <color indexed="9"/>
      <name val="Calibri"/>
      <family val="2"/>
    </font>
    <font>
      <sz val="8"/>
      <name val="돋움"/>
      <family val="3"/>
      <charset val="129"/>
    </font>
    <font>
      <b/>
      <sz val="10"/>
      <color indexed="30"/>
      <name val="Comic Sans MS"/>
      <family val="4"/>
    </font>
    <font>
      <sz val="12"/>
      <color indexed="30"/>
      <name val="Comic Sans MS"/>
      <family val="4"/>
    </font>
    <font>
      <sz val="10"/>
      <name val="MS Serif"/>
      <family val="1"/>
    </font>
    <font>
      <sz val="10"/>
      <name val="Courier"/>
      <family val="3"/>
    </font>
    <font>
      <sz val="8"/>
      <name val="Arial"/>
      <family val="2"/>
    </font>
    <font>
      <b/>
      <sz val="9"/>
      <name val="Helv"/>
      <family val="2"/>
    </font>
    <font>
      <b/>
      <sz val="8"/>
      <name val="Arial"/>
      <family val="2"/>
    </font>
    <font>
      <sz val="8"/>
      <color indexed="12"/>
      <name val="Arial"/>
      <family val="2"/>
    </font>
    <font>
      <sz val="10"/>
      <color indexed="8"/>
      <name val="Arial"/>
      <family val="2"/>
    </font>
    <font>
      <sz val="9"/>
      <name val="Arial"/>
      <family val="2"/>
    </font>
    <font>
      <sz val="10"/>
      <name val="Arial CE"/>
      <family val="2"/>
      <charset val="238"/>
    </font>
    <font>
      <sz val="10"/>
      <color indexed="16"/>
      <name val="MS Serif"/>
      <family val="1"/>
    </font>
    <font>
      <i/>
      <sz val="11"/>
      <color indexed="23"/>
      <name val="Calibri"/>
      <family val="2"/>
    </font>
    <font>
      <i/>
      <sz val="1"/>
      <color indexed="8"/>
      <name val="Courier"/>
      <family val="3"/>
    </font>
    <font>
      <u/>
      <sz val="10"/>
      <color indexed="14"/>
      <name val="MS Sans Serif"/>
      <family val="2"/>
    </font>
    <font>
      <sz val="11"/>
      <color indexed="17"/>
      <name val="Calibri"/>
      <family val="2"/>
    </font>
    <font>
      <b/>
      <sz val="11"/>
      <name val="Arial"/>
      <family val="2"/>
    </font>
    <font>
      <b/>
      <i/>
      <sz val="11"/>
      <name val="Times New Roman"/>
      <family val="1"/>
    </font>
    <font>
      <b/>
      <sz val="12"/>
      <color indexed="9"/>
      <name val="Tms Rmn"/>
      <family val="1"/>
    </font>
    <font>
      <b/>
      <i/>
      <sz val="10"/>
      <name val="Times New Roman"/>
      <family val="1"/>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b/>
      <sz val="18"/>
      <name val="Arial"/>
      <family val="2"/>
    </font>
    <font>
      <b/>
      <sz val="11"/>
      <color indexed="56"/>
      <name val="Calibri"/>
      <family val="2"/>
    </font>
    <font>
      <b/>
      <sz val="14"/>
      <name val="Arial"/>
      <family val="2"/>
    </font>
    <font>
      <sz val="10"/>
      <name val="Univers (WN)"/>
      <family val="2"/>
    </font>
    <font>
      <sz val="10"/>
      <color indexed="12"/>
      <name val="Arial"/>
      <family val="2"/>
    </font>
    <font>
      <u/>
      <sz val="10"/>
      <color indexed="12"/>
      <name val="MS Sans Serif"/>
      <family val="2"/>
    </font>
    <font>
      <u/>
      <sz val="10"/>
      <color indexed="39"/>
      <name val="Arial"/>
      <family val="2"/>
    </font>
    <font>
      <sz val="11"/>
      <color indexed="62"/>
      <name val="Calibri"/>
      <family val="2"/>
    </font>
    <font>
      <sz val="12"/>
      <name val="Helv"/>
      <family val="2"/>
    </font>
    <font>
      <sz val="10"/>
      <color indexed="12"/>
      <name val="Times New Roman"/>
      <family val="1"/>
    </font>
    <font>
      <sz val="8"/>
      <color indexed="39"/>
      <name val="Arial"/>
      <family val="2"/>
    </font>
    <font>
      <sz val="11"/>
      <color indexed="62"/>
      <name val="맑은 고딕"/>
      <family val="3"/>
    </font>
    <font>
      <sz val="8"/>
      <color indexed="8"/>
      <name val="Tahoma"/>
      <family val="2"/>
    </font>
    <font>
      <i/>
      <sz val="10"/>
      <name val="Arial"/>
      <family val="2"/>
    </font>
    <font>
      <sz val="11"/>
      <color indexed="52"/>
      <name val="Calibri"/>
      <family val="2"/>
    </font>
    <font>
      <sz val="12"/>
      <color indexed="9"/>
      <name val="Helv"/>
      <family val="2"/>
    </font>
    <font>
      <b/>
      <i/>
      <sz val="12"/>
      <name val="Times New Roman"/>
      <family val="1"/>
    </font>
    <font>
      <b/>
      <sz val="11"/>
      <name val="Helv"/>
      <family val="2"/>
    </font>
    <font>
      <sz val="12"/>
      <name val="宋?"/>
      <family val="3"/>
      <charset val="129"/>
    </font>
    <font>
      <sz val="11"/>
      <color indexed="60"/>
      <name val="Calibri"/>
      <family val="2"/>
    </font>
    <font>
      <sz val="7"/>
      <name val="Small Fonts"/>
      <family val="2"/>
    </font>
    <font>
      <sz val="10"/>
      <name val="ＭＳ Ｐゴシック"/>
      <family val="2"/>
      <charset val="128"/>
    </font>
    <font>
      <sz val="11"/>
      <name val="Times New Roman"/>
      <family val="1"/>
    </font>
    <font>
      <sz val="11"/>
      <name val="‚l‚r –¾’©"/>
      <family val="3"/>
      <charset val="128"/>
    </font>
    <font>
      <b/>
      <sz val="11"/>
      <color indexed="63"/>
      <name val="Calibri"/>
      <family val="2"/>
    </font>
    <font>
      <b/>
      <i/>
      <sz val="10"/>
      <color indexed="8"/>
      <name val="Arial"/>
      <family val="2"/>
    </font>
    <font>
      <b/>
      <sz val="10"/>
      <color indexed="8"/>
      <name val="Arial"/>
      <family val="2"/>
    </font>
    <font>
      <b/>
      <i/>
      <sz val="22"/>
      <color indexed="8"/>
      <name val="Times New Roman"/>
      <family val="1"/>
    </font>
    <font>
      <b/>
      <sz val="14"/>
      <color indexed="12"/>
      <name val="Arial"/>
      <family val="2"/>
    </font>
    <font>
      <sz val="10"/>
      <name val="Tms Rmn"/>
      <family val="1"/>
    </font>
    <font>
      <sz val="10"/>
      <color indexed="8"/>
      <name val="MS Sans Serif"/>
      <family val="2"/>
    </font>
    <font>
      <sz val="8"/>
      <color indexed="10"/>
      <name val="Arial"/>
      <family val="2"/>
    </font>
    <font>
      <sz val="8"/>
      <name val="Helv"/>
      <family val="2"/>
    </font>
    <font>
      <b/>
      <sz val="8"/>
      <name val="Times New Roman"/>
      <family val="1"/>
    </font>
    <font>
      <b/>
      <i/>
      <u val="double"/>
      <sz val="12"/>
      <name val="Arial Rounded MT Bold"/>
      <family val="2"/>
    </font>
    <font>
      <sz val="10"/>
      <name val="Tahoma"/>
      <family val="2"/>
    </font>
    <font>
      <b/>
      <sz val="12"/>
      <name val="Tahoma"/>
      <family val="2"/>
    </font>
    <font>
      <b/>
      <i/>
      <sz val="14"/>
      <name val="Arial"/>
      <family val="2"/>
    </font>
    <font>
      <b/>
      <u/>
      <sz val="10"/>
      <name val="Arial"/>
      <family val="2"/>
    </font>
    <font>
      <b/>
      <sz val="8"/>
      <color indexed="8"/>
      <name val="Helv"/>
      <family val="2"/>
    </font>
    <font>
      <b/>
      <i/>
      <sz val="9"/>
      <name val="Times New Roman"/>
      <family val="1"/>
    </font>
    <font>
      <sz val="7"/>
      <name val="Arial"/>
      <family val="2"/>
    </font>
    <font>
      <b/>
      <sz val="11"/>
      <name val="Times New Roman"/>
      <family val="1"/>
    </font>
    <font>
      <b/>
      <i/>
      <sz val="18"/>
      <color indexed="39"/>
      <name val="돋움체"/>
      <family val="3"/>
      <charset val="129"/>
    </font>
    <font>
      <b/>
      <u/>
      <sz val="13"/>
      <name val="굴림체"/>
      <family val="3"/>
      <charset val="129"/>
    </font>
    <font>
      <b/>
      <sz val="24"/>
      <name val="Arial"/>
      <family val="2"/>
    </font>
    <font>
      <b/>
      <sz val="12"/>
      <name val="CG Times (W1)"/>
      <family val="1"/>
    </font>
    <font>
      <b/>
      <i/>
      <sz val="12"/>
      <name val="CG Times (W1)"/>
      <family val="1"/>
    </font>
    <font>
      <sz val="13"/>
      <name val="Arial"/>
      <family val="2"/>
    </font>
    <font>
      <i/>
      <sz val="12"/>
      <name val="Arial"/>
      <family val="2"/>
    </font>
    <font>
      <i/>
      <sz val="11"/>
      <name val="Arial"/>
      <family val="2"/>
    </font>
    <font>
      <sz val="11"/>
      <name val="Arial"/>
      <family val="2"/>
    </font>
    <font>
      <i/>
      <sz val="9"/>
      <name val="Arial"/>
      <family val="2"/>
    </font>
    <font>
      <b/>
      <sz val="10"/>
      <color indexed="30"/>
      <name val="Arial"/>
      <family val="2"/>
    </font>
    <font>
      <sz val="8"/>
      <name val="바탕체"/>
      <family val="1"/>
      <charset val="129"/>
    </font>
    <font>
      <sz val="8"/>
      <color indexed="20"/>
      <name val="Tahoma"/>
      <family val="2"/>
    </font>
    <font>
      <sz val="11"/>
      <color indexed="10"/>
      <name val="Calibri"/>
      <family val="2"/>
    </font>
    <font>
      <sz val="8"/>
      <color indexed="9"/>
      <name val="Arial"/>
      <family val="2"/>
    </font>
    <font>
      <u/>
      <sz val="10"/>
      <color indexed="12"/>
      <name val="ＭＳ ゴシック"/>
      <family val="3"/>
      <charset val="255"/>
    </font>
    <font>
      <sz val="10"/>
      <color indexed="10"/>
      <name val="굴림"/>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2"/>
      <name val="Courier"/>
      <family val="3"/>
    </font>
    <font>
      <sz val="10"/>
      <name val="PragmaticaCTT"/>
      <family val="1"/>
    </font>
    <font>
      <sz val="12"/>
      <name val="PragmaticaCTT"/>
      <family val="1"/>
    </font>
    <font>
      <u/>
      <sz val="9"/>
      <color indexed="36"/>
      <name val="바탕체"/>
      <family val="1"/>
      <charset val="129"/>
    </font>
    <font>
      <sz val="14"/>
      <name val="뼥?ⓒ"/>
      <family val="1"/>
      <charset val="129"/>
    </font>
    <font>
      <sz val="11"/>
      <color indexed="8"/>
      <name val="맑은 고딕"/>
      <family val="3"/>
      <charset val="129"/>
    </font>
    <font>
      <sz val="11"/>
      <color theme="1"/>
      <name val="맑은 고딕"/>
      <family val="3"/>
      <charset val="129"/>
      <scheme val="minor"/>
    </font>
    <font>
      <sz val="10"/>
      <name val="바탕"/>
      <family val="1"/>
      <charset val="129"/>
    </font>
    <font>
      <sz val="12"/>
      <name val="뼻뮝"/>
      <family val="3"/>
      <charset val="129"/>
    </font>
    <font>
      <sz val="10"/>
      <color indexed="10"/>
      <name val="돋움체"/>
      <family val="3"/>
      <charset val="129"/>
    </font>
    <font>
      <b/>
      <sz val="10"/>
      <name val="바탕체"/>
      <family val="1"/>
      <charset val="129"/>
    </font>
    <font>
      <b/>
      <sz val="18"/>
      <name val="바탕체"/>
      <family val="1"/>
      <charset val="129"/>
    </font>
    <font>
      <b/>
      <sz val="12"/>
      <name val="바탕체"/>
      <family val="1"/>
      <charset val="129"/>
    </font>
    <font>
      <sz val="10"/>
      <name val="돋움"/>
      <family val="3"/>
      <charset val="129"/>
    </font>
    <font>
      <sz val="8"/>
      <name val="#중고딕"/>
      <family val="3"/>
      <charset val="129"/>
    </font>
    <font>
      <sz val="10"/>
      <name val="굴림"/>
      <family val="3"/>
      <charset val="129"/>
    </font>
    <font>
      <sz val="14"/>
      <name val="돋움"/>
      <family val="3"/>
      <charset val="129"/>
    </font>
    <font>
      <sz val="12"/>
      <name val="굴림"/>
      <family val="3"/>
      <charset val="129"/>
    </font>
    <font>
      <sz val="11"/>
      <name val="굴림"/>
      <family val="3"/>
      <charset val="129"/>
    </font>
    <font>
      <u/>
      <sz val="8.25"/>
      <color indexed="36"/>
      <name val="돋움"/>
      <family val="3"/>
      <charset val="129"/>
    </font>
    <font>
      <sz val="10"/>
      <name val="한양신명조"/>
      <family val="1"/>
      <charset val="129"/>
    </font>
    <font>
      <sz val="10"/>
      <name val="궁서(English)"/>
      <family val="3"/>
      <charset val="129"/>
    </font>
    <font>
      <sz val="10"/>
      <color indexed="12"/>
      <name val="굴림체"/>
      <family val="3"/>
      <charset val="129"/>
    </font>
    <font>
      <sz val="12"/>
      <name val="견고딕"/>
      <family val="1"/>
      <charset val="129"/>
    </font>
    <font>
      <sz val="12"/>
      <name val="新細明體"/>
      <family val="1"/>
    </font>
    <font>
      <sz val="10"/>
      <color indexed="24"/>
      <name val="MS Sans Serif"/>
      <family val="2"/>
    </font>
    <font>
      <sz val="12"/>
      <color indexed="8"/>
      <name val="돋움체"/>
      <family val="3"/>
      <charset val="129"/>
    </font>
    <font>
      <sz val="18"/>
      <name val="돋움체"/>
      <family val="3"/>
      <charset val="129"/>
    </font>
    <font>
      <b/>
      <sz val="16"/>
      <name val="돋움체"/>
      <family val="3"/>
      <charset val="129"/>
    </font>
    <font>
      <b/>
      <sz val="12"/>
      <color indexed="8"/>
      <name val="돋움체"/>
      <family val="3"/>
      <charset val="129"/>
    </font>
    <font>
      <b/>
      <sz val="12"/>
      <name val="굴림체"/>
      <family val="3"/>
      <charset val="129"/>
    </font>
    <font>
      <u/>
      <sz val="12"/>
      <color indexed="36"/>
      <name val="ＭＳ ゴシック"/>
      <family val="3"/>
      <charset val="255"/>
    </font>
    <font>
      <sz val="10"/>
      <color indexed="8"/>
      <name val="굴림"/>
      <family val="3"/>
      <charset val="129"/>
    </font>
    <font>
      <sz val="10"/>
      <name val="ＭＳ Ｐゴシック"/>
      <family val="3"/>
      <charset val="255"/>
    </font>
    <font>
      <sz val="10"/>
      <name val="Arial Narrow"/>
      <family val="2"/>
    </font>
    <font>
      <u/>
      <sz val="11"/>
      <color theme="10"/>
      <name val="돋움"/>
      <family val="3"/>
      <charset val="129"/>
    </font>
    <font>
      <sz val="12"/>
      <color indexed="32"/>
      <name val="돋움체"/>
      <family val="3"/>
      <charset val="129"/>
    </font>
    <font>
      <sz val="10"/>
      <name val="ＭＳ 明朝"/>
      <family val="3"/>
      <charset val="128"/>
    </font>
    <font>
      <sz val="10"/>
      <name val="하나 L"/>
      <family val="1"/>
      <charset val="129"/>
    </font>
    <font>
      <b/>
      <sz val="16"/>
      <color theme="1"/>
      <name val="맑은 고딕"/>
      <family val="3"/>
      <charset val="129"/>
      <scheme val="minor"/>
    </font>
    <font>
      <b/>
      <sz val="11"/>
      <color theme="1"/>
      <name val="맑은 고딕"/>
      <family val="3"/>
      <charset val="129"/>
      <scheme val="minor"/>
    </font>
    <font>
      <sz val="11"/>
      <name val="맑은 고딕"/>
      <family val="3"/>
      <charset val="129"/>
      <scheme val="minor"/>
    </font>
    <font>
      <sz val="10"/>
      <name val="Courier New"/>
      <family val="3"/>
    </font>
    <font>
      <sz val="8"/>
      <name val="돋움체"/>
      <family val="3"/>
      <charset val="129"/>
    </font>
    <font>
      <sz val="11"/>
      <color indexed="9"/>
      <name val="맑은 고딕"/>
      <family val="3"/>
      <charset val="129"/>
    </font>
    <font>
      <sz val="11"/>
      <color indexed="20"/>
      <name val="맑은 고딕"/>
      <family val="3"/>
      <charset val="129"/>
    </font>
    <font>
      <sz val="10"/>
      <name val="Times New Roman Tur"/>
      <family val="1"/>
      <charset val="162"/>
    </font>
    <font>
      <b/>
      <sz val="11"/>
      <color indexed="52"/>
      <name val="맑은 고딕"/>
      <family val="3"/>
      <charset val="129"/>
    </font>
    <font>
      <b/>
      <sz val="10"/>
      <name val="Helv"/>
      <family val="2"/>
    </font>
    <font>
      <b/>
      <sz val="11"/>
      <color indexed="9"/>
      <name val="맑은 고딕"/>
      <family val="3"/>
      <charset val="129"/>
    </font>
    <font>
      <sz val="11"/>
      <color rgb="FFFF0000"/>
      <name val="맑은 고딕"/>
      <family val="2"/>
      <charset val="129"/>
      <scheme val="minor"/>
    </font>
    <font>
      <sz val="14"/>
      <color theme="1"/>
      <name val="맑은 고딕"/>
      <family val="2"/>
      <charset val="129"/>
      <scheme val="minor"/>
    </font>
    <font>
      <sz val="11"/>
      <name val="??"/>
      <family val="3"/>
    </font>
    <font>
      <b/>
      <sz val="16"/>
      <color rgb="FFFF0000"/>
      <name val="맑은 고딕"/>
      <family val="3"/>
      <charset val="129"/>
      <scheme val="minor"/>
    </font>
    <font>
      <sz val="11"/>
      <color theme="1"/>
      <name val="맑은 고딕"/>
      <family val="2"/>
      <scheme val="minor"/>
    </font>
    <font>
      <u/>
      <sz val="24"/>
      <color theme="1"/>
      <name val="HY견고딕"/>
      <family val="1"/>
      <charset val="129"/>
    </font>
    <font>
      <b/>
      <sz val="11"/>
      <color rgb="FFFF0000"/>
      <name val="맑은 고딕"/>
      <family val="3"/>
      <charset val="129"/>
      <scheme val="minor"/>
    </font>
    <font>
      <sz val="11"/>
      <color rgb="FFFF0000"/>
      <name val="맑은 고딕"/>
      <family val="3"/>
      <charset val="129"/>
      <scheme val="minor"/>
    </font>
    <font>
      <sz val="11"/>
      <name val="맑은 고딕"/>
      <family val="2"/>
      <charset val="129"/>
      <scheme val="minor"/>
    </font>
    <font>
      <b/>
      <sz val="11"/>
      <color rgb="FFFF0000"/>
      <name val="맑은 고딕"/>
      <family val="3"/>
      <charset val="129"/>
    </font>
    <font>
      <b/>
      <sz val="14"/>
      <color theme="1"/>
      <name val="맑은 고딕"/>
      <family val="3"/>
      <charset val="129"/>
      <scheme val="minor"/>
    </font>
    <font>
      <b/>
      <sz val="11"/>
      <name val="맑은 고딕"/>
      <family val="3"/>
      <charset val="129"/>
    </font>
  </fonts>
  <fills count="72">
    <fill>
      <patternFill patternType="none"/>
    </fill>
    <fill>
      <patternFill patternType="gray125"/>
    </fill>
    <fill>
      <patternFill patternType="solid">
        <fgColor indexed="9"/>
      </patternFill>
    </fill>
    <fill>
      <patternFill patternType="solid">
        <fgColor indexed="43"/>
      </patternFill>
    </fill>
    <fill>
      <patternFill patternType="solid">
        <fgColor indexed="22"/>
        <b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64"/>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65"/>
        <bgColor indexed="64"/>
      </patternFill>
    </fill>
    <fill>
      <patternFill patternType="solid">
        <fgColor indexed="15"/>
      </patternFill>
    </fill>
    <fill>
      <patternFill patternType="solid">
        <fgColor indexed="12"/>
      </patternFill>
    </fill>
    <fill>
      <patternFill patternType="solid">
        <fgColor indexed="26"/>
      </patternFill>
    </fill>
    <fill>
      <patternFill patternType="solid">
        <fgColor indexed="42"/>
        <bgColor indexed="64"/>
      </patternFill>
    </fill>
    <fill>
      <patternFill patternType="mediumGray">
        <fgColor indexed="22"/>
      </patternFill>
    </fill>
    <fill>
      <patternFill patternType="solid">
        <fgColor indexed="11"/>
        <bgColor indexed="64"/>
      </patternFill>
    </fill>
    <fill>
      <patternFill patternType="solid">
        <fgColor indexed="43"/>
        <bgColor indexed="64"/>
      </patternFill>
    </fill>
    <fill>
      <patternFill patternType="solid">
        <fgColor indexed="22"/>
        <bgColor indexed="25"/>
      </patternFill>
    </fill>
    <fill>
      <patternFill patternType="solid">
        <fgColor indexed="34"/>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FFCC"/>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6" tint="0.59999389629810485"/>
        <bgColor indexed="64"/>
      </patternFill>
    </fill>
  </fills>
  <borders count="219">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top style="hair">
        <color indexed="8"/>
      </top>
      <bottom style="hair">
        <color indexed="8"/>
      </bottom>
      <diagonal/>
    </border>
    <border>
      <left/>
      <right/>
      <top/>
      <bottom style="medium">
        <color indexed="18"/>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hair">
        <color indexed="64"/>
      </left>
      <right/>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bottom style="hair">
        <color indexed="64"/>
      </bottom>
      <diagonal/>
    </border>
    <border>
      <left/>
      <right/>
      <top style="thick">
        <color indexed="30"/>
      </top>
      <bottom/>
      <diagonal/>
    </border>
    <border>
      <left style="thin">
        <color indexed="30"/>
      </left>
      <right style="thin">
        <color indexed="30"/>
      </right>
      <top/>
      <bottom style="double">
        <color indexed="30"/>
      </bottom>
      <diagonal/>
    </border>
    <border>
      <left/>
      <right/>
      <top/>
      <bottom style="thin">
        <color indexed="30"/>
      </bottom>
      <diagonal/>
    </border>
    <border>
      <left/>
      <right/>
      <top/>
      <bottom style="thick">
        <color indexed="30"/>
      </bottom>
      <diagonal/>
    </border>
    <border>
      <left style="thin">
        <color indexed="30"/>
      </left>
      <right style="thin">
        <color indexed="30"/>
      </right>
      <top/>
      <bottom style="thin">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8"/>
      </right>
      <top/>
      <bottom/>
      <diagonal/>
    </border>
    <border>
      <left style="thin">
        <color indexed="30"/>
      </left>
      <right/>
      <top/>
      <bottom/>
      <diagonal/>
    </border>
    <border>
      <left style="thin">
        <color indexed="30"/>
      </left>
      <right style="thin">
        <color indexed="30"/>
      </right>
      <top/>
      <bottom/>
      <diagonal/>
    </border>
    <border>
      <left style="thin">
        <color indexed="64"/>
      </left>
      <right style="thin">
        <color indexed="64"/>
      </right>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style="medium">
        <color auto="1"/>
      </right>
      <top/>
      <bottom/>
      <diagonal/>
    </border>
    <border>
      <left style="double">
        <color indexed="64"/>
      </left>
      <right style="double">
        <color indexed="64"/>
      </right>
      <top style="double">
        <color indexed="64"/>
      </top>
      <bottom style="double">
        <color indexed="64"/>
      </bottom>
      <diagonal/>
    </border>
    <border>
      <left style="thin">
        <color auto="1"/>
      </left>
      <right style="thin">
        <color auto="1"/>
      </right>
      <top style="thin">
        <color auto="1"/>
      </top>
      <bottom style="thin">
        <color auto="1"/>
      </bottom>
      <diagonal/>
    </border>
    <border>
      <left/>
      <right/>
      <top/>
      <bottom style="double">
        <color indexed="52"/>
      </bottom>
      <diagonal/>
    </border>
    <border>
      <left/>
      <right/>
      <top/>
      <bottom style="medium">
        <color auto="1"/>
      </bottom>
      <diagonal/>
    </border>
    <border>
      <left style="medium">
        <color indexed="64"/>
      </left>
      <right/>
      <top style="medium">
        <color indexed="64"/>
      </top>
      <bottom/>
      <diagonal/>
    </border>
    <border>
      <left style="thin">
        <color indexed="30"/>
      </left>
      <right/>
      <top/>
      <bottom style="thin">
        <color indexed="30"/>
      </bottom>
      <diagonal/>
    </border>
    <border>
      <left/>
      <right style="thin">
        <color indexed="30"/>
      </right>
      <top/>
      <bottom/>
      <diagonal/>
    </border>
    <border>
      <left style="thin">
        <color indexed="22"/>
      </left>
      <right style="thin">
        <color indexed="22"/>
      </right>
      <top style="thin">
        <color indexed="22"/>
      </top>
      <bottom style="thin">
        <color indexed="22"/>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ck">
        <color indexed="30"/>
      </left>
      <right style="thin">
        <color indexed="30"/>
      </right>
      <top style="thick">
        <color indexed="30"/>
      </top>
      <bottom style="thick">
        <color indexed="30"/>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style="medium">
        <color indexed="8"/>
      </left>
      <right/>
      <top style="medium">
        <color indexed="8"/>
      </top>
      <bottom style="thin">
        <color indexed="8"/>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right/>
      <top style="double">
        <color indexed="64"/>
      </top>
      <bottom/>
      <diagonal/>
    </border>
    <border>
      <left style="thin">
        <color indexed="64"/>
      </left>
      <right style="hair">
        <color indexed="64"/>
      </right>
      <top style="hair">
        <color indexed="64"/>
      </top>
      <bottom style="hair">
        <color indexed="64"/>
      </bottom>
      <diagonal/>
    </border>
    <border>
      <left style="hair">
        <color indexed="23"/>
      </left>
      <right style="hair">
        <color indexed="23"/>
      </right>
      <top style="hair">
        <color indexed="23"/>
      </top>
      <bottom style="hair">
        <color indexed="23"/>
      </bottom>
      <diagonal/>
    </border>
    <border>
      <left style="thin">
        <color indexed="64"/>
      </left>
      <right style="thin">
        <color indexed="64"/>
      </right>
      <top/>
      <bottom/>
      <diagonal/>
    </border>
    <border>
      <left style="hair">
        <color indexed="64"/>
      </left>
      <right style="hair">
        <color indexed="64"/>
      </right>
      <top style="hair">
        <color indexed="64"/>
      </top>
      <bottom style="thin">
        <color indexed="64"/>
      </bottom>
      <diagonal/>
    </border>
    <border>
      <left/>
      <right style="hair">
        <color indexed="64"/>
      </right>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hair">
        <color indexed="64"/>
      </bottom>
      <diagonal/>
    </border>
    <border>
      <left/>
      <right/>
      <top/>
      <bottom style="dotted">
        <color indexed="64"/>
      </bottom>
      <diagonal/>
    </border>
    <border>
      <left style="thin">
        <color indexed="64"/>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thick">
        <color indexed="64"/>
      </left>
      <right/>
      <top style="thick">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hair">
        <color indexed="8"/>
      </top>
      <bottom style="hair">
        <color indexed="8"/>
      </bottom>
      <diagonal/>
    </border>
    <border>
      <left style="thin">
        <color indexed="23"/>
      </left>
      <right style="thin">
        <color indexed="23"/>
      </right>
      <top style="thin">
        <color indexed="23"/>
      </top>
      <bottom style="thin">
        <color indexed="23"/>
      </bottom>
      <diagonal/>
    </border>
    <border>
      <left/>
      <right/>
      <top style="thin">
        <color indexed="64"/>
      </top>
      <bottom style="thin">
        <color indexed="64"/>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right style="thin">
        <color indexed="64"/>
      </right>
      <top/>
      <bottom style="medium">
        <color indexed="64"/>
      </bottom>
      <diagonal/>
    </border>
    <border>
      <left/>
      <right style="thin">
        <color auto="1"/>
      </right>
      <top/>
      <bottom style="thin">
        <color auto="1"/>
      </bottom>
      <diagonal/>
    </border>
    <border>
      <left style="thin">
        <color indexed="64"/>
      </left>
      <right/>
      <top/>
      <bottom style="thin">
        <color auto="1"/>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medium">
        <color indexed="64"/>
      </top>
      <bottom style="medium">
        <color indexed="64"/>
      </bottom>
      <diagonal/>
    </border>
    <border>
      <left/>
      <right/>
      <top style="hair">
        <color indexed="8"/>
      </top>
      <bottom style="hair">
        <color indexed="8"/>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thin">
        <color auto="1"/>
      </left>
      <right/>
      <top/>
      <bottom/>
      <diagonal/>
    </border>
    <border>
      <left/>
      <right/>
      <top/>
      <bottom style="thick">
        <color indexed="64"/>
      </bottom>
      <diagonal/>
    </border>
    <border>
      <left/>
      <right/>
      <top style="double">
        <color indexed="64"/>
      </top>
      <bottom style="double">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diagonal/>
    </border>
    <border>
      <left style="medium">
        <color indexed="64"/>
      </left>
      <right/>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medium">
        <color indexed="64"/>
      </right>
      <top style="hair">
        <color indexed="64"/>
      </top>
      <bottom style="hair">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42166">
    <xf numFmtId="0" fontId="0" fillId="0" borderId="0">
      <alignment vertical="center"/>
    </xf>
    <xf numFmtId="0" fontId="3" fillId="0" borderId="0"/>
    <xf numFmtId="0" fontId="3" fillId="0" borderId="0">
      <protection locked="0"/>
    </xf>
    <xf numFmtId="0" fontId="3" fillId="0" borderId="0" applyFill="0" applyBorder="0" applyProtection="0"/>
    <xf numFmtId="0" fontId="4" fillId="0" borderId="0"/>
    <xf numFmtId="0" fontId="3" fillId="0" borderId="0">
      <protection locked="0"/>
    </xf>
    <xf numFmtId="0" fontId="3"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8" fontId="3" fillId="0" borderId="0">
      <protection locked="0"/>
    </xf>
    <xf numFmtId="178" fontId="3" fillId="0" borderId="0">
      <protection locked="0"/>
    </xf>
    <xf numFmtId="178"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8" fontId="3" fillId="0" borderId="0">
      <protection locked="0"/>
    </xf>
    <xf numFmtId="178" fontId="3" fillId="0" borderId="0">
      <protection locked="0"/>
    </xf>
    <xf numFmtId="178" fontId="3"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180" fontId="5" fillId="0" borderId="0">
      <protection locked="0"/>
    </xf>
    <xf numFmtId="180" fontId="5" fillId="0" borderId="0">
      <protection locked="0"/>
    </xf>
    <xf numFmtId="180" fontId="5"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80" fontId="5"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0" fontId="5" fillId="0" borderId="0">
      <protection locked="0"/>
    </xf>
    <xf numFmtId="0" fontId="5"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5" fillId="0" borderId="0">
      <protection locked="0"/>
    </xf>
    <xf numFmtId="0" fontId="6" fillId="0" borderId="0" applyNumberFormat="0" applyFill="0" applyBorder="0" applyAlignment="0" applyProtection="0"/>
    <xf numFmtId="0" fontId="7" fillId="0" borderId="1">
      <alignment horizontal="center"/>
    </xf>
    <xf numFmtId="0" fontId="7" fillId="0" borderId="1">
      <alignment horizontal="center"/>
    </xf>
    <xf numFmtId="0" fontId="8" fillId="0" borderId="0">
      <alignment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3" fontId="9" fillId="0" borderId="3"/>
    <xf numFmtId="3" fontId="9" fillId="0" borderId="3"/>
    <xf numFmtId="3" fontId="9" fillId="0" borderId="3"/>
    <xf numFmtId="182" fontId="10" fillId="0" borderId="0">
      <alignment vertical="center"/>
    </xf>
    <xf numFmtId="4" fontId="10" fillId="0" borderId="0">
      <alignment vertical="center"/>
    </xf>
    <xf numFmtId="183" fontId="10" fillId="0" borderId="0">
      <alignment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11" fillId="0" borderId="2">
      <alignment horizontal="centerContinuous" vertical="center"/>
    </xf>
    <xf numFmtId="0" fontId="11" fillId="0" borderId="2">
      <alignment horizontal="centerContinuous" vertical="center"/>
    </xf>
    <xf numFmtId="0"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24" fontId="7" fillId="0" borderId="0" applyFont="0" applyFill="0" applyBorder="0" applyAlignment="0" applyProtection="0"/>
    <xf numFmtId="185" fontId="12" fillId="0" borderId="0">
      <alignment horizontal="right"/>
    </xf>
    <xf numFmtId="186" fontId="12" fillId="0" borderId="0">
      <alignment horizontal="right"/>
    </xf>
    <xf numFmtId="187" fontId="12" fillId="0" borderId="0">
      <alignment horizontal="right"/>
    </xf>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93" fontId="7"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4" fontId="3"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3" fontId="7" fillId="0" borderId="0" applyNumberFormat="0" applyFont="0" applyFill="0" applyBorder="0" applyAlignment="0" applyProtection="0"/>
    <xf numFmtId="192"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5" fontId="7"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6" fontId="13" fillId="0" borderId="0" applyFont="0" applyFill="0" applyBorder="0" applyAlignment="0" applyProtection="0">
      <alignment vertical="center"/>
    </xf>
    <xf numFmtId="0" fontId="14" fillId="0" borderId="0">
      <alignment vertical="center"/>
    </xf>
    <xf numFmtId="40" fontId="10" fillId="0" borderId="4"/>
    <xf numFmtId="40" fontId="10" fillId="0" borderId="4"/>
    <xf numFmtId="0" fontId="15" fillId="0" borderId="0">
      <alignment vertical="center"/>
    </xf>
    <xf numFmtId="0" fontId="14" fillId="0" borderId="0">
      <alignment vertical="center"/>
    </xf>
    <xf numFmtId="0" fontId="10" fillId="0" borderId="0" applyFont="0" applyFill="0" applyBorder="0" applyAlignment="0" applyProtection="0"/>
    <xf numFmtId="0" fontId="10" fillId="0" borderId="0" applyFont="0" applyFill="0" applyBorder="0" applyAlignment="0" applyProtection="0"/>
    <xf numFmtId="0" fontId="3" fillId="0" borderId="0"/>
    <xf numFmtId="0" fontId="10" fillId="0" borderId="0"/>
    <xf numFmtId="0" fontId="16" fillId="0" borderId="0" applyFont="0" applyFill="0" applyBorder="0" applyAlignment="0" applyProtection="0"/>
    <xf numFmtId="0" fontId="17" fillId="0" borderId="0" applyFont="0" applyFill="0" applyBorder="0" applyAlignment="0" applyProtection="0"/>
    <xf numFmtId="0" fontId="10" fillId="0" borderId="0"/>
    <xf numFmtId="0" fontId="10" fillId="0" borderId="0"/>
    <xf numFmtId="0" fontId="18" fillId="0" borderId="0" applyFont="0" applyFill="0" applyBorder="0" applyAlignment="0" applyProtection="0"/>
    <xf numFmtId="197" fontId="19" fillId="0" borderId="0" applyFont="0" applyFill="0" applyBorder="0" applyAlignment="0" applyProtection="0"/>
    <xf numFmtId="40" fontId="20" fillId="0" borderId="0" applyFont="0" applyFill="0" applyBorder="0" applyAlignment="0" applyProtection="0"/>
    <xf numFmtId="38" fontId="20" fillId="0" borderId="0" applyFont="0" applyFill="0" applyBorder="0" applyAlignment="0" applyProtection="0"/>
    <xf numFmtId="0" fontId="21" fillId="0" borderId="0" applyNumberFormat="0" applyFill="0" applyBorder="0" applyAlignment="0" applyProtection="0">
      <alignment vertical="top"/>
      <protection locked="0"/>
    </xf>
    <xf numFmtId="198" fontId="7" fillId="0" borderId="0" applyFont="0" applyFill="0" applyBorder="0" applyAlignment="0" applyProtection="0"/>
    <xf numFmtId="0" fontId="10" fillId="0" borderId="0"/>
    <xf numFmtId="0" fontId="9" fillId="0" borderId="0"/>
    <xf numFmtId="0" fontId="22" fillId="0" borderId="0"/>
    <xf numFmtId="42" fontId="3" fillId="0" borderId="0" applyFont="0" applyFill="0" applyBorder="0" applyAlignment="0" applyProtection="0"/>
    <xf numFmtId="0" fontId="23" fillId="0" borderId="0" applyNumberFormat="0" applyFill="0" applyBorder="0" applyAlignment="0" applyProtection="0">
      <alignment vertical="top"/>
      <protection locked="0"/>
    </xf>
    <xf numFmtId="199" fontId="19" fillId="0" borderId="0" applyFont="0" applyFill="0" applyBorder="0" applyAlignment="0" applyProtection="0"/>
    <xf numFmtId="40" fontId="7" fillId="0" borderId="0" applyFont="0" applyFill="0" applyBorder="0" applyAlignment="0" applyProtection="0"/>
    <xf numFmtId="0" fontId="18" fillId="0" borderId="0"/>
    <xf numFmtId="0" fontId="24" fillId="0" borderId="0" applyFont="0" applyFill="0" applyBorder="0" applyAlignment="0" applyProtection="0"/>
    <xf numFmtId="0" fontId="24" fillId="0" borderId="0" applyFont="0" applyFill="0" applyBorder="0" applyAlignment="0" applyProtection="0"/>
    <xf numFmtId="0" fontId="18" fillId="0" borderId="0" applyNumberFormat="0" applyFill="0" applyBorder="0" applyAlignment="0" applyProtection="0"/>
    <xf numFmtId="0" fontId="25" fillId="2" borderId="0"/>
    <xf numFmtId="0" fontId="24" fillId="0" borderId="0"/>
    <xf numFmtId="0" fontId="26" fillId="0" borderId="5">
      <alignment vertical="center"/>
    </xf>
    <xf numFmtId="0" fontId="26"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18" fillId="0" borderId="0" applyFont="0" applyFill="0" applyBorder="0" applyAlignment="0" applyProtection="0"/>
    <xf numFmtId="200" fontId="18" fillId="0" borderId="0" applyFont="0" applyFill="0" applyBorder="0" applyAlignment="0" applyProtection="0"/>
    <xf numFmtId="0" fontId="10" fillId="0" borderId="0"/>
    <xf numFmtId="0" fontId="27" fillId="0" borderId="0"/>
    <xf numFmtId="0" fontId="18" fillId="0" borderId="0"/>
    <xf numFmtId="0" fontId="10" fillId="0" borderId="0"/>
    <xf numFmtId="0" fontId="18" fillId="0" borderId="0"/>
    <xf numFmtId="0" fontId="27" fillId="0" borderId="0"/>
    <xf numFmtId="0" fontId="27" fillId="0" borderId="0"/>
    <xf numFmtId="0" fontId="27" fillId="0" borderId="0"/>
    <xf numFmtId="0" fontId="27" fillId="0" borderId="0"/>
    <xf numFmtId="0" fontId="27" fillId="0" borderId="0"/>
    <xf numFmtId="0" fontId="18" fillId="0" borderId="0"/>
    <xf numFmtId="0" fontId="18" fillId="0" borderId="0"/>
    <xf numFmtId="0" fontId="27" fillId="0" borderId="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7"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8" fillId="0" borderId="0"/>
    <xf numFmtId="0" fontId="18"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8" fillId="0" borderId="0"/>
    <xf numFmtId="0" fontId="10" fillId="0" borderId="0" applyFont="0" applyFill="0" applyBorder="0" applyAlignment="0" applyProtection="0"/>
    <xf numFmtId="0" fontId="18" fillId="0" borderId="0"/>
    <xf numFmtId="0" fontId="10" fillId="0" borderId="0" applyFont="0" applyFill="0" applyBorder="0" applyAlignment="0" applyProtection="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7" fillId="0" borderId="0" applyFont="0" applyFill="0" applyBorder="0" applyAlignment="0" applyProtection="0"/>
    <xf numFmtId="0" fontId="10" fillId="0" borderId="0" applyFont="0" applyFill="0" applyBorder="0" applyAlignment="0" applyProtection="0"/>
    <xf numFmtId="0" fontId="18" fillId="0" borderId="0"/>
    <xf numFmtId="0" fontId="27" fillId="0" borderId="0" applyFont="0" applyFill="0" applyBorder="0" applyAlignment="0" applyProtection="0"/>
    <xf numFmtId="0" fontId="10"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xf numFmtId="0" fontId="27" fillId="0" borderId="0" applyFont="0" applyFill="0" applyBorder="0" applyAlignment="0" applyProtection="0"/>
    <xf numFmtId="0" fontId="18" fillId="0" borderId="0"/>
    <xf numFmtId="0" fontId="27" fillId="0" borderId="0"/>
    <xf numFmtId="0" fontId="27" fillId="0" borderId="0" applyFont="0" applyFill="0" applyBorder="0" applyAlignment="0" applyProtection="0"/>
    <xf numFmtId="0" fontId="10" fillId="0" borderId="0" applyFont="0" applyFill="0" applyBorder="0" applyAlignment="0" applyProtection="0"/>
    <xf numFmtId="0" fontId="28" fillId="0" borderId="0"/>
    <xf numFmtId="0" fontId="27" fillId="0" borderId="0"/>
    <xf numFmtId="201" fontId="3" fillId="0" borderId="0" applyFont="0" applyFill="0" applyBorder="0" applyAlignment="0" applyProtection="0"/>
    <xf numFmtId="0" fontId="3" fillId="0" borderId="0" applyFont="0" applyFill="0" applyBorder="0" applyAlignment="0" applyProtection="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18" fillId="0" borderId="0"/>
    <xf numFmtId="0" fontId="10" fillId="0" borderId="0"/>
    <xf numFmtId="0" fontId="28" fillId="0" borderId="0"/>
    <xf numFmtId="0" fontId="28" fillId="0" borderId="0"/>
    <xf numFmtId="0" fontId="18" fillId="0" borderId="0"/>
    <xf numFmtId="0" fontId="5" fillId="0" borderId="0">
      <protection locked="0"/>
    </xf>
    <xf numFmtId="0" fontId="18"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3" fillId="0" borderId="0"/>
    <xf numFmtId="0" fontId="3" fillId="0" borderId="0"/>
    <xf numFmtId="0" fontId="3" fillId="0" borderId="0"/>
    <xf numFmtId="0" fontId="3" fillId="0" borderId="0"/>
    <xf numFmtId="0" fontId="27" fillId="0" borderId="0"/>
    <xf numFmtId="0" fontId="18" fillId="0" borderId="0" applyBorder="0"/>
    <xf numFmtId="0" fontId="18" fillId="0" borderId="0"/>
    <xf numFmtId="0" fontId="18" fillId="0" borderId="0"/>
    <xf numFmtId="0" fontId="18" fillId="0" borderId="0"/>
    <xf numFmtId="0" fontId="18" fillId="0" borderId="0"/>
    <xf numFmtId="0" fontId="7"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0" fontId="29" fillId="0" borderId="0"/>
    <xf numFmtId="0" fontId="18" fillId="0" borderId="0"/>
    <xf numFmtId="0" fontId="18" fillId="0" borderId="0" applyFont="0" applyFill="0" applyBorder="0" applyAlignment="0" applyProtection="0"/>
    <xf numFmtId="0" fontId="18" fillId="0" borderId="0"/>
    <xf numFmtId="0" fontId="18" fillId="0" borderId="0"/>
    <xf numFmtId="0" fontId="3" fillId="0" borderId="0"/>
    <xf numFmtId="0" fontId="3" fillId="0" borderId="0"/>
    <xf numFmtId="0" fontId="3" fillId="0" borderId="0"/>
    <xf numFmtId="0" fontId="3" fillId="0" borderId="0"/>
    <xf numFmtId="0" fontId="10"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27" fillId="0" borderId="0"/>
    <xf numFmtId="0" fontId="18" fillId="0" borderId="0"/>
    <xf numFmtId="0" fontId="18" fillId="0" borderId="0"/>
    <xf numFmtId="0" fontId="27" fillId="0" borderId="0"/>
    <xf numFmtId="0" fontId="18" fillId="0" borderId="0"/>
    <xf numFmtId="0" fontId="27" fillId="0" borderId="0"/>
    <xf numFmtId="0" fontId="18" fillId="0" borderId="0"/>
    <xf numFmtId="0" fontId="10"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99" fontId="9"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30"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30"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30"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6" fontId="30"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6" fontId="30"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6" fontId="30" fillId="0" borderId="0" applyFont="0" applyFill="0" applyBorder="0" applyAlignment="0" applyProtection="0"/>
    <xf numFmtId="204"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30"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30"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30" fillId="0" borderId="0" applyFont="0" applyFill="0" applyBorder="0" applyAlignment="0" applyProtection="0"/>
    <xf numFmtId="207" fontId="18" fillId="0" borderId="0" applyFont="0" applyFill="0" applyBorder="0" applyAlignment="0" applyProtection="0"/>
    <xf numFmtId="0" fontId="28" fillId="0" borderId="0"/>
    <xf numFmtId="0" fontId="28" fillId="0" borderId="0"/>
    <xf numFmtId="0" fontId="28" fillId="0" borderId="0"/>
    <xf numFmtId="0" fontId="27" fillId="0" borderId="0" applyFont="0" applyFill="0" applyBorder="0" applyAlignment="0" applyProtection="0"/>
    <xf numFmtId="0" fontId="27" fillId="0" borderId="0" applyFont="0" applyFill="0" applyBorder="0" applyAlignment="0" applyProtection="0"/>
    <xf numFmtId="0" fontId="18" fillId="0" borderId="0">
      <alignment horizontal="left" wrapText="1"/>
    </xf>
    <xf numFmtId="0" fontId="18" fillId="0" borderId="0">
      <alignment horizontal="left" wrapText="1"/>
    </xf>
    <xf numFmtId="0" fontId="18" fillId="0" borderId="0"/>
    <xf numFmtId="0" fontId="10" fillId="0" borderId="0"/>
    <xf numFmtId="0" fontId="28" fillId="0" borderId="0"/>
    <xf numFmtId="0" fontId="28" fillId="0" borderId="0"/>
    <xf numFmtId="0" fontId="28" fillId="0" borderId="0"/>
    <xf numFmtId="0" fontId="28" fillId="0" borderId="0"/>
    <xf numFmtId="0" fontId="28" fillId="0" borderId="0"/>
    <xf numFmtId="0" fontId="28" fillId="0" borderId="0"/>
    <xf numFmtId="0" fontId="18" fillId="0" borderId="0"/>
    <xf numFmtId="0" fontId="18" fillId="0" borderId="0"/>
    <xf numFmtId="199" fontId="9" fillId="0" borderId="0" applyFont="0" applyFill="0" applyBorder="0" applyAlignment="0" applyProtection="0"/>
    <xf numFmtId="208" fontId="18" fillId="0" borderId="0" applyFont="0" applyFill="0" applyBorder="0" applyAlignment="0" applyProtection="0"/>
    <xf numFmtId="0" fontId="18" fillId="0" borderId="0" applyFont="0" applyFill="0" applyBorder="0" applyAlignment="0" applyProtection="0"/>
    <xf numFmtId="0" fontId="27" fillId="0" borderId="0"/>
    <xf numFmtId="0" fontId="31" fillId="0" borderId="0" applyNumberFormat="0" applyFill="0" applyBorder="0" applyAlignment="0" applyProtection="0"/>
    <xf numFmtId="0" fontId="18" fillId="3" borderId="0" applyNumberFormat="0" applyFont="0" applyAlignment="0" applyProtection="0"/>
    <xf numFmtId="0" fontId="28" fillId="0" borderId="0"/>
    <xf numFmtId="0" fontId="10"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0" fontId="18" fillId="0" borderId="0">
      <alignment horizontal="left" wrapText="1"/>
    </xf>
    <xf numFmtId="0" fontId="18" fillId="0" borderId="0">
      <alignment horizontal="left" wrapText="1"/>
    </xf>
    <xf numFmtId="199" fontId="9" fillId="0" borderId="0" applyFont="0" applyFill="0" applyBorder="0" applyAlignment="0" applyProtection="0"/>
    <xf numFmtId="0" fontId="27" fillId="0" borderId="0"/>
    <xf numFmtId="0" fontId="18" fillId="0" borderId="0"/>
    <xf numFmtId="0" fontId="18" fillId="0" borderId="0">
      <alignment horizontal="left" wrapText="1"/>
    </xf>
    <xf numFmtId="0" fontId="18" fillId="0" borderId="0">
      <alignment horizontal="left" wrapText="1"/>
    </xf>
    <xf numFmtId="0" fontId="18" fillId="0" borderId="0"/>
    <xf numFmtId="0" fontId="18" fillId="0" borderId="0">
      <alignment horizontal="left" wrapText="1"/>
    </xf>
    <xf numFmtId="0" fontId="18" fillId="0" borderId="0">
      <alignment horizontal="left" wrapText="1"/>
    </xf>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30"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30"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30" fillId="0" borderId="0" applyFont="0" applyFill="0" applyBorder="0" applyAlignment="0" applyProtection="0"/>
    <xf numFmtId="209" fontId="18" fillId="0" borderId="0" applyFont="0" applyFill="0" applyBorder="0" applyAlignment="0" applyProtection="0"/>
    <xf numFmtId="211" fontId="18" fillId="0" borderId="0" applyFont="0" applyFill="0" applyBorder="0" applyProtection="0">
      <alignment horizontal="right"/>
    </xf>
    <xf numFmtId="211" fontId="18" fillId="0" borderId="0" applyFont="0" applyFill="0" applyBorder="0" applyProtection="0">
      <alignment horizontal="right"/>
    </xf>
    <xf numFmtId="211" fontId="18" fillId="0" borderId="0" applyFont="0" applyFill="0" applyBorder="0" applyProtection="0">
      <alignment horizontal="right"/>
    </xf>
    <xf numFmtId="211" fontId="18" fillId="0" borderId="0" applyFont="0" applyFill="0" applyBorder="0" applyProtection="0">
      <alignment horizontal="right"/>
    </xf>
    <xf numFmtId="212" fontId="30" fillId="0" borderId="0" applyFont="0" applyFill="0" applyBorder="0" applyAlignment="0" applyProtection="0"/>
    <xf numFmtId="211" fontId="18" fillId="0" borderId="0" applyFont="0" applyFill="0" applyBorder="0" applyProtection="0">
      <alignment horizontal="right"/>
    </xf>
    <xf numFmtId="212" fontId="30" fillId="0" borderId="0" applyFont="0" applyFill="0" applyBorder="0" applyAlignment="0" applyProtection="0"/>
    <xf numFmtId="211" fontId="18" fillId="0" borderId="0" applyFont="0" applyFill="0" applyBorder="0" applyProtection="0">
      <alignment horizontal="right"/>
    </xf>
    <xf numFmtId="212" fontId="30" fillId="0" borderId="0" applyFont="0" applyFill="0" applyBorder="0" applyAlignment="0" applyProtection="0"/>
    <xf numFmtId="0" fontId="18" fillId="0" borderId="0"/>
    <xf numFmtId="213" fontId="30" fillId="0" borderId="0" applyFont="0" applyFill="0" applyBorder="0" applyAlignment="0" applyProtection="0"/>
    <xf numFmtId="214" fontId="30" fillId="0" borderId="0" applyFont="0" applyFill="0" applyBorder="0" applyAlignment="0" applyProtection="0"/>
    <xf numFmtId="215" fontId="3" fillId="0" borderId="0" applyFont="0" applyFill="0" applyBorder="0" applyAlignment="0" applyProtection="0"/>
    <xf numFmtId="0" fontId="18" fillId="0" borderId="0" applyBorder="0"/>
    <xf numFmtId="0" fontId="18" fillId="0" borderId="0" applyBorder="0"/>
    <xf numFmtId="0" fontId="18" fillId="0" borderId="0" applyBorder="0"/>
    <xf numFmtId="0" fontId="18" fillId="0" borderId="0"/>
    <xf numFmtId="0" fontId="18" fillId="0" borderId="0"/>
    <xf numFmtId="0" fontId="18" fillId="0" borderId="0" applyBorder="0"/>
    <xf numFmtId="0" fontId="18" fillId="0" borderId="0"/>
    <xf numFmtId="0" fontId="18" fillId="0" borderId="0"/>
    <xf numFmtId="0" fontId="18" fillId="0" borderId="0">
      <alignment horizontal="left" wrapText="1"/>
    </xf>
    <xf numFmtId="0" fontId="32" fillId="0" borderId="0" applyNumberFormat="0" applyFill="0" applyBorder="0" applyProtection="0">
      <alignment vertical="top"/>
    </xf>
    <xf numFmtId="0" fontId="18" fillId="0" borderId="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4" fillId="0" borderId="7" applyNumberFormat="0" applyFill="0" applyProtection="0">
      <alignment horizontal="center"/>
    </xf>
    <xf numFmtId="0" fontId="34" fillId="0" borderId="0" applyNumberFormat="0" applyFill="0" applyBorder="0" applyProtection="0">
      <alignment horizontal="left"/>
    </xf>
    <xf numFmtId="0" fontId="35" fillId="0" borderId="0" applyNumberFormat="0" applyFill="0" applyBorder="0" applyProtection="0">
      <alignment horizontal="centerContinuous"/>
    </xf>
    <xf numFmtId="0" fontId="18"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7" fillId="0" borderId="0"/>
    <xf numFmtId="0" fontId="27" fillId="0" borderId="0" applyFont="0" applyFill="0" applyBorder="0" applyAlignment="0" applyProtection="0"/>
    <xf numFmtId="0" fontId="18" fillId="0" borderId="0"/>
    <xf numFmtId="0" fontId="3" fillId="0" borderId="0" applyFont="0" applyFill="0" applyBorder="0" applyAlignment="0" applyProtection="0"/>
    <xf numFmtId="0" fontId="3" fillId="0" borderId="0" applyFont="0" applyFill="0" applyBorder="0" applyAlignment="0" applyProtection="0"/>
    <xf numFmtId="0" fontId="18" fillId="0" borderId="0"/>
    <xf numFmtId="0" fontId="27"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27" fillId="0" borderId="0" applyFont="0" applyFill="0" applyBorder="0" applyAlignment="0" applyProtection="0"/>
    <xf numFmtId="0" fontId="27" fillId="0" borderId="0"/>
    <xf numFmtId="0" fontId="18" fillId="0" borderId="0"/>
    <xf numFmtId="0" fontId="18" fillId="0" borderId="0"/>
    <xf numFmtId="0" fontId="27" fillId="0" borderId="0"/>
    <xf numFmtId="199" fontId="9"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10" fillId="0" borderId="0"/>
    <xf numFmtId="0" fontId="7" fillId="0" borderId="0"/>
    <xf numFmtId="0" fontId="27" fillId="0" borderId="0" applyFont="0" applyFill="0" applyBorder="0" applyAlignment="0" applyProtection="0"/>
    <xf numFmtId="0" fontId="27" fillId="0" borderId="0" applyFont="0" applyFill="0" applyBorder="0" applyAlignment="0" applyProtection="0"/>
    <xf numFmtId="0" fontId="7" fillId="0" borderId="0"/>
    <xf numFmtId="0" fontId="27" fillId="0" borderId="0" applyFont="0" applyFill="0" applyBorder="0" applyAlignment="0" applyProtection="0"/>
    <xf numFmtId="0" fontId="18" fillId="0" borderId="0"/>
    <xf numFmtId="0" fontId="18" fillId="0" borderId="0"/>
    <xf numFmtId="0" fontId="27" fillId="0" borderId="0" applyFont="0" applyFill="0" applyBorder="0" applyAlignment="0" applyProtection="0"/>
    <xf numFmtId="0" fontId="28" fillId="0" borderId="0"/>
    <xf numFmtId="0" fontId="27" fillId="0" borderId="0"/>
    <xf numFmtId="0" fontId="18" fillId="0" borderId="0"/>
    <xf numFmtId="0" fontId="28" fillId="0" borderId="0"/>
    <xf numFmtId="0" fontId="7" fillId="0" borderId="0"/>
    <xf numFmtId="199" fontId="9" fillId="0" borderId="0" applyFont="0" applyFill="0" applyBorder="0" applyAlignment="0" applyProtection="0"/>
    <xf numFmtId="0" fontId="7" fillId="0" borderId="0"/>
    <xf numFmtId="0" fontId="18" fillId="0" borderId="0"/>
    <xf numFmtId="0" fontId="18" fillId="0" borderId="0"/>
    <xf numFmtId="0" fontId="18" fillId="0" borderId="0"/>
    <xf numFmtId="0" fontId="27" fillId="0" borderId="0"/>
    <xf numFmtId="0" fontId="27" fillId="0" borderId="0"/>
    <xf numFmtId="0" fontId="27" fillId="0" borderId="0"/>
    <xf numFmtId="0" fontId="18" fillId="0" borderId="0"/>
    <xf numFmtId="0" fontId="27" fillId="0" borderId="0"/>
    <xf numFmtId="0" fontId="18" fillId="0" borderId="0"/>
    <xf numFmtId="0" fontId="10"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0" fontId="18" fillId="0" borderId="0"/>
    <xf numFmtId="201" fontId="3" fillId="0" borderId="0" applyFont="0" applyFill="0" applyBorder="0" applyAlignment="0" applyProtection="0"/>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27" fillId="0" borderId="0"/>
    <xf numFmtId="0" fontId="28" fillId="0" borderId="0"/>
    <xf numFmtId="0" fontId="27" fillId="0" borderId="0" applyFont="0" applyFill="0" applyBorder="0" applyAlignment="0" applyProtection="0"/>
    <xf numFmtId="0" fontId="18" fillId="0" borderId="0"/>
    <xf numFmtId="0" fontId="3" fillId="0" borderId="0" applyFont="0" applyFill="0" applyBorder="0" applyAlignment="0" applyProtection="0"/>
    <xf numFmtId="0" fontId="3" fillId="0" borderId="0" applyFont="0" applyFill="0" applyBorder="0" applyAlignment="0" applyProtection="0"/>
    <xf numFmtId="0" fontId="27" fillId="0" borderId="0"/>
    <xf numFmtId="0" fontId="18" fillId="0" borderId="0"/>
    <xf numFmtId="0" fontId="28" fillId="0" borderId="0"/>
    <xf numFmtId="0" fontId="18" fillId="0" borderId="0"/>
    <xf numFmtId="0" fontId="27" fillId="0" borderId="0" applyFont="0" applyFill="0" applyBorder="0" applyAlignment="0" applyProtection="0"/>
    <xf numFmtId="0" fontId="28" fillId="0" borderId="0"/>
    <xf numFmtId="0" fontId="18" fillId="0" borderId="0"/>
    <xf numFmtId="0" fontId="18" fillId="0" borderId="0"/>
    <xf numFmtId="0" fontId="27" fillId="0" borderId="0" applyFont="0" applyFill="0" applyBorder="0" applyAlignment="0" applyProtection="0"/>
    <xf numFmtId="0" fontId="18" fillId="0" borderId="0"/>
    <xf numFmtId="0" fontId="28" fillId="0" borderId="0"/>
    <xf numFmtId="0" fontId="7" fillId="0" borderId="0"/>
    <xf numFmtId="0" fontId="27" fillId="0" borderId="0"/>
    <xf numFmtId="0" fontId="10" fillId="0" borderId="0"/>
    <xf numFmtId="0" fontId="18" fillId="0" borderId="0"/>
    <xf numFmtId="0" fontId="27" fillId="0" borderId="0" applyFont="0" applyFill="0" applyBorder="0" applyAlignment="0" applyProtection="0"/>
    <xf numFmtId="0" fontId="18" fillId="0" borderId="0"/>
    <xf numFmtId="0" fontId="27" fillId="0" borderId="0"/>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8" fillId="0" borderId="0"/>
    <xf numFmtId="199" fontId="9"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201" fontId="3"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27" fillId="0" borderId="0"/>
    <xf numFmtId="0" fontId="18" fillId="0" borderId="0"/>
    <xf numFmtId="199" fontId="9" fillId="0" borderId="0" applyFont="0" applyFill="0" applyBorder="0" applyAlignment="0" applyProtection="0"/>
    <xf numFmtId="0" fontId="10" fillId="0" borderId="0"/>
    <xf numFmtId="199" fontId="9" fillId="0" borderId="0" applyFont="0" applyFill="0" applyBorder="0" applyAlignment="0" applyProtection="0"/>
    <xf numFmtId="199" fontId="9"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0" fontId="18" fillId="0" borderId="0"/>
    <xf numFmtId="0" fontId="27" fillId="0" borderId="0"/>
    <xf numFmtId="0" fontId="18" fillId="0" borderId="0"/>
    <xf numFmtId="0" fontId="27" fillId="0" borderId="0" applyFont="0" applyFill="0" applyBorder="0" applyAlignment="0" applyProtection="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 fillId="0" borderId="0"/>
    <xf numFmtId="199" fontId="9" fillId="0" borderId="0" applyFont="0" applyFill="0" applyBorder="0" applyAlignment="0" applyProtection="0"/>
    <xf numFmtId="0" fontId="18" fillId="0" borderId="0"/>
    <xf numFmtId="199" fontId="9" fillId="0" borderId="0" applyFont="0" applyFill="0" applyBorder="0" applyAlignment="0" applyProtection="0"/>
    <xf numFmtId="0" fontId="10" fillId="0" borderId="0"/>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applyFont="0" applyFill="0" applyBorder="0" applyAlignment="0" applyProtection="0"/>
    <xf numFmtId="0" fontId="27" fillId="0" borderId="0"/>
    <xf numFmtId="0" fontId="18" fillId="0" borderId="0"/>
    <xf numFmtId="0" fontId="18" fillId="0" borderId="0"/>
    <xf numFmtId="0" fontId="18" fillId="0" borderId="0"/>
    <xf numFmtId="199" fontId="9" fillId="0" borderId="0" applyFont="0" applyFill="0" applyBorder="0" applyAlignment="0" applyProtection="0"/>
    <xf numFmtId="0" fontId="10" fillId="0" borderId="0" applyFont="0" applyFill="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0" fontId="18" fillId="0" borderId="0"/>
    <xf numFmtId="0" fontId="18" fillId="0" borderId="0"/>
    <xf numFmtId="0" fontId="18" fillId="0" borderId="0"/>
    <xf numFmtId="0" fontId="10"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18" fillId="0" borderId="0"/>
    <xf numFmtId="20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10" fillId="0" borderId="0" applyFont="0" applyFill="0" applyBorder="0" applyAlignment="0" applyProtection="0"/>
    <xf numFmtId="0" fontId="27" fillId="0" borderId="0"/>
    <xf numFmtId="0" fontId="18" fillId="0" borderId="0"/>
    <xf numFmtId="0" fontId="18" fillId="0" borderId="0"/>
    <xf numFmtId="0" fontId="27" fillId="0" borderId="0" applyFont="0" applyFill="0" applyBorder="0" applyAlignment="0" applyProtection="0"/>
    <xf numFmtId="199" fontId="9" fillId="0" borderId="0" applyFont="0" applyFill="0" applyBorder="0" applyAlignment="0" applyProtection="0"/>
    <xf numFmtId="0" fontId="27" fillId="0" borderId="0" applyFont="0" applyFill="0" applyBorder="0" applyAlignment="0" applyProtection="0"/>
    <xf numFmtId="0" fontId="18" fillId="0" borderId="0"/>
    <xf numFmtId="201" fontId="3" fillId="0" borderId="0" applyFont="0" applyFill="0" applyBorder="0" applyAlignment="0" applyProtection="0"/>
    <xf numFmtId="0" fontId="18" fillId="0" borderId="0"/>
    <xf numFmtId="0" fontId="27"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10" fillId="0" borderId="0"/>
    <xf numFmtId="0" fontId="18" fillId="0" borderId="0"/>
    <xf numFmtId="0" fontId="18" fillId="0" borderId="0"/>
    <xf numFmtId="0" fontId="18" fillId="0" borderId="0"/>
    <xf numFmtId="0" fontId="18" fillId="0" borderId="0"/>
    <xf numFmtId="0" fontId="3" fillId="0" borderId="0"/>
    <xf numFmtId="0" fontId="10" fillId="0" borderId="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27" fillId="0" borderId="0"/>
    <xf numFmtId="0" fontId="28" fillId="0" borderId="0"/>
    <xf numFmtId="199" fontId="9" fillId="0" borderId="0" applyFont="0" applyFill="0" applyBorder="0" applyAlignment="0" applyProtection="0"/>
    <xf numFmtId="0" fontId="18" fillId="0" borderId="0"/>
    <xf numFmtId="0" fontId="27" fillId="0" borderId="0"/>
    <xf numFmtId="0" fontId="27" fillId="0" borderId="0"/>
    <xf numFmtId="0" fontId="18" fillId="0" borderId="0"/>
    <xf numFmtId="0" fontId="28"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2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28" fillId="0" borderId="0"/>
    <xf numFmtId="0" fontId="27" fillId="0" borderId="0"/>
    <xf numFmtId="216" fontId="3" fillId="0" borderId="0" applyFont="0" applyFill="0" applyBorder="0" applyAlignment="0" applyProtection="0"/>
    <xf numFmtId="217" fontId="3" fillId="0" borderId="0" applyFont="0" applyFill="0" applyBorder="0" applyAlignment="0" applyProtection="0"/>
    <xf numFmtId="218" fontId="36" fillId="0" borderId="0" applyFont="0" applyFill="0" applyBorder="0" applyAlignment="0" applyProtection="0"/>
    <xf numFmtId="219" fontId="3" fillId="0" borderId="0" applyFont="0" applyFill="0" applyBorder="0" applyAlignment="0" applyProtection="0"/>
    <xf numFmtId="220" fontId="36" fillId="0" borderId="0" applyFont="0" applyFill="0" applyBorder="0" applyAlignment="0" applyProtection="0"/>
    <xf numFmtId="215" fontId="3"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18" fillId="0" borderId="0"/>
    <xf numFmtId="0" fontId="18" fillId="0" borderId="0"/>
    <xf numFmtId="0" fontId="18" fillId="0" borderId="0"/>
    <xf numFmtId="0" fontId="10" fillId="0" borderId="0"/>
    <xf numFmtId="199" fontId="9" fillId="0" borderId="0" applyFont="0" applyFill="0" applyBorder="0" applyAlignment="0" applyProtection="0"/>
    <xf numFmtId="201" fontId="3"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7"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7" fillId="0" borderId="0"/>
    <xf numFmtId="0" fontId="27" fillId="0" borderId="0" applyFont="0" applyFill="0" applyBorder="0" applyAlignment="0" applyProtection="0"/>
    <xf numFmtId="0" fontId="10" fillId="0" borderId="0"/>
    <xf numFmtId="199" fontId="9" fillId="0" borderId="0" applyFont="0" applyFill="0" applyBorder="0" applyAlignment="0" applyProtection="0"/>
    <xf numFmtId="199" fontId="9" fillId="0" borderId="0" applyFont="0" applyFill="0" applyBorder="0" applyAlignment="0" applyProtection="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27" fillId="0" borderId="0"/>
    <xf numFmtId="0" fontId="27" fillId="0" borderId="0" applyFont="0" applyFill="0" applyBorder="0" applyAlignment="0" applyProtection="0"/>
    <xf numFmtId="0" fontId="27" fillId="0" borderId="0" applyFont="0" applyFill="0" applyBorder="0" applyAlignment="0" applyProtection="0"/>
    <xf numFmtId="199"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xf numFmtId="199" fontId="9" fillId="0" borderId="0" applyFont="0" applyFill="0" applyBorder="0" applyAlignment="0" applyProtection="0"/>
    <xf numFmtId="0" fontId="27" fillId="0" borderId="0"/>
    <xf numFmtId="0" fontId="10"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201" fontId="3"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0" fillId="0" borderId="0" applyFont="0" applyFill="0" applyBorder="0" applyAlignment="0" applyProtection="0"/>
    <xf numFmtId="0" fontId="18" fillId="0" borderId="0"/>
    <xf numFmtId="0" fontId="10" fillId="0" borderId="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18" fillId="0" borderId="0"/>
    <xf numFmtId="0" fontId="18" fillId="0" borderId="0"/>
    <xf numFmtId="0" fontId="3" fillId="0" borderId="0"/>
    <xf numFmtId="0" fontId="3" fillId="0" borderId="0"/>
    <xf numFmtId="0" fontId="3" fillId="0" borderId="0"/>
    <xf numFmtId="0" fontId="18" fillId="0" borderId="0"/>
    <xf numFmtId="0" fontId="18" fillId="0" borderId="0"/>
    <xf numFmtId="0" fontId="18" fillId="0" borderId="0"/>
    <xf numFmtId="199" fontId="9" fillId="0" borderId="0" applyFont="0" applyFill="0" applyBorder="0" applyAlignment="0" applyProtection="0"/>
    <xf numFmtId="0" fontId="18" fillId="0" borderId="0"/>
    <xf numFmtId="197" fontId="10"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0" fontId="29"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199" fontId="9" fillId="0" borderId="0" applyFont="0" applyFill="0" applyBorder="0" applyAlignment="0" applyProtection="0"/>
    <xf numFmtId="0" fontId="18" fillId="0" borderId="0"/>
    <xf numFmtId="0" fontId="2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 fillId="0" borderId="0"/>
    <xf numFmtId="0" fontId="18"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18" fillId="0" borderId="0"/>
    <xf numFmtId="0" fontId="18" fillId="0" borderId="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99" fontId="9" fillId="0" borderId="0" applyFont="0" applyFill="0" applyBorder="0" applyAlignment="0" applyProtection="0"/>
    <xf numFmtId="0" fontId="18" fillId="0" borderId="0"/>
    <xf numFmtId="0" fontId="18" fillId="0" borderId="0"/>
    <xf numFmtId="199" fontId="9" fillId="0" borderId="0" applyFont="0" applyFill="0" applyBorder="0" applyAlignment="0" applyProtection="0"/>
    <xf numFmtId="0" fontId="27"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0" fontId="18" fillId="0" borderId="0"/>
    <xf numFmtId="0" fontId="7" fillId="0" borderId="0"/>
    <xf numFmtId="0" fontId="10" fillId="0" borderId="0"/>
    <xf numFmtId="0" fontId="18" fillId="0" borderId="0"/>
    <xf numFmtId="0" fontId="18" fillId="0" borderId="0"/>
    <xf numFmtId="0" fontId="18" fillId="0" borderId="0"/>
    <xf numFmtId="199" fontId="9" fillId="0" borderId="0" applyFont="0" applyFill="0" applyBorder="0" applyAlignment="0" applyProtection="0"/>
    <xf numFmtId="199" fontId="9" fillId="0" borderId="0" applyFont="0" applyFill="0" applyBorder="0" applyAlignment="0" applyProtection="0"/>
    <xf numFmtId="0" fontId="27" fillId="0" borderId="0" applyFont="0" applyFill="0" applyBorder="0" applyAlignment="0" applyProtection="0"/>
    <xf numFmtId="221" fontId="3" fillId="0" borderId="0" applyFont="0" applyFill="0" applyBorder="0" applyAlignment="0" applyProtection="0"/>
    <xf numFmtId="221" fontId="3"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0" fontId="27" fillId="0" borderId="0" applyFont="0" applyFill="0" applyBorder="0" applyAlignment="0" applyProtection="0"/>
    <xf numFmtId="0" fontId="28" fillId="0" borderId="0"/>
    <xf numFmtId="199" fontId="9" fillId="0" borderId="0" applyFont="0" applyFill="0" applyBorder="0" applyAlignment="0" applyProtection="0"/>
    <xf numFmtId="0" fontId="18"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201" fontId="3" fillId="0" borderId="0" applyFont="0" applyFill="0" applyBorder="0" applyAlignment="0" applyProtection="0"/>
    <xf numFmtId="0" fontId="10" fillId="0" borderId="0" applyFont="0" applyFill="0" applyBorder="0" applyAlignment="0" applyProtection="0"/>
    <xf numFmtId="0" fontId="18" fillId="0" borderId="0"/>
    <xf numFmtId="201" fontId="3" fillId="0" borderId="0" applyFont="0" applyFill="0" applyBorder="0" applyAlignment="0" applyProtection="0"/>
    <xf numFmtId="0" fontId="28" fillId="0" borderId="0"/>
    <xf numFmtId="0" fontId="10" fillId="0" borderId="0"/>
    <xf numFmtId="0" fontId="10" fillId="0" borderId="0"/>
    <xf numFmtId="0" fontId="18" fillId="0" borderId="0"/>
    <xf numFmtId="0" fontId="18" fillId="0" borderId="0"/>
    <xf numFmtId="0" fontId="27" fillId="0" borderId="0"/>
    <xf numFmtId="0" fontId="18" fillId="0" borderId="0"/>
    <xf numFmtId="0" fontId="27" fillId="0" borderId="0" applyFont="0" applyFill="0" applyBorder="0" applyAlignment="0" applyProtection="0"/>
    <xf numFmtId="0" fontId="7" fillId="0" borderId="0"/>
    <xf numFmtId="199" fontId="9" fillId="0" borderId="0" applyFont="0" applyFill="0" applyBorder="0" applyAlignment="0" applyProtection="0"/>
    <xf numFmtId="0" fontId="27"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18" fillId="0" borderId="0" applyFont="0" applyFill="0" applyBorder="0" applyAlignment="0" applyProtection="0"/>
    <xf numFmtId="0" fontId="18" fillId="0" borderId="0" applyFont="0" applyFill="0" applyBorder="0" applyAlignment="0" applyProtection="0"/>
    <xf numFmtId="41" fontId="18" fillId="0" borderId="0" applyFont="0" applyFill="0" applyBorder="0" applyAlignment="0" applyProtection="0"/>
    <xf numFmtId="43" fontId="18" fillId="0" borderId="0" applyFont="0" applyFill="0" applyBorder="0" applyAlignment="0" applyProtection="0"/>
    <xf numFmtId="176" fontId="3" fillId="0" borderId="0">
      <protection locked="0"/>
    </xf>
    <xf numFmtId="176" fontId="3" fillId="0" borderId="0">
      <protection locked="0"/>
    </xf>
    <xf numFmtId="0" fontId="37" fillId="0" borderId="0"/>
    <xf numFmtId="222" fontId="13" fillId="0" borderId="0" applyFont="0" applyFill="0" applyBorder="0" applyProtection="0">
      <alignment vertical="center"/>
    </xf>
    <xf numFmtId="0" fontId="18" fillId="0" borderId="0"/>
    <xf numFmtId="223" fontId="38" fillId="0" borderId="0"/>
    <xf numFmtId="0" fontId="10" fillId="0" borderId="0"/>
    <xf numFmtId="224" fontId="13" fillId="0" borderId="0">
      <alignment vertical="center"/>
    </xf>
    <xf numFmtId="225" fontId="13" fillId="0" borderId="0" applyFont="0" applyFill="0" applyBorder="0" applyAlignment="0" applyProtection="0">
      <alignment vertical="center"/>
    </xf>
    <xf numFmtId="0" fontId="14" fillId="0" borderId="0">
      <alignment vertical="center"/>
    </xf>
    <xf numFmtId="0" fontId="14" fillId="0" borderId="0">
      <alignment vertical="center"/>
    </xf>
    <xf numFmtId="0" fontId="9" fillId="0" borderId="0"/>
    <xf numFmtId="176" fontId="3" fillId="0" borderId="0">
      <protection locked="0"/>
    </xf>
    <xf numFmtId="0" fontId="39" fillId="0" borderId="0">
      <protection locked="0"/>
    </xf>
    <xf numFmtId="0" fontId="40" fillId="0" borderId="0" applyNumberFormat="0" applyFill="0" applyBorder="0" applyAlignment="0" applyProtection="0"/>
    <xf numFmtId="226" fontId="38" fillId="0" borderId="0"/>
    <xf numFmtId="0" fontId="23" fillId="0" borderId="0" applyNumberFormat="0" applyFill="0" applyBorder="0" applyAlignment="0" applyProtection="0">
      <alignment vertical="top"/>
      <protection locked="0"/>
    </xf>
    <xf numFmtId="0" fontId="10" fillId="0" borderId="0"/>
    <xf numFmtId="0" fontId="10" fillId="0" borderId="0"/>
    <xf numFmtId="180" fontId="41" fillId="0" borderId="0">
      <protection locked="0"/>
    </xf>
    <xf numFmtId="0" fontId="42" fillId="0" borderId="0"/>
    <xf numFmtId="40" fontId="43" fillId="0" borderId="0" applyFont="0" applyFill="0" applyBorder="0" applyAlignment="0" applyProtection="0"/>
    <xf numFmtId="38"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4" fillId="0" borderId="0"/>
    <xf numFmtId="0" fontId="7" fillId="0" borderId="0"/>
    <xf numFmtId="199" fontId="36" fillId="0" borderId="3">
      <alignment vertical="center"/>
    </xf>
    <xf numFmtId="199" fontId="36" fillId="0" borderId="3">
      <alignment vertical="center"/>
    </xf>
    <xf numFmtId="199" fontId="36" fillId="0" borderId="3">
      <alignment vertical="center"/>
    </xf>
    <xf numFmtId="9" fontId="4" fillId="0" borderId="0">
      <alignment vertical="center"/>
    </xf>
    <xf numFmtId="227" fontId="18" fillId="0" borderId="0" applyFont="0" applyFill="0" applyBorder="0" applyAlignment="0" applyProtection="0"/>
    <xf numFmtId="3" fontId="9" fillId="0" borderId="3"/>
    <xf numFmtId="3" fontId="9" fillId="0" borderId="3"/>
    <xf numFmtId="3" fontId="9" fillId="0" borderId="3"/>
    <xf numFmtId="0" fontId="4" fillId="0" borderId="0">
      <alignment vertical="center"/>
    </xf>
    <xf numFmtId="3" fontId="9" fillId="0" borderId="3"/>
    <xf numFmtId="3" fontId="9" fillId="0" borderId="3"/>
    <xf numFmtId="3" fontId="9" fillId="0" borderId="3"/>
    <xf numFmtId="10" fontId="4" fillId="0" borderId="0">
      <alignment vertical="center"/>
    </xf>
    <xf numFmtId="0" fontId="4" fillId="0" borderId="0">
      <alignment vertical="center"/>
    </xf>
    <xf numFmtId="228" fontId="3" fillId="0" borderId="0">
      <alignment vertical="center"/>
    </xf>
    <xf numFmtId="199" fontId="45" fillId="0" borderId="8" applyBorder="0">
      <alignment vertical="center"/>
    </xf>
    <xf numFmtId="0" fontId="18" fillId="0" borderId="0"/>
    <xf numFmtId="229" fontId="46" fillId="0" borderId="0">
      <alignment vertical="center"/>
    </xf>
    <xf numFmtId="230" fontId="18" fillId="0" borderId="0" applyFont="0" applyFill="0" applyBorder="0" applyAlignment="0" applyProtection="0"/>
    <xf numFmtId="229" fontId="46" fillId="0" borderId="0">
      <alignment vertical="center"/>
    </xf>
    <xf numFmtId="10" fontId="18" fillId="0" borderId="0" applyFont="0" applyFill="0" applyBorder="0" applyAlignment="0" applyProtection="0"/>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8" fillId="4" borderId="9" applyNumberFormat="0" applyFill="0" applyBorder="0">
      <alignment horizontal="center" vertical="center"/>
    </xf>
    <xf numFmtId="0" fontId="48" fillId="4" borderId="9" applyNumberFormat="0" applyFill="0" applyBorder="0">
      <alignment horizontal="center" vertic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8" fillId="4" borderId="9" applyNumberFormat="0" applyFill="0" applyBorder="0">
      <alignment horizontal="center" vertical="center"/>
    </xf>
    <xf numFmtId="0" fontId="48" fillId="4" borderId="9" applyNumberFormat="0" applyFill="0" applyBorder="0">
      <alignment horizontal="center" vertic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0" fontId="48" fillId="4" borderId="9" applyNumberFormat="0" applyFill="0" applyBorder="0">
      <alignment horizontal="center" vertical="center"/>
    </xf>
    <xf numFmtId="0" fontId="14" fillId="0" borderId="0"/>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0" fontId="48" fillId="4" borderId="9" applyNumberFormat="0" applyFill="0" applyBorder="0">
      <alignment horizontal="center" vertical="center"/>
    </xf>
    <xf numFmtId="0" fontId="48" fillId="4" borderId="9" applyNumberFormat="0" applyFill="0" applyBorder="0">
      <alignment horizontal="center" vertical="center"/>
    </xf>
    <xf numFmtId="0" fontId="14" fillId="0" borderId="0"/>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0" fontId="14" fillId="0" borderId="0"/>
    <xf numFmtId="0" fontId="48" fillId="4" borderId="9" applyNumberFormat="0" applyFill="0" applyBorder="0">
      <alignment horizontal="center" vertical="center"/>
    </xf>
    <xf numFmtId="0" fontId="48" fillId="4" borderId="9" applyNumberFormat="0" applyFill="0" applyBorder="0">
      <alignment horizontal="center"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0" fontId="48" fillId="4" borderId="9" applyNumberFormat="0" applyFill="0" applyBorder="0">
      <alignment horizontal="center" vertical="center"/>
    </xf>
    <xf numFmtId="0" fontId="7" fillId="0" borderId="10"/>
    <xf numFmtId="0" fontId="7" fillId="0" borderId="10"/>
    <xf numFmtId="236" fontId="13" fillId="0" borderId="0">
      <alignment vertical="center"/>
    </xf>
    <xf numFmtId="0" fontId="3" fillId="0" borderId="0"/>
    <xf numFmtId="4" fontId="49" fillId="0" borderId="11">
      <alignment vertical="center"/>
    </xf>
    <xf numFmtId="0" fontId="18" fillId="0" borderId="0" applyNumberFormat="0" applyFill="0" applyBorder="0" applyAlignment="0" applyProtection="0"/>
    <xf numFmtId="176" fontId="3" fillId="0" borderId="0">
      <protection locked="0"/>
    </xf>
    <xf numFmtId="176" fontId="3" fillId="0" borderId="0">
      <protection locked="0"/>
    </xf>
    <xf numFmtId="10" fontId="18" fillId="0" borderId="0" applyFont="0" applyFill="0" applyBorder="0" applyAlignment="0" applyProtection="0"/>
    <xf numFmtId="9" fontId="50" fillId="0" borderId="0" applyFont="0" applyFill="0" applyBorder="0" applyAlignment="0" applyProtection="0"/>
    <xf numFmtId="0" fontId="10" fillId="0" borderId="0"/>
    <xf numFmtId="0" fontId="51" fillId="0" borderId="0">
      <alignment horizontal="center"/>
    </xf>
    <xf numFmtId="0" fontId="10" fillId="0" borderId="0"/>
    <xf numFmtId="0" fontId="10" fillId="0" borderId="0" applyFont="0" applyFill="0" applyBorder="0" applyAlignment="0" applyProtection="0"/>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2" fillId="5" borderId="0" applyNumberFormat="0" applyBorder="0" applyAlignment="0" applyProtection="0"/>
    <xf numFmtId="0" fontId="52" fillId="6" borderId="0" applyNumberFormat="0" applyBorder="0" applyAlignment="0" applyProtection="0"/>
    <xf numFmtId="0" fontId="52" fillId="7" borderId="0" applyNumberFormat="0" applyBorder="0" applyAlignment="0" applyProtection="0"/>
    <xf numFmtId="0" fontId="52" fillId="8"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236" fontId="13" fillId="0" borderId="12">
      <alignment vertical="center"/>
    </xf>
    <xf numFmtId="236" fontId="13" fillId="0" borderId="12">
      <alignment vertical="center"/>
    </xf>
    <xf numFmtId="236" fontId="13" fillId="0" borderId="12">
      <alignment vertical="center"/>
    </xf>
    <xf numFmtId="39" fontId="53" fillId="0" borderId="0">
      <alignment horizontal="center"/>
    </xf>
    <xf numFmtId="0" fontId="41" fillId="0" borderId="0">
      <protection locked="0"/>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182" fontId="54" fillId="0" borderId="0" applyFont="0" applyFill="0" applyBorder="0" applyAlignment="0" applyProtection="0"/>
    <xf numFmtId="0" fontId="52" fillId="11" borderId="0" applyNumberFormat="0" applyBorder="0" applyAlignment="0" applyProtection="0"/>
    <xf numFmtId="0" fontId="52" fillId="12" borderId="0" applyNumberFormat="0" applyBorder="0" applyAlignment="0" applyProtection="0"/>
    <xf numFmtId="0" fontId="52" fillId="13" borderId="0" applyNumberFormat="0" applyBorder="0" applyAlignment="0" applyProtection="0"/>
    <xf numFmtId="0" fontId="52" fillId="8" borderId="0" applyNumberFormat="0" applyBorder="0" applyAlignment="0" applyProtection="0"/>
    <xf numFmtId="0" fontId="52" fillId="11" borderId="0" applyNumberFormat="0" applyBorder="0" applyAlignment="0" applyProtection="0"/>
    <xf numFmtId="0" fontId="52" fillId="14" borderId="0" applyNumberFormat="0" applyBorder="0" applyAlignment="0" applyProtection="0"/>
    <xf numFmtId="9" fontId="10" fillId="0" borderId="0">
      <protection locked="0"/>
    </xf>
    <xf numFmtId="0" fontId="55" fillId="15" borderId="0" applyNumberFormat="0" applyBorder="0" applyAlignment="0" applyProtection="0"/>
    <xf numFmtId="0" fontId="55" fillId="12" borderId="0" applyNumberFormat="0" applyBorder="0" applyAlignment="0" applyProtection="0"/>
    <xf numFmtId="0" fontId="55" fillId="13"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18" borderId="0" applyNumberFormat="0" applyBorder="0" applyAlignment="0" applyProtection="0"/>
    <xf numFmtId="0" fontId="10" fillId="0" borderId="0"/>
    <xf numFmtId="0" fontId="56" fillId="0" borderId="0"/>
    <xf numFmtId="0" fontId="57" fillId="0" borderId="13">
      <alignment horizontal="center" vertical="center"/>
    </xf>
    <xf numFmtId="0" fontId="57" fillId="0" borderId="13">
      <alignment horizontal="center" vertical="center"/>
    </xf>
    <xf numFmtId="0" fontId="57" fillId="0" borderId="13">
      <alignment horizontal="center" vertical="center"/>
    </xf>
    <xf numFmtId="0" fontId="57" fillId="0" borderId="13">
      <alignment horizontal="center" vertical="center"/>
    </xf>
    <xf numFmtId="14" fontId="18" fillId="0" borderId="0" applyBorder="0"/>
    <xf numFmtId="0" fontId="58"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59"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4" fontId="60" fillId="0" borderId="0"/>
    <xf numFmtId="14" fontId="60" fillId="0" borderId="0"/>
    <xf numFmtId="176" fontId="3" fillId="0" borderId="0">
      <protection locked="0"/>
    </xf>
    <xf numFmtId="176" fontId="3" fillId="0" borderId="0">
      <protection locked="0"/>
    </xf>
    <xf numFmtId="14" fontId="18" fillId="0" borderId="0" applyBorder="0"/>
    <xf numFmtId="14" fontId="18" fillId="0" borderId="0" applyBorder="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18" fillId="0" borderId="0" applyBorder="0"/>
    <xf numFmtId="14" fontId="18" fillId="0" borderId="0" applyBorder="0"/>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4" fontId="18" fillId="0" borderId="0" applyBorder="0"/>
    <xf numFmtId="14" fontId="18" fillId="0" borderId="0" applyBorder="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18" fillId="0" borderId="0" applyBorder="0"/>
    <xf numFmtId="14" fontId="18" fillId="0" borderId="0" applyBorder="0"/>
    <xf numFmtId="14" fontId="60" fillId="0" borderId="0"/>
    <xf numFmtId="14" fontId="60" fillId="0" borderId="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4" fontId="60" fillId="0" borderId="0"/>
    <xf numFmtId="14" fontId="18" fillId="0" borderId="0" applyBorder="0"/>
    <xf numFmtId="14" fontId="60" fillId="0" borderId="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60" fillId="0" borderId="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76" fontId="3" fillId="0" borderId="0">
      <protection locked="0"/>
    </xf>
    <xf numFmtId="176" fontId="3" fillId="0" borderId="0">
      <protection locked="0"/>
    </xf>
    <xf numFmtId="176" fontId="3" fillId="0" borderId="0">
      <protection locked="0"/>
    </xf>
    <xf numFmtId="14" fontId="60" fillId="0" borderId="0"/>
    <xf numFmtId="14" fontId="60" fillId="0" borderId="0"/>
    <xf numFmtId="14" fontId="60" fillId="0" borderId="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4" fontId="60" fillId="0" borderId="0"/>
    <xf numFmtId="14" fontId="60" fillId="0" borderId="0"/>
    <xf numFmtId="14" fontId="18" fillId="0" borderId="0" applyBorder="0"/>
    <xf numFmtId="14" fontId="60" fillId="0" borderId="0"/>
    <xf numFmtId="176" fontId="3" fillId="0" borderId="0">
      <protection locked="0"/>
    </xf>
    <xf numFmtId="0" fontId="61" fillId="0" borderId="0" applyFont="0" applyFill="0" applyBorder="0" applyAlignment="0" applyProtection="0"/>
    <xf numFmtId="0" fontId="61"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62" fillId="0" borderId="0" applyFont="0" applyFill="0" applyBorder="0" applyAlignment="0" applyProtection="0"/>
    <xf numFmtId="0" fontId="62"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4"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66" fillId="0" borderId="0" applyFont="0" applyFill="0" applyBorder="0" applyAlignment="0" applyProtection="0"/>
    <xf numFmtId="0" fontId="66" fillId="0" borderId="0" applyFont="0" applyFill="0" applyBorder="0" applyAlignment="0" applyProtection="0"/>
    <xf numFmtId="176" fontId="3" fillId="0" borderId="0">
      <protection locked="0"/>
    </xf>
    <xf numFmtId="176" fontId="3" fillId="0" borderId="0">
      <protection locked="0"/>
    </xf>
    <xf numFmtId="3" fontId="4" fillId="0" borderId="0"/>
    <xf numFmtId="176" fontId="3" fillId="0" borderId="0">
      <protection locked="0"/>
    </xf>
    <xf numFmtId="0" fontId="55" fillId="19"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22" borderId="0" applyNumberFormat="0" applyBorder="0" applyAlignment="0" applyProtection="0"/>
    <xf numFmtId="237" fontId="67" fillId="23" borderId="14">
      <alignment horizontal="center" vertical="center"/>
    </xf>
    <xf numFmtId="237" fontId="67" fillId="23" borderId="14">
      <alignment horizontal="center" vertical="center"/>
    </xf>
    <xf numFmtId="237" fontId="67" fillId="23" borderId="14">
      <alignment horizontal="center" vertical="center"/>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176" fontId="3" fillId="0" borderId="0">
      <protection locked="0"/>
    </xf>
    <xf numFmtId="0" fontId="50" fillId="0" borderId="0" applyFont="0" applyFill="0" applyBorder="0" applyAlignment="0" applyProtection="0"/>
    <xf numFmtId="0" fontId="68" fillId="0" borderId="0" applyFont="0" applyFill="0" applyBorder="0" applyAlignment="0" applyProtection="0"/>
    <xf numFmtId="0" fontId="3" fillId="0" borderId="0" applyFont="0" applyFill="0" applyBorder="0" applyAlignment="0" applyProtection="0"/>
    <xf numFmtId="42" fontId="70" fillId="0" borderId="0" applyFont="0" applyFill="0" applyBorder="0" applyAlignment="0" applyProtection="0"/>
    <xf numFmtId="238" fontId="71" fillId="0" borderId="0" applyFont="0" applyFill="0" applyBorder="0" applyAlignment="0" applyProtection="0"/>
    <xf numFmtId="42" fontId="70" fillId="0" borderId="0" applyFont="0" applyFill="0" applyBorder="0" applyAlignment="0" applyProtection="0"/>
    <xf numFmtId="0" fontId="71" fillId="0" borderId="0" applyFont="0" applyFill="0" applyBorder="0" applyAlignment="0" applyProtection="0"/>
    <xf numFmtId="238" fontId="38" fillId="0" borderId="0" applyFont="0" applyFill="0" applyBorder="0" applyAlignment="0" applyProtection="0"/>
    <xf numFmtId="43" fontId="69"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2" fontId="68" fillId="0" borderId="0" applyFont="0" applyFill="0" applyBorder="0" applyAlignment="0" applyProtection="0"/>
    <xf numFmtId="0" fontId="72" fillId="0" borderId="0" applyFont="0" applyFill="0" applyBorder="0" applyAlignment="0" applyProtection="0"/>
    <xf numFmtId="239" fontId="18"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238" fontId="69"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38" fontId="72" fillId="0" borderId="0" applyFont="0" applyFill="0" applyBorder="0" applyAlignment="0" applyProtection="0"/>
    <xf numFmtId="238" fontId="69"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240" fontId="69"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0" fontId="3" fillId="0" borderId="0" applyFont="0" applyFill="0" applyBorder="0" applyAlignment="0" applyProtection="0"/>
    <xf numFmtId="238" fontId="69" fillId="0" borderId="0" applyFont="0" applyFill="0" applyBorder="0" applyAlignment="0" applyProtection="0"/>
    <xf numFmtId="0" fontId="7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43" fontId="3"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3" fillId="0" borderId="0">
      <protection locked="0"/>
    </xf>
    <xf numFmtId="0" fontId="50"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8"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0" fontId="77" fillId="0" borderId="0" applyFont="0" applyFill="0" applyBorder="0" applyAlignment="0" applyProtection="0"/>
    <xf numFmtId="44" fontId="70" fillId="0" borderId="0" applyFont="0" applyFill="0" applyBorder="0" applyAlignment="0" applyProtection="0"/>
    <xf numFmtId="244" fontId="71" fillId="0" borderId="0" applyFont="0" applyFill="0" applyBorder="0" applyAlignment="0" applyProtection="0"/>
    <xf numFmtId="44" fontId="70" fillId="0" borderId="0" applyFont="0" applyFill="0" applyBorder="0" applyAlignment="0" applyProtection="0"/>
    <xf numFmtId="0" fontId="71" fillId="0" borderId="0" applyFont="0" applyFill="0" applyBorder="0" applyAlignment="0" applyProtection="0"/>
    <xf numFmtId="0" fontId="77" fillId="0" borderId="0" applyFont="0" applyFill="0" applyBorder="0" applyAlignment="0" applyProtection="0"/>
    <xf numFmtId="0" fontId="18" fillId="0" borderId="0" applyFont="0" applyFill="0" applyBorder="0" applyAlignment="0" applyProtection="0"/>
    <xf numFmtId="0" fontId="70" fillId="0" borderId="0" applyFont="0" applyFill="0" applyBorder="0" applyAlignment="0" applyProtection="0"/>
    <xf numFmtId="176" fontId="3" fillId="0" borderId="0">
      <protection locked="0"/>
    </xf>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4" fontId="68" fillId="0" borderId="0" applyFont="0" applyFill="0" applyBorder="0" applyAlignment="0" applyProtection="0"/>
    <xf numFmtId="0" fontId="72" fillId="0" borderId="0" applyFont="0" applyFill="0" applyBorder="0" applyAlignment="0" applyProtection="0"/>
    <xf numFmtId="245" fontId="1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41" fontId="71" fillId="0" borderId="0" applyFont="0" applyFill="0" applyBorder="0" applyAlignment="0" applyProtection="0"/>
    <xf numFmtId="0" fontId="5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1" fontId="7" fillId="0" borderId="0" applyFont="0" applyFill="0" applyBorder="0" applyAlignment="0" applyProtection="0"/>
    <xf numFmtId="0" fontId="18" fillId="0" borderId="0" applyFont="0" applyFill="0" applyBorder="0" applyAlignment="0" applyProtection="0"/>
    <xf numFmtId="0" fontId="10"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244" fontId="69"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176" fontId="3" fillId="0" borderId="0">
      <protection locked="0"/>
    </xf>
    <xf numFmtId="244" fontId="72" fillId="0" borderId="0" applyFont="0" applyFill="0" applyBorder="0" applyAlignment="0" applyProtection="0"/>
    <xf numFmtId="244" fontId="69" fillId="0" borderId="0" applyFont="0" applyFill="0" applyBorder="0" applyAlignment="0" applyProtection="0"/>
    <xf numFmtId="0" fontId="50" fillId="0" borderId="0" applyFont="0" applyFill="0" applyBorder="0" applyAlignment="0" applyProtection="0"/>
    <xf numFmtId="247" fontId="36" fillId="0" borderId="0" applyFont="0" applyFill="0" applyBorder="0" applyAlignment="0" applyProtection="0"/>
    <xf numFmtId="248" fontId="69"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1" fontId="3" fillId="0" borderId="0" applyFont="0" applyFill="0" applyBorder="0" applyAlignment="0" applyProtection="0"/>
    <xf numFmtId="244" fontId="69" fillId="0" borderId="0" applyFont="0" applyFill="0" applyBorder="0" applyAlignment="0" applyProtection="0"/>
    <xf numFmtId="0" fontId="7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2" fontId="3"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2" fontId="3"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78" fillId="0" borderId="0" applyFont="0" applyFill="0" applyBorder="0" applyAlignment="0" applyProtection="0"/>
    <xf numFmtId="0" fontId="79" fillId="0" borderId="0" applyFont="0" applyFill="0" applyBorder="0" applyAlignment="0" applyProtection="0"/>
    <xf numFmtId="0" fontId="38" fillId="0" borderId="0" applyFont="0" applyFill="0" applyBorder="0" applyAlignment="0" applyProtection="0"/>
    <xf numFmtId="176" fontId="3" fillId="0" borderId="0">
      <protection locked="0"/>
    </xf>
    <xf numFmtId="0" fontId="62" fillId="0" borderId="0" applyFont="0" applyFill="0" applyBorder="0" applyAlignment="0" applyProtection="0"/>
    <xf numFmtId="0" fontId="62" fillId="0" borderId="0" applyFont="0" applyFill="0" applyBorder="0" applyAlignment="0" applyProtection="0"/>
    <xf numFmtId="0" fontId="3" fillId="0" borderId="0">
      <protection locked="0"/>
    </xf>
    <xf numFmtId="0" fontId="64"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63" fillId="0" borderId="0" applyFont="0" applyFill="0" applyBorder="0" applyAlignment="0" applyProtection="0"/>
    <xf numFmtId="176" fontId="3" fillId="0" borderId="0">
      <protection locked="0"/>
    </xf>
    <xf numFmtId="176" fontId="3" fillId="0" borderId="0">
      <protection locked="0"/>
    </xf>
    <xf numFmtId="0" fontId="66" fillId="0" borderId="0" applyFont="0" applyFill="0" applyBorder="0" applyAlignment="0" applyProtection="0"/>
    <xf numFmtId="0" fontId="66"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0" fontId="61" fillId="0" borderId="0" applyFont="0" applyFill="0" applyBorder="0" applyAlignment="0" applyProtection="0"/>
    <xf numFmtId="0" fontId="61" fillId="0" borderId="0" applyFont="0" applyFill="0" applyBorder="0" applyAlignment="0" applyProtection="0"/>
    <xf numFmtId="0" fontId="38" fillId="0" borderId="0">
      <protection locked="0"/>
    </xf>
    <xf numFmtId="0" fontId="7" fillId="0" borderId="0"/>
    <xf numFmtId="0" fontId="12" fillId="0" borderId="0">
      <alignment horizontal="center" wrapText="1"/>
      <protection locked="0"/>
    </xf>
    <xf numFmtId="176" fontId="3" fillId="0" borderId="0">
      <protection locked="0"/>
    </xf>
    <xf numFmtId="176" fontId="3" fillId="0" borderId="0">
      <protection locked="0"/>
    </xf>
    <xf numFmtId="176" fontId="3" fillId="0" borderId="0">
      <protection locked="0"/>
    </xf>
    <xf numFmtId="0" fontId="78" fillId="0" borderId="0" applyFont="0" applyFill="0" applyBorder="0" applyAlignment="0" applyProtection="0"/>
    <xf numFmtId="0" fontId="68" fillId="0" borderId="0" applyFont="0" applyFill="0" applyBorder="0" applyAlignment="0" applyProtection="0"/>
    <xf numFmtId="0" fontId="77" fillId="0" borderId="0" applyFont="0" applyFill="0" applyBorder="0" applyAlignment="0" applyProtection="0"/>
    <xf numFmtId="41" fontId="70" fillId="0" borderId="0" applyFont="0" applyFill="0" applyBorder="0" applyAlignment="0" applyProtection="0"/>
    <xf numFmtId="199" fontId="71" fillId="0" borderId="0" applyFont="0" applyFill="0" applyBorder="0" applyAlignment="0" applyProtection="0"/>
    <xf numFmtId="41" fontId="70" fillId="0" borderId="0" applyFont="0" applyFill="0" applyBorder="0" applyAlignment="0" applyProtection="0"/>
    <xf numFmtId="0" fontId="71" fillId="0" borderId="0" applyFont="0" applyFill="0" applyBorder="0" applyAlignment="0" applyProtection="0"/>
    <xf numFmtId="0" fontId="77" fillId="0" borderId="0" applyFont="0" applyFill="0" applyBorder="0" applyAlignment="0" applyProtection="0"/>
    <xf numFmtId="6" fontId="1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1" fontId="68"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0" fontId="6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xf numFmtId="0" fontId="38" fillId="0" borderId="0" applyFont="0" applyFill="0" applyBorder="0" applyAlignment="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80"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199" fontId="72" fillId="0" borderId="0" applyFont="0" applyFill="0" applyBorder="0" applyAlignment="0" applyProtection="0"/>
    <xf numFmtId="199" fontId="69" fillId="0" borderId="0" applyFont="0" applyFill="0" applyBorder="0" applyAlignment="0" applyProtection="0"/>
    <xf numFmtId="0" fontId="10" fillId="0" borderId="0" applyFont="0" applyFill="0" applyBorder="0" applyAlignment="0" applyProtection="0"/>
    <xf numFmtId="0" fontId="69"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41" fontId="76" fillId="0" borderId="0" applyFont="0" applyFill="0" applyBorder="0" applyAlignment="0" applyProtection="0"/>
    <xf numFmtId="41" fontId="76" fillId="0" borderId="0" applyFont="0" applyFill="0" applyBorder="0" applyAlignment="0" applyProtection="0"/>
    <xf numFmtId="0" fontId="70"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41" fontId="38"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0" fontId="3" fillId="0" borderId="0" applyFont="0" applyFill="0" applyBorder="0" applyAlignment="0" applyProtection="0"/>
    <xf numFmtId="43" fontId="70" fillId="0" borderId="0" applyFont="0" applyFill="0" applyBorder="0" applyAlignment="0" applyProtection="0"/>
    <xf numFmtId="0" fontId="71" fillId="0" borderId="0" applyFont="0" applyFill="0" applyBorder="0" applyAlignment="0" applyProtection="0"/>
    <xf numFmtId="254" fontId="38" fillId="0" borderId="0" applyFont="0" applyFill="0" applyBorder="0" applyAlignment="0" applyProtection="0"/>
    <xf numFmtId="0" fontId="71"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77" fillId="0" borderId="0" applyFont="0" applyFill="0" applyBorder="0" applyAlignment="0" applyProtection="0"/>
    <xf numFmtId="0" fontId="18" fillId="0" borderId="0" applyFont="0" applyFill="0" applyBorder="0" applyAlignment="0" applyProtection="0"/>
    <xf numFmtId="254"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3" fontId="6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5" fontId="1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0" fontId="6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40" fontId="7" fillId="0" borderId="0" applyFont="0" applyFill="0" applyBorder="0" applyAlignment="0" applyProtection="0"/>
    <xf numFmtId="0" fontId="1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4" fontId="72" fillId="0" borderId="0" applyFont="0" applyFill="0" applyBorder="0" applyAlignment="0" applyProtection="0"/>
    <xf numFmtId="254" fontId="69" fillId="0" borderId="0" applyFont="0" applyFill="0" applyBorder="0" applyAlignment="0" applyProtection="0"/>
    <xf numFmtId="0" fontId="50"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0" fontId="76" fillId="0" borderId="0" applyFont="0" applyFill="0" applyBorder="0" applyAlignment="0" applyProtection="0"/>
    <xf numFmtId="40" fontId="76" fillId="0" borderId="0" applyFont="0" applyFill="0" applyBorder="0" applyAlignment="0" applyProtection="0"/>
    <xf numFmtId="0" fontId="70"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43"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43" fontId="38"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78" fillId="0" borderId="0" applyFont="0" applyFill="0" applyBorder="0" applyAlignment="0" applyProtection="0"/>
    <xf numFmtId="0" fontId="79" fillId="0" borderId="0" applyFont="0" applyFill="0" applyBorder="0" applyAlignment="0" applyProtection="0"/>
    <xf numFmtId="0" fontId="38" fillId="0" borderId="0" applyFont="0" applyFill="0" applyBorder="0" applyAlignment="0" applyProtection="0"/>
    <xf numFmtId="0" fontId="18" fillId="0" borderId="0"/>
    <xf numFmtId="4" fontId="41" fillId="0" borderId="0">
      <protection locked="0"/>
    </xf>
    <xf numFmtId="257" fontId="54" fillId="0" borderId="0" applyFont="0" applyFill="0" applyBorder="0" applyAlignment="0" applyProtection="0"/>
    <xf numFmtId="0" fontId="81" fillId="0" borderId="0"/>
    <xf numFmtId="0" fontId="18" fillId="0" borderId="0"/>
    <xf numFmtId="0" fontId="18" fillId="0" borderId="0"/>
    <xf numFmtId="0" fontId="82" fillId="6" borderId="0" applyNumberFormat="0" applyBorder="0" applyAlignment="0" applyProtection="0"/>
    <xf numFmtId="0" fontId="83" fillId="0" borderId="0" applyNumberFormat="0" applyFill="0" applyBorder="0" applyAlignment="0" applyProtection="0"/>
    <xf numFmtId="0" fontId="84" fillId="0" borderId="0"/>
    <xf numFmtId="0" fontId="85" fillId="0" borderId="15"/>
    <xf numFmtId="0" fontId="86" fillId="23" borderId="16" applyAlignment="0">
      <alignment horizontal="center"/>
    </xf>
    <xf numFmtId="0" fontId="87" fillId="0" borderId="17"/>
    <xf numFmtId="0" fontId="88" fillId="0" borderId="18"/>
    <xf numFmtId="0" fontId="88" fillId="0" borderId="19"/>
    <xf numFmtId="0" fontId="81" fillId="0" borderId="0"/>
    <xf numFmtId="176" fontId="3" fillId="0" borderId="0">
      <protection locked="0"/>
    </xf>
    <xf numFmtId="0" fontId="89" fillId="0" borderId="0"/>
    <xf numFmtId="0" fontId="50" fillId="0" borderId="0"/>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81" fillId="0" borderId="0"/>
    <xf numFmtId="0" fontId="66" fillId="0" borderId="0"/>
    <xf numFmtId="0" fontId="65" fillId="0" borderId="0"/>
    <xf numFmtId="0" fontId="81" fillId="0" borderId="0"/>
    <xf numFmtId="0" fontId="65" fillId="0" borderId="0"/>
    <xf numFmtId="0" fontId="64" fillId="0" borderId="0"/>
    <xf numFmtId="0" fontId="65" fillId="0" borderId="0"/>
    <xf numFmtId="0" fontId="64" fillId="0" borderId="0"/>
    <xf numFmtId="0" fontId="90" fillId="0" borderId="0"/>
    <xf numFmtId="176" fontId="3" fillId="0" borderId="0">
      <protection locked="0"/>
    </xf>
    <xf numFmtId="0" fontId="61" fillId="0" borderId="0"/>
    <xf numFmtId="176" fontId="3" fillId="0" borderId="0">
      <protection locked="0"/>
    </xf>
    <xf numFmtId="0" fontId="91" fillId="0" borderId="0"/>
    <xf numFmtId="0" fontId="92" fillId="0" borderId="0"/>
    <xf numFmtId="0" fontId="77" fillId="0" borderId="0"/>
    <xf numFmtId="0" fontId="71" fillId="0" borderId="0"/>
    <xf numFmtId="0" fontId="77" fillId="0" borderId="0"/>
    <xf numFmtId="0" fontId="78" fillId="0" borderId="0"/>
    <xf numFmtId="0" fontId="93" fillId="0" borderId="0">
      <alignment vertical="center"/>
    </xf>
    <xf numFmtId="0" fontId="72" fillId="0" borderId="0"/>
    <xf numFmtId="0" fontId="68" fillId="0" borderId="0"/>
    <xf numFmtId="0" fontId="38" fillId="0" borderId="0"/>
    <xf numFmtId="0" fontId="94" fillId="0" borderId="0"/>
    <xf numFmtId="0" fontId="50" fillId="0" borderId="0"/>
    <xf numFmtId="0" fontId="18" fillId="0" borderId="0"/>
    <xf numFmtId="0" fontId="70" fillId="0" borderId="0"/>
    <xf numFmtId="0" fontId="68" fillId="0" borderId="0"/>
    <xf numFmtId="0" fontId="38" fillId="0" borderId="0"/>
    <xf numFmtId="0" fontId="38" fillId="0" borderId="0"/>
    <xf numFmtId="0" fontId="95" fillId="0" borderId="0"/>
    <xf numFmtId="0" fontId="38" fillId="0" borderId="0"/>
    <xf numFmtId="0" fontId="96" fillId="0" borderId="0"/>
    <xf numFmtId="0" fontId="97" fillId="0" borderId="0"/>
    <xf numFmtId="0" fontId="96" fillId="0" borderId="0"/>
    <xf numFmtId="0" fontId="70" fillId="0" borderId="0"/>
    <xf numFmtId="0" fontId="71" fillId="0" borderId="0"/>
    <xf numFmtId="0" fontId="70" fillId="0" borderId="0"/>
    <xf numFmtId="0" fontId="71" fillId="0" borderId="0"/>
    <xf numFmtId="0" fontId="50" fillId="0" borderId="0"/>
    <xf numFmtId="0" fontId="68" fillId="0" borderId="0"/>
    <xf numFmtId="0" fontId="72" fillId="0" borderId="0"/>
    <xf numFmtId="0" fontId="71" fillId="0" borderId="0"/>
    <xf numFmtId="0" fontId="38" fillId="0" borderId="0"/>
    <xf numFmtId="0" fontId="71" fillId="0" borderId="0"/>
    <xf numFmtId="0" fontId="81" fillId="0" borderId="0" applyNumberFormat="0"/>
    <xf numFmtId="0" fontId="81" fillId="0" borderId="0" applyNumberFormat="0"/>
    <xf numFmtId="0" fontId="81" fillId="0" borderId="0" applyNumberFormat="0"/>
    <xf numFmtId="0" fontId="68" fillId="0" borderId="0"/>
    <xf numFmtId="0" fontId="70" fillId="0" borderId="0"/>
    <xf numFmtId="0" fontId="68" fillId="0" borderId="0"/>
    <xf numFmtId="0" fontId="18" fillId="0" borderId="0"/>
    <xf numFmtId="0" fontId="92" fillId="0" borderId="0"/>
    <xf numFmtId="0" fontId="72"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71" fillId="0" borderId="0"/>
    <xf numFmtId="0" fontId="71" fillId="0" borderId="0"/>
    <xf numFmtId="0" fontId="50" fillId="0" borderId="0"/>
    <xf numFmtId="0" fontId="68" fillId="0" borderId="0"/>
    <xf numFmtId="0" fontId="72" fillId="0" borderId="0"/>
    <xf numFmtId="0" fontId="73" fillId="0" borderId="0"/>
    <xf numFmtId="0" fontId="38" fillId="0" borderId="0"/>
    <xf numFmtId="0" fontId="71" fillId="0" borderId="0"/>
    <xf numFmtId="0" fontId="71" fillId="0" borderId="0"/>
    <xf numFmtId="0" fontId="50" fillId="0" borderId="0"/>
    <xf numFmtId="0" fontId="69" fillId="0" borderId="0"/>
    <xf numFmtId="0" fontId="38" fillId="0" borderId="0"/>
    <xf numFmtId="0" fontId="69" fillId="0" borderId="0"/>
    <xf numFmtId="0" fontId="38" fillId="0" borderId="0"/>
    <xf numFmtId="0" fontId="69" fillId="0" borderId="0"/>
    <xf numFmtId="0" fontId="38" fillId="0" borderId="0"/>
    <xf numFmtId="0" fontId="71" fillId="0" borderId="0"/>
    <xf numFmtId="0" fontId="68" fillId="0" borderId="0"/>
    <xf numFmtId="0" fontId="38" fillId="0" borderId="0"/>
    <xf numFmtId="0" fontId="71" fillId="0" borderId="0"/>
    <xf numFmtId="0" fontId="38" fillId="0" borderId="0"/>
    <xf numFmtId="0" fontId="71" fillId="0" borderId="0"/>
    <xf numFmtId="0" fontId="38" fillId="0" borderId="0"/>
    <xf numFmtId="0" fontId="98" fillId="0" borderId="0"/>
    <xf numFmtId="0" fontId="99" fillId="0" borderId="0"/>
    <xf numFmtId="0" fontId="94" fillId="0" borderId="0"/>
    <xf numFmtId="2" fontId="38" fillId="0" borderId="0"/>
    <xf numFmtId="0" fontId="71" fillId="0" borderId="0"/>
    <xf numFmtId="0" fontId="50" fillId="0" borderId="0"/>
    <xf numFmtId="0" fontId="71" fillId="0" borderId="0"/>
    <xf numFmtId="0" fontId="38" fillId="0" borderId="0"/>
    <xf numFmtId="0" fontId="73" fillId="0" borderId="0"/>
    <xf numFmtId="0" fontId="38" fillId="0" borderId="0"/>
    <xf numFmtId="0" fontId="71" fillId="0" borderId="0"/>
    <xf numFmtId="0" fontId="71" fillId="0" borderId="0"/>
    <xf numFmtId="0" fontId="72" fillId="0" borderId="0"/>
    <xf numFmtId="0" fontId="73" fillId="0" borderId="0"/>
    <xf numFmtId="0" fontId="74" fillId="0" borderId="0" applyBorder="0"/>
    <xf numFmtId="0" fontId="94" fillId="0" borderId="0"/>
    <xf numFmtId="0" fontId="100" fillId="0" borderId="0"/>
    <xf numFmtId="0" fontId="94" fillId="0" borderId="0"/>
    <xf numFmtId="0" fontId="100" fillId="0" borderId="0"/>
    <xf numFmtId="0" fontId="92" fillId="0" borderId="0"/>
    <xf numFmtId="0" fontId="38" fillId="0" borderId="0"/>
    <xf numFmtId="0" fontId="71" fillId="0" borderId="0"/>
    <xf numFmtId="0" fontId="71" fillId="0" borderId="0"/>
    <xf numFmtId="0" fontId="71"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79" fillId="0" borderId="0"/>
    <xf numFmtId="0" fontId="101" fillId="0" borderId="0"/>
    <xf numFmtId="0" fontId="95" fillId="0" borderId="0"/>
    <xf numFmtId="0" fontId="101" fillId="0" borderId="0"/>
    <xf numFmtId="0" fontId="95" fillId="0" borderId="0"/>
    <xf numFmtId="0" fontId="101" fillId="0" borderId="0"/>
    <xf numFmtId="0" fontId="95" fillId="0" borderId="0"/>
    <xf numFmtId="0" fontId="101" fillId="0" borderId="0"/>
    <xf numFmtId="0" fontId="95" fillId="0" borderId="0"/>
    <xf numFmtId="0" fontId="38" fillId="0" borderId="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38" fillId="0" borderId="0"/>
    <xf numFmtId="0" fontId="71" fillId="0" borderId="0"/>
    <xf numFmtId="0" fontId="50" fillId="0" borderId="0"/>
    <xf numFmtId="0" fontId="71" fillId="0" borderId="0"/>
    <xf numFmtId="0" fontId="50" fillId="0" borderId="0"/>
    <xf numFmtId="0" fontId="69" fillId="0" borderId="0"/>
    <xf numFmtId="0" fontId="102" fillId="0" borderId="0"/>
    <xf numFmtId="0" fontId="75" fillId="0" borderId="0"/>
    <xf numFmtId="0" fontId="38" fillId="0" borderId="0"/>
    <xf numFmtId="0" fontId="71" fillId="0" borderId="0"/>
    <xf numFmtId="0" fontId="68" fillId="0" borderId="0"/>
    <xf numFmtId="0" fontId="70" fillId="0" borderId="0"/>
    <xf numFmtId="0" fontId="71" fillId="0" borderId="0"/>
    <xf numFmtId="0" fontId="38" fillId="0" borderId="0"/>
    <xf numFmtId="0" fontId="71" fillId="0" borderId="0"/>
    <xf numFmtId="0" fontId="38" fillId="0" borderId="0"/>
    <xf numFmtId="0" fontId="71" fillId="0" borderId="0"/>
    <xf numFmtId="0" fontId="71"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70" fillId="0" borderId="0"/>
    <xf numFmtId="0" fontId="68" fillId="0" borderId="0"/>
    <xf numFmtId="0" fontId="38" fillId="0" borderId="0"/>
    <xf numFmtId="0" fontId="69" fillId="0" borderId="0"/>
    <xf numFmtId="258" fontId="28" fillId="0" borderId="0"/>
    <xf numFmtId="258" fontId="28" fillId="0" borderId="0"/>
    <xf numFmtId="0" fontId="100" fillId="0" borderId="0"/>
    <xf numFmtId="0" fontId="94" fillId="0" borderId="0"/>
    <xf numFmtId="0" fontId="76" fillId="0" borderId="0"/>
    <xf numFmtId="0" fontId="76" fillId="0" borderId="0"/>
    <xf numFmtId="0" fontId="76" fillId="0" borderId="0"/>
    <xf numFmtId="0" fontId="76" fillId="0" borderId="0"/>
    <xf numFmtId="0" fontId="78" fillId="0" borderId="0"/>
    <xf numFmtId="0" fontId="71" fillId="0" borderId="0"/>
    <xf numFmtId="0" fontId="38" fillId="0" borderId="0"/>
    <xf numFmtId="0" fontId="71" fillId="0" borderId="0"/>
    <xf numFmtId="0" fontId="71" fillId="0" borderId="0"/>
    <xf numFmtId="0" fontId="71" fillId="0" borderId="0"/>
    <xf numFmtId="0" fontId="71" fillId="0" borderId="0"/>
    <xf numFmtId="0" fontId="68" fillId="0" borderId="0"/>
    <xf numFmtId="0" fontId="70" fillId="0" borderId="0"/>
    <xf numFmtId="0" fontId="71" fillId="0" borderId="0"/>
    <xf numFmtId="0" fontId="38" fillId="0" borderId="0"/>
    <xf numFmtId="0" fontId="68" fillId="0" borderId="0"/>
    <xf numFmtId="0" fontId="38" fillId="0" borderId="0"/>
    <xf numFmtId="0" fontId="71" fillId="0" borderId="0"/>
    <xf numFmtId="0" fontId="78" fillId="0" borderId="0"/>
    <xf numFmtId="0" fontId="79" fillId="0" borderId="0"/>
    <xf numFmtId="0" fontId="103" fillId="0" borderId="0" applyFont="0" applyAlignment="0"/>
    <xf numFmtId="0" fontId="104" fillId="0" borderId="0" applyFont="0" applyAlignment="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38" fillId="0" borderId="0"/>
    <xf numFmtId="0" fontId="71" fillId="0" borderId="0"/>
    <xf numFmtId="0" fontId="77" fillId="0" borderId="0"/>
    <xf numFmtId="0" fontId="71" fillId="0" borderId="0"/>
    <xf numFmtId="0" fontId="50" fillId="0" borderId="0"/>
    <xf numFmtId="0" fontId="71" fillId="0" borderId="0"/>
    <xf numFmtId="0" fontId="50" fillId="0" borderId="0"/>
    <xf numFmtId="0" fontId="81" fillId="0" borderId="0"/>
    <xf numFmtId="0" fontId="100"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38" fillId="0" borderId="0" applyBorder="0"/>
    <xf numFmtId="0" fontId="71" fillId="0" borderId="0" applyBorder="0"/>
    <xf numFmtId="0" fontId="71" fillId="0" borderId="0"/>
    <xf numFmtId="0" fontId="50" fillId="0" borderId="0"/>
    <xf numFmtId="0" fontId="18" fillId="0" borderId="0"/>
    <xf numFmtId="0" fontId="38" fillId="0" borderId="0"/>
    <xf numFmtId="0" fontId="71" fillId="0" borderId="0"/>
    <xf numFmtId="0" fontId="78" fillId="0" borderId="0"/>
    <xf numFmtId="0" fontId="79" fillId="0" borderId="0"/>
    <xf numFmtId="0" fontId="78" fillId="0" borderId="0"/>
    <xf numFmtId="0" fontId="79" fillId="0" borderId="0"/>
    <xf numFmtId="0" fontId="78" fillId="0" borderId="0"/>
    <xf numFmtId="0" fontId="3" fillId="0" borderId="0" applyFill="0" applyBorder="0" applyAlignment="0"/>
    <xf numFmtId="0" fontId="3" fillId="0" borderId="0" applyFill="0" applyBorder="0" applyAlignment="0"/>
    <xf numFmtId="259" fontId="3" fillId="0" borderId="0" applyFill="0" applyBorder="0" applyAlignment="0"/>
    <xf numFmtId="260" fontId="3" fillId="0" borderId="0" applyFill="0" applyBorder="0" applyAlignment="0"/>
    <xf numFmtId="261" fontId="3" fillId="0" borderId="0" applyFill="0" applyBorder="0" applyAlignment="0"/>
    <xf numFmtId="262"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05" fillId="24" borderId="20" applyNumberFormat="0" applyAlignment="0" applyProtection="0"/>
    <xf numFmtId="0" fontId="105" fillId="24" borderId="20" applyNumberFormat="0" applyAlignment="0" applyProtection="0"/>
    <xf numFmtId="0" fontId="18" fillId="0" borderId="0"/>
    <xf numFmtId="0" fontId="106" fillId="25" borderId="21" applyNumberFormat="0" applyAlignment="0" applyProtection="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176" fontId="3" fillId="0" borderId="0">
      <protection locked="0"/>
    </xf>
    <xf numFmtId="182" fontId="101" fillId="0" borderId="0" applyFont="0" applyFill="0" applyBorder="0" applyAlignment="0" applyProtection="0"/>
    <xf numFmtId="265" fontId="70" fillId="0" borderId="0" applyFont="0" applyFill="0" applyBorder="0" applyAlignment="0" applyProtection="0"/>
    <xf numFmtId="0" fontId="67" fillId="26" borderId="0" applyNumberFormat="0">
      <alignment horizontal="center"/>
    </xf>
    <xf numFmtId="4" fontId="41" fillId="0" borderId="0">
      <protection locked="0"/>
    </xf>
    <xf numFmtId="0" fontId="28" fillId="0" borderId="22"/>
    <xf numFmtId="0" fontId="107" fillId="0" borderId="0" applyFont="0" applyFill="0" applyBorder="0" applyAlignment="0" applyProtection="0"/>
    <xf numFmtId="263" fontId="3" fillId="0" borderId="0" applyFont="0" applyFill="0" applyBorder="0" applyAlignment="0" applyProtection="0"/>
    <xf numFmtId="266" fontId="3" fillId="0" borderId="0"/>
    <xf numFmtId="254" fontId="18" fillId="0" borderId="0" applyFont="0" applyFill="0" applyBorder="0" applyAlignment="0" applyProtection="0"/>
    <xf numFmtId="3" fontId="18" fillId="0" borderId="0" applyFont="0" applyFill="0" applyBorder="0" applyAlignment="0" applyProtection="0"/>
    <xf numFmtId="0" fontId="28" fillId="0" borderId="0"/>
    <xf numFmtId="0" fontId="28" fillId="0" borderId="0"/>
    <xf numFmtId="267" fontId="86" fillId="0" borderId="23">
      <alignment horizontal="center"/>
      <protection locked="0" hidden="1"/>
    </xf>
    <xf numFmtId="267" fontId="86" fillId="0" borderId="24">
      <alignment horizontal="center"/>
      <protection locked="0"/>
    </xf>
    <xf numFmtId="267" fontId="108" fillId="0" borderId="15">
      <protection hidden="1"/>
    </xf>
    <xf numFmtId="267" fontId="109" fillId="0" borderId="15"/>
    <xf numFmtId="267" fontId="86" fillId="0" borderId="15">
      <alignment horizontal="right"/>
    </xf>
    <xf numFmtId="0" fontId="110" fillId="0" borderId="0" applyNumberFormat="0" applyAlignment="0">
      <alignment horizontal="left"/>
    </xf>
    <xf numFmtId="0" fontId="111" fillId="0" borderId="0" applyNumberFormat="0" applyAlignment="0"/>
    <xf numFmtId="268" fontId="27" fillId="0" borderId="0" applyFont="0" applyFill="0" applyBorder="0" applyAlignment="0" applyProtection="0"/>
    <xf numFmtId="0" fontId="10" fillId="0" borderId="0" applyFont="0" applyFill="0" applyBorder="0" applyAlignment="0" applyProtection="0"/>
    <xf numFmtId="0" fontId="28" fillId="0" borderId="22"/>
    <xf numFmtId="0" fontId="28" fillId="0" borderId="0"/>
    <xf numFmtId="0" fontId="27" fillId="0" borderId="0" applyFont="0" applyFill="0" applyBorder="0" applyAlignment="0" applyProtection="0"/>
    <xf numFmtId="0" fontId="18" fillId="0" borderId="0" applyFont="0" applyFill="0" applyBorder="0" applyAlignment="0" applyProtection="0"/>
    <xf numFmtId="269" fontId="18" fillId="0" borderId="0">
      <protection locked="0"/>
    </xf>
    <xf numFmtId="0" fontId="107" fillId="0" borderId="0" applyFont="0" applyFill="0" applyBorder="0" applyAlignment="0" applyProtection="0"/>
    <xf numFmtId="270" fontId="3" fillId="0" borderId="0" applyFont="0" applyFill="0" applyBorder="0" applyAlignment="0" applyProtection="0"/>
    <xf numFmtId="0" fontId="18" fillId="0" borderId="0" applyFont="0" applyFill="0" applyBorder="0" applyAlignment="0" applyProtection="0"/>
    <xf numFmtId="270" fontId="3" fillId="0" borderId="0" applyFont="0" applyFill="0" applyBorder="0" applyAlignment="0" applyProtection="0"/>
    <xf numFmtId="259" fontId="3" fillId="0" borderId="0" applyFont="0" applyFill="0" applyBorder="0" applyAlignment="0" applyProtection="0"/>
    <xf numFmtId="271" fontId="112" fillId="0" borderId="0" applyFont="0" applyFill="0" applyBorder="0" applyAlignment="0"/>
    <xf numFmtId="272" fontId="112" fillId="0" borderId="0"/>
    <xf numFmtId="273" fontId="113" fillId="0" borderId="3" applyFill="0" applyBorder="0" applyAlignment="0"/>
    <xf numFmtId="273" fontId="113" fillId="0" borderId="3" applyFill="0" applyBorder="0" applyAlignment="0"/>
    <xf numFmtId="273" fontId="113" fillId="0" borderId="3" applyFill="0" applyBorder="0" applyAlignment="0"/>
    <xf numFmtId="0" fontId="18" fillId="0" borderId="0" applyFont="0" applyFill="0" applyBorder="0" applyAlignment="0" applyProtection="0"/>
    <xf numFmtId="274" fontId="3" fillId="0" borderId="0" applyFont="0" applyFill="0" applyBorder="0" applyAlignment="0" applyProtection="0"/>
    <xf numFmtId="0" fontId="3" fillId="0" borderId="0"/>
    <xf numFmtId="0" fontId="18" fillId="0" borderId="0"/>
    <xf numFmtId="249" fontId="108" fillId="0" borderId="15">
      <alignment horizontal="center"/>
      <protection hidden="1"/>
    </xf>
    <xf numFmtId="249" fontId="18" fillId="0" borderId="0" applyBorder="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39" fontId="60" fillId="0" borderId="0">
      <alignment horizontal="right"/>
    </xf>
    <xf numFmtId="0" fontId="18" fillId="0" borderId="0" applyFont="0" applyFill="0" applyBorder="0" applyAlignment="0" applyProtection="0"/>
    <xf numFmtId="15" fontId="114" fillId="0" borderId="0" applyFill="0" applyBorder="0" applyAlignment="0"/>
    <xf numFmtId="275" fontId="114" fillId="27" borderId="0" applyFont="0" applyFill="0" applyBorder="0" applyAlignment="0" applyProtection="0"/>
    <xf numFmtId="276" fontId="115" fillId="27" borderId="25" applyFont="0" applyFill="0" applyBorder="0" applyAlignment="0" applyProtection="0"/>
    <xf numFmtId="276" fontId="115" fillId="27" borderId="25" applyFont="0" applyFill="0" applyBorder="0" applyAlignment="0" applyProtection="0"/>
    <xf numFmtId="275" fontId="112" fillId="27" borderId="0" applyFont="0" applyFill="0" applyBorder="0" applyAlignment="0" applyProtection="0"/>
    <xf numFmtId="17" fontId="114" fillId="0" borderId="0" applyFill="0" applyBorder="0">
      <alignment horizontal="right"/>
    </xf>
    <xf numFmtId="14" fontId="116" fillId="0" borderId="0" applyFill="0" applyBorder="0" applyAlignment="0"/>
    <xf numFmtId="277" fontId="117" fillId="0" borderId="0" applyFill="0" applyProtection="0">
      <alignment vertical="center"/>
    </xf>
    <xf numFmtId="37" fontId="4" fillId="0" borderId="3">
      <alignment horizontal="center" vertical="distributed"/>
    </xf>
    <xf numFmtId="37" fontId="4" fillId="0" borderId="3">
      <alignment horizontal="center" vertical="distributed"/>
    </xf>
    <xf numFmtId="37" fontId="4" fillId="0" borderId="3">
      <alignment horizontal="center" vertical="distributed"/>
    </xf>
    <xf numFmtId="38" fontId="7" fillId="0" borderId="0" applyFont="0" applyFill="0" applyBorder="0" applyAlignment="0" applyProtection="0"/>
    <xf numFmtId="278" fontId="18" fillId="0" borderId="0" applyFont="0" applyFill="0" applyBorder="0" applyAlignment="0" applyProtection="0"/>
    <xf numFmtId="279" fontId="3" fillId="0" borderId="0"/>
    <xf numFmtId="233" fontId="112" fillId="0" borderId="0"/>
    <xf numFmtId="280" fontId="118" fillId="0" borderId="0" applyFont="0" applyFill="0" applyBorder="0" applyAlignment="0" applyProtection="0"/>
    <xf numFmtId="281" fontId="118" fillId="0" borderId="0" applyFont="0" applyFill="0" applyBorder="0" applyAlignment="0" applyProtection="0"/>
    <xf numFmtId="0" fontId="38" fillId="0" borderId="0">
      <protection locked="0"/>
    </xf>
    <xf numFmtId="0" fontId="38" fillId="0" borderId="0">
      <protection locked="0"/>
    </xf>
    <xf numFmtId="218" fontId="36" fillId="0" borderId="0" applyFont="0" applyFill="0" applyBorder="0" applyAlignment="0" applyProtection="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19" fillId="0" borderId="0" applyNumberFormat="0" applyAlignment="0">
      <alignment horizontal="left"/>
    </xf>
    <xf numFmtId="282" fontId="48" fillId="0" borderId="0" applyFont="0" applyFill="0" applyBorder="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20" fillId="0" borderId="0" applyNumberFormat="0" applyFill="0" applyBorder="0" applyAlignment="0" applyProtection="0"/>
    <xf numFmtId="0" fontId="37" fillId="0" borderId="0" applyNumberFormat="0" applyFill="0" applyBorder="0" applyAlignment="0" applyProtection="0"/>
    <xf numFmtId="283" fontId="18" fillId="0" borderId="0" applyBorder="0"/>
    <xf numFmtId="0" fontId="41" fillId="0" borderId="0">
      <protection locked="0"/>
    </xf>
    <xf numFmtId="0" fontId="41" fillId="0" borderId="0">
      <protection locked="0"/>
    </xf>
    <xf numFmtId="0" fontId="121" fillId="0" borderId="0">
      <protection locked="0"/>
    </xf>
    <xf numFmtId="0" fontId="41" fillId="0" borderId="0">
      <protection locked="0"/>
    </xf>
    <xf numFmtId="0" fontId="41" fillId="0" borderId="0">
      <protection locked="0"/>
    </xf>
    <xf numFmtId="0" fontId="41" fillId="0" borderId="0">
      <protection locked="0"/>
    </xf>
    <xf numFmtId="0" fontId="121" fillId="0" borderId="0">
      <protection locked="0"/>
    </xf>
    <xf numFmtId="2" fontId="18" fillId="0" borderId="0" applyFont="0" applyFill="0" applyBorder="0" applyAlignment="0" applyProtection="0"/>
    <xf numFmtId="284" fontId="18" fillId="27" borderId="0" applyFont="0" applyFill="0" applyBorder="0" applyAlignment="0"/>
    <xf numFmtId="0" fontId="122" fillId="0" borderId="0" applyNumberFormat="0" applyFill="0" applyBorder="0" applyAlignment="0" applyProtection="0"/>
    <xf numFmtId="0" fontId="10" fillId="0" borderId="0"/>
    <xf numFmtId="0" fontId="123" fillId="7" borderId="0" applyNumberFormat="0" applyBorder="0" applyAlignment="0" applyProtection="0"/>
    <xf numFmtId="0" fontId="124" fillId="0" borderId="0">
      <alignment horizontal="left" indent="2"/>
    </xf>
    <xf numFmtId="38" fontId="112" fillId="28" borderId="0" applyNumberFormat="0" applyBorder="0" applyAlignment="0" applyProtection="0"/>
    <xf numFmtId="38" fontId="112" fillId="26" borderId="0" applyNumberFormat="0" applyBorder="0" applyAlignment="0" applyProtection="0"/>
    <xf numFmtId="0" fontId="125" fillId="0" borderId="0" applyAlignment="0">
      <alignment horizontal="right"/>
    </xf>
    <xf numFmtId="0" fontId="126" fillId="29" borderId="0"/>
    <xf numFmtId="0" fontId="127" fillId="0" borderId="0"/>
    <xf numFmtId="0" fontId="18" fillId="0" borderId="0"/>
    <xf numFmtId="0" fontId="128" fillId="0" borderId="0" applyNumberFormat="0" applyFill="0" applyBorder="0" applyAlignment="0" applyProtection="0">
      <alignment horizontal="left"/>
    </xf>
    <xf numFmtId="0" fontId="129" fillId="0" borderId="0" applyNumberFormat="0" applyFill="0" applyBorder="0" applyAlignment="0" applyProtection="0">
      <alignment horizontal="left"/>
    </xf>
    <xf numFmtId="0" fontId="130" fillId="0" borderId="0" applyNumberFormat="0" applyFill="0" applyBorder="0" applyAlignment="0" applyProtection="0">
      <alignment horizontal="left"/>
    </xf>
    <xf numFmtId="0" fontId="131" fillId="0" borderId="0" applyNumberFormat="0" applyFill="0" applyBorder="0" applyAlignment="0" applyProtection="0">
      <alignment horizontal="left"/>
    </xf>
    <xf numFmtId="0" fontId="132" fillId="0" borderId="0" applyNumberFormat="0" applyFill="0" applyBorder="0" applyAlignment="0" applyProtection="0">
      <alignment horizontal="left"/>
    </xf>
    <xf numFmtId="0" fontId="133" fillId="0" borderId="0" applyNumberFormat="0" applyFill="0" applyBorder="0" applyAlignment="0" applyProtection="0">
      <alignment horizontal="left"/>
    </xf>
    <xf numFmtId="0" fontId="134" fillId="0" borderId="0" applyNumberFormat="0" applyFill="0" applyBorder="0" applyAlignment="0" applyProtection="0">
      <alignment horizontal="left"/>
    </xf>
    <xf numFmtId="0" fontId="135" fillId="0" borderId="0" applyNumberFormat="0" applyFill="0" applyBorder="0" applyAlignment="0" applyProtection="0">
      <alignment horizontal="left"/>
    </xf>
    <xf numFmtId="0" fontId="136" fillId="0" borderId="0" applyNumberFormat="0" applyFill="0" applyBorder="0" applyAlignment="0" applyProtection="0">
      <alignment horizontal="left"/>
    </xf>
    <xf numFmtId="0" fontId="47" fillId="0" borderId="0">
      <alignment horizontal="left"/>
    </xf>
    <xf numFmtId="0" fontId="137" fillId="0" borderId="27" applyNumberFormat="0" applyAlignment="0" applyProtection="0">
      <alignment horizontal="left" vertical="center"/>
    </xf>
    <xf numFmtId="0" fontId="137" fillId="0" borderId="28">
      <alignment horizontal="left" vertical="center"/>
    </xf>
    <xf numFmtId="0" fontId="137" fillId="0" borderId="28">
      <alignment horizontal="left" vertical="center"/>
    </xf>
    <xf numFmtId="0" fontId="137" fillId="0" borderId="28">
      <alignment horizontal="left" vertical="center"/>
    </xf>
    <xf numFmtId="250" fontId="47" fillId="0" borderId="0" applyProtection="0">
      <alignment horizontal="center"/>
    </xf>
    <xf numFmtId="0" fontId="138" fillId="0" borderId="0" applyNumberFormat="0" applyFill="0" applyBorder="0" applyAlignment="0" applyProtection="0"/>
    <xf numFmtId="0" fontId="137" fillId="0" borderId="0" applyNumberFormat="0" applyFill="0" applyBorder="0" applyAlignment="0" applyProtection="0"/>
    <xf numFmtId="0" fontId="139" fillId="0" borderId="29" applyNumberFormat="0" applyFill="0" applyAlignment="0" applyProtection="0"/>
    <xf numFmtId="0" fontId="139" fillId="0" borderId="0" applyNumberFormat="0" applyFill="0" applyBorder="0" applyAlignment="0" applyProtection="0"/>
    <xf numFmtId="183" fontId="3" fillId="0" borderId="0">
      <protection locked="0"/>
    </xf>
    <xf numFmtId="183" fontId="3" fillId="0" borderId="0">
      <protection locked="0"/>
    </xf>
    <xf numFmtId="0" fontId="140" fillId="0" borderId="0">
      <alignment horizontal="left"/>
    </xf>
    <xf numFmtId="0" fontId="18" fillId="26" borderId="30" applyNumberFormat="0" applyFont="0" applyBorder="0" applyAlignment="0" applyProtection="0"/>
    <xf numFmtId="0" fontId="141" fillId="0" borderId="0" applyNumberFormat="0" applyFill="0" applyBorder="0" applyAlignment="0" applyProtection="0"/>
    <xf numFmtId="285" fontId="29" fillId="0" borderId="0"/>
    <xf numFmtId="0" fontId="142" fillId="0" borderId="31" applyNumberFormat="0" applyFill="0" applyAlignment="0" applyProtection="0"/>
    <xf numFmtId="0" fontId="143" fillId="0" borderId="0" applyNumberFormat="0" applyFill="0" applyBorder="0" applyAlignment="0" applyProtection="0"/>
    <xf numFmtId="0" fontId="144" fillId="0" borderId="0" applyNumberFormat="0" applyFill="0" applyBorder="0" applyProtection="0"/>
    <xf numFmtId="0" fontId="143" fillId="0" borderId="0" applyNumberFormat="0" applyFill="0" applyBorder="0" applyAlignment="0" applyProtection="0"/>
    <xf numFmtId="230" fontId="18"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37" fontId="60" fillId="0" borderId="0" applyBorder="0"/>
    <xf numFmtId="0" fontId="145" fillId="10" borderId="20" applyNumberFormat="0" applyAlignment="0" applyProtection="0"/>
    <xf numFmtId="10" fontId="112" fillId="28" borderId="3" applyNumberFormat="0" applyBorder="0" applyAlignment="0" applyProtection="0"/>
    <xf numFmtId="10" fontId="112" fillId="27" borderId="3" applyNumberFormat="0" applyBorder="0" applyAlignment="0" applyProtection="0"/>
    <xf numFmtId="10" fontId="112" fillId="27" borderId="3" applyNumberFormat="0" applyBorder="0" applyAlignment="0" applyProtection="0"/>
    <xf numFmtId="10" fontId="112" fillId="27" borderId="3" applyNumberFormat="0" applyBorder="0" applyAlignment="0" applyProtection="0"/>
    <xf numFmtId="10" fontId="112" fillId="28" borderId="3" applyNumberFormat="0" applyBorder="0" applyAlignment="0" applyProtection="0"/>
    <xf numFmtId="10" fontId="112" fillId="28" borderId="3" applyNumberFormat="0" applyBorder="0" applyAlignment="0" applyProtection="0"/>
    <xf numFmtId="0" fontId="145" fillId="10" borderId="20" applyNumberFormat="0" applyAlignment="0" applyProtection="0"/>
    <xf numFmtId="0" fontId="145" fillId="10" borderId="20" applyNumberFormat="0" applyAlignment="0" applyProtection="0"/>
    <xf numFmtId="0" fontId="145" fillId="10" borderId="20" applyNumberFormat="0" applyAlignment="0" applyProtection="0"/>
    <xf numFmtId="203" fontId="146" fillId="30" borderId="0"/>
    <xf numFmtId="40" fontId="147" fillId="0" borderId="3">
      <protection locked="0"/>
    </xf>
    <xf numFmtId="38" fontId="147" fillId="0" borderId="3">
      <protection locked="0"/>
    </xf>
    <xf numFmtId="38" fontId="147" fillId="0" borderId="3">
      <protection locked="0"/>
    </xf>
    <xf numFmtId="38" fontId="147" fillId="0" borderId="3">
      <protection locked="0"/>
    </xf>
    <xf numFmtId="40" fontId="147" fillId="0" borderId="3">
      <protection locked="0"/>
    </xf>
    <xf numFmtId="40" fontId="147" fillId="0" borderId="3">
      <protection locked="0"/>
    </xf>
    <xf numFmtId="40" fontId="147" fillId="0" borderId="3">
      <protection locked="0"/>
    </xf>
    <xf numFmtId="250" fontId="147" fillId="0" borderId="3">
      <protection locked="0"/>
    </xf>
    <xf numFmtId="242" fontId="147" fillId="0" borderId="3">
      <protection locked="0"/>
    </xf>
    <xf numFmtId="242" fontId="147" fillId="0" borderId="3">
      <protection locked="0"/>
    </xf>
    <xf numFmtId="242" fontId="147" fillId="0" borderId="3">
      <protection locked="0"/>
    </xf>
    <xf numFmtId="250" fontId="147" fillId="0" borderId="3">
      <protection locked="0"/>
    </xf>
    <xf numFmtId="250" fontId="147" fillId="0" borderId="3">
      <protection locked="0"/>
    </xf>
    <xf numFmtId="250" fontId="147" fillId="0" borderId="3">
      <protection locked="0"/>
    </xf>
    <xf numFmtId="272" fontId="112" fillId="27" borderId="0" applyFont="0" applyBorder="0" applyAlignment="0" applyProtection="0">
      <protection locked="0"/>
    </xf>
    <xf numFmtId="15" fontId="112" fillId="27" borderId="0" applyFont="0" applyBorder="0" applyAlignment="0" applyProtection="0">
      <protection locked="0"/>
    </xf>
    <xf numFmtId="284" fontId="112" fillId="27" borderId="0" applyFont="0" applyBorder="0" applyAlignment="0">
      <protection locked="0"/>
    </xf>
    <xf numFmtId="38" fontId="112" fillId="27" borderId="0">
      <protection locked="0"/>
    </xf>
    <xf numFmtId="10" fontId="147" fillId="0" borderId="3">
      <protection locked="0"/>
    </xf>
    <xf numFmtId="9" fontId="147" fillId="0" borderId="3">
      <protection locked="0"/>
    </xf>
    <xf numFmtId="9" fontId="147" fillId="0" borderId="3">
      <protection locked="0"/>
    </xf>
    <xf numFmtId="9" fontId="147" fillId="0" borderId="3">
      <protection locked="0"/>
    </xf>
    <xf numFmtId="10" fontId="112" fillId="27" borderId="0">
      <protection locked="0"/>
    </xf>
    <xf numFmtId="10" fontId="147" fillId="0" borderId="32">
      <protection locked="0"/>
    </xf>
    <xf numFmtId="10" fontId="147" fillId="0" borderId="32">
      <protection locked="0"/>
    </xf>
    <xf numFmtId="10" fontId="147" fillId="0" borderId="32">
      <protection locked="0"/>
    </xf>
    <xf numFmtId="232" fontId="112" fillId="27" borderId="0" applyFont="0" applyBorder="0" applyAlignment="0">
      <protection locked="0"/>
    </xf>
    <xf numFmtId="286" fontId="148" fillId="27" borderId="0" applyNumberFormat="0" applyBorder="0" applyAlignment="0">
      <protection locked="0"/>
    </xf>
    <xf numFmtId="0" fontId="149" fillId="10" borderId="20" applyNumberFormat="0" applyAlignment="0" applyProtection="0">
      <alignment vertical="center"/>
    </xf>
    <xf numFmtId="0" fontId="150" fillId="0" borderId="0" applyNumberFormat="0" applyFill="0" applyBorder="0" applyProtection="0">
      <alignment horizontal="left"/>
    </xf>
    <xf numFmtId="287" fontId="3" fillId="0" borderId="0" applyFont="0" applyFill="0" applyBorder="0" applyAlignment="0" applyProtection="0"/>
    <xf numFmtId="288" fontId="3" fillId="0" borderId="0" applyFont="0" applyFill="0" applyBorder="0" applyAlignment="0" applyProtection="0"/>
    <xf numFmtId="289" fontId="10" fillId="0" borderId="0" applyFont="0" applyFill="0" applyBorder="0" applyAlignment="0" applyProtection="0"/>
    <xf numFmtId="0" fontId="18" fillId="0" borderId="23"/>
    <xf numFmtId="2" fontId="151" fillId="0" borderId="32"/>
    <xf numFmtId="2" fontId="151" fillId="0" borderId="32"/>
    <xf numFmtId="2" fontId="151" fillId="0" borderId="32"/>
    <xf numFmtId="0" fontId="112" fillId="26" borderId="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52" fillId="0" borderId="33" applyNumberFormat="0" applyFill="0" applyAlignment="0" applyProtection="0"/>
    <xf numFmtId="203" fontId="153" fillId="31" borderId="0"/>
    <xf numFmtId="249" fontId="37" fillId="0" borderId="0">
      <alignment horizontal="justify"/>
    </xf>
    <xf numFmtId="290" fontId="18" fillId="0" borderId="0" applyBorder="0"/>
    <xf numFmtId="290" fontId="60" fillId="0" borderId="0"/>
    <xf numFmtId="290" fontId="60" fillId="0" borderId="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18" fillId="0" borderId="0" applyBorder="0"/>
    <xf numFmtId="290" fontId="60" fillId="0" borderId="0"/>
    <xf numFmtId="290" fontId="60" fillId="0" borderId="0"/>
    <xf numFmtId="290" fontId="60" fillId="0" borderId="0"/>
    <xf numFmtId="290" fontId="18" fillId="0" borderId="0" applyBorder="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60" fillId="0" borderId="0"/>
    <xf numFmtId="291" fontId="18" fillId="0" borderId="0" applyFont="0" applyFill="0" applyBorder="0" applyAlignment="0" applyProtection="0"/>
    <xf numFmtId="258" fontId="154" fillId="0" borderId="0">
      <alignment horizontal="left"/>
    </xf>
    <xf numFmtId="41" fontId="18" fillId="0" borderId="0" applyFont="0" applyFill="0" applyBorder="0" applyAlignment="0" applyProtection="0"/>
    <xf numFmtId="43" fontId="18" fillId="0" borderId="0" applyFont="0" applyFill="0" applyBorder="0" applyAlignment="0" applyProtection="0"/>
    <xf numFmtId="292" fontId="18" fillId="0" borderId="0" applyFont="0" applyFill="0" applyBorder="0" applyAlignment="0" applyProtection="0"/>
    <xf numFmtId="293" fontId="18" fillId="0" borderId="0" applyFont="0" applyFill="0" applyBorder="0" applyAlignment="0" applyProtection="0"/>
    <xf numFmtId="294" fontId="18" fillId="0" borderId="0" applyFont="0" applyFill="0" applyBorder="0" applyAlignment="0" applyProtection="0"/>
    <xf numFmtId="295" fontId="18" fillId="0" borderId="0" applyFont="0" applyFill="0" applyBorder="0" applyAlignment="0" applyProtection="0"/>
    <xf numFmtId="0" fontId="155" fillId="0" borderId="34"/>
    <xf numFmtId="296" fontId="18" fillId="0" borderId="0" applyFont="0" applyFill="0" applyBorder="0" applyAlignment="0" applyProtection="0"/>
    <xf numFmtId="297" fontId="76" fillId="0" borderId="0" applyFont="0" applyFill="0" applyBorder="0" applyAlignment="0" applyProtection="0"/>
    <xf numFmtId="298" fontId="10" fillId="0" borderId="0" applyFont="0" applyFill="0" applyBorder="0" applyAlignment="0" applyProtection="0"/>
    <xf numFmtId="299" fontId="18" fillId="0" borderId="0" applyFont="0" applyFill="0" applyBorder="0" applyAlignment="0" applyProtection="0"/>
    <xf numFmtId="0" fontId="18" fillId="0" borderId="0" applyFont="0" applyFill="0" applyBorder="0" applyAlignment="0" applyProtection="0"/>
    <xf numFmtId="0" fontId="156" fillId="0" borderId="0" applyFont="0" applyFill="0" applyBorder="0" applyAlignment="0" applyProtection="0"/>
    <xf numFmtId="300" fontId="18" fillId="0" borderId="0" applyFont="0" applyFill="0" applyBorder="0" applyAlignment="0" applyProtection="0"/>
    <xf numFmtId="301" fontId="18" fillId="0" borderId="0" applyFont="0" applyFill="0" applyBorder="0" applyAlignment="0" applyProtection="0"/>
    <xf numFmtId="302" fontId="18" fillId="0" borderId="0" applyFont="0" applyFill="0" applyBorder="0" applyAlignment="0" applyProtection="0"/>
    <xf numFmtId="295" fontId="18" fillId="0" borderId="0" applyFont="0" applyFill="0" applyBorder="0" applyAlignment="0" applyProtection="0"/>
    <xf numFmtId="303" fontId="12" fillId="0" borderId="0" applyFont="0" applyFill="0" applyBorder="0" applyAlignment="0" applyProtection="0"/>
    <xf numFmtId="304" fontId="12" fillId="0" borderId="0" applyFont="0" applyFill="0" applyBorder="0" applyAlignment="0" applyProtection="0"/>
    <xf numFmtId="0" fontId="30" fillId="0" borderId="0"/>
    <xf numFmtId="305" fontId="112" fillId="26" borderId="0" applyFont="0" applyBorder="0" applyAlignment="0" applyProtection="0">
      <alignment horizontal="right"/>
      <protection hidden="1"/>
    </xf>
    <xf numFmtId="0" fontId="157" fillId="3" borderId="0" applyNumberFormat="0" applyBorder="0" applyAlignment="0" applyProtection="0"/>
    <xf numFmtId="37" fontId="158" fillId="0" borderId="0"/>
    <xf numFmtId="38" fontId="30" fillId="0" borderId="32"/>
    <xf numFmtId="38" fontId="30" fillId="0" borderId="32"/>
    <xf numFmtId="38" fontId="30" fillId="0" borderId="32"/>
    <xf numFmtId="0" fontId="9" fillId="0" borderId="35" applyNumberFormat="0" applyFont="0" applyBorder="0" applyProtection="0">
      <alignment horizontal="center" vertical="center"/>
    </xf>
    <xf numFmtId="0" fontId="9" fillId="0" borderId="35" applyNumberFormat="0" applyFont="0" applyBorder="0" applyProtection="0">
      <alignment horizontal="center" vertical="center"/>
    </xf>
    <xf numFmtId="0" fontId="18" fillId="0" borderId="0" applyNumberFormat="0" applyFill="0" applyBorder="0" applyAlignment="0" applyProtection="0"/>
    <xf numFmtId="306" fontId="18" fillId="0" borderId="0"/>
    <xf numFmtId="274" fontId="18" fillId="0" borderId="0"/>
    <xf numFmtId="0" fontId="146" fillId="0" borderId="0"/>
    <xf numFmtId="0" fontId="146" fillId="0" borderId="0"/>
    <xf numFmtId="0" fontId="146" fillId="0" borderId="0"/>
    <xf numFmtId="0" fontId="146" fillId="0" borderId="0"/>
    <xf numFmtId="0" fontId="146" fillId="0" borderId="0"/>
    <xf numFmtId="0" fontId="146" fillId="0" borderId="0"/>
    <xf numFmtId="0" fontId="146" fillId="0" borderId="0"/>
    <xf numFmtId="0" fontId="10" fillId="0" borderId="0"/>
    <xf numFmtId="38" fontId="112" fillId="0" borderId="0" applyFont="0" applyFill="0" applyBorder="0" applyAlignment="0"/>
    <xf numFmtId="286" fontId="18" fillId="0" borderId="0" applyFont="0" applyFill="0" applyBorder="0" applyAlignment="0"/>
    <xf numFmtId="40" fontId="112" fillId="0" borderId="0" applyFont="0" applyFill="0" applyBorder="0" applyAlignment="0"/>
    <xf numFmtId="307" fontId="112" fillId="0" borderId="0" applyFont="0" applyFill="0" applyBorder="0" applyAlignment="0"/>
    <xf numFmtId="286" fontId="114" fillId="0" borderId="0" applyNumberFormat="0" applyFill="0" applyBorder="0" applyAlignment="0" applyProtection="0"/>
    <xf numFmtId="308" fontId="112" fillId="0" borderId="0" applyFont="0" applyFill="0" applyBorder="0" applyAlignment="0" applyProtection="0"/>
    <xf numFmtId="0" fontId="18" fillId="0" borderId="0"/>
    <xf numFmtId="0" fontId="108" fillId="23" borderId="36"/>
    <xf numFmtId="17" fontId="108" fillId="0" borderId="24">
      <alignment horizontal="center"/>
    </xf>
    <xf numFmtId="0" fontId="18" fillId="0" borderId="0"/>
    <xf numFmtId="0" fontId="88" fillId="0" borderId="24"/>
    <xf numFmtId="0" fontId="18" fillId="0" borderId="0"/>
    <xf numFmtId="0" fontId="118" fillId="0" borderId="0"/>
    <xf numFmtId="3" fontId="86" fillId="0" borderId="37">
      <protection locked="0"/>
    </xf>
    <xf numFmtId="9" fontId="86" fillId="0" borderId="37"/>
    <xf numFmtId="0" fontId="18" fillId="0" borderId="0"/>
    <xf numFmtId="0" fontId="52" fillId="32" borderId="38" applyNumberFormat="0" applyFont="0" applyAlignment="0" applyProtection="0"/>
    <xf numFmtId="0" fontId="52" fillId="32" borderId="38" applyNumberFormat="0" applyFont="0" applyAlignment="0" applyProtection="0"/>
    <xf numFmtId="288" fontId="30" fillId="0" borderId="39"/>
    <xf numFmtId="288" fontId="30" fillId="0" borderId="39"/>
    <xf numFmtId="288" fontId="30" fillId="0" borderId="39"/>
    <xf numFmtId="288" fontId="30" fillId="0" borderId="39"/>
    <xf numFmtId="3" fontId="29" fillId="0" borderId="3"/>
    <xf numFmtId="3" fontId="29" fillId="0" borderId="3"/>
    <xf numFmtId="3" fontId="29" fillId="0" borderId="3"/>
    <xf numFmtId="288" fontId="159" fillId="33" borderId="3"/>
    <xf numFmtId="288" fontId="159" fillId="33" borderId="3"/>
    <xf numFmtId="288" fontId="159" fillId="33" borderId="3"/>
    <xf numFmtId="203" fontId="160" fillId="0" borderId="0"/>
    <xf numFmtId="3" fontId="30" fillId="0" borderId="40"/>
    <xf numFmtId="3" fontId="30" fillId="0" borderId="40"/>
    <xf numFmtId="3" fontId="30" fillId="0" borderId="40"/>
    <xf numFmtId="3" fontId="30" fillId="0" borderId="40"/>
    <xf numFmtId="309" fontId="112" fillId="0" borderId="0" applyFont="0" applyFill="0" applyBorder="0" applyAlignment="0" applyProtection="0"/>
    <xf numFmtId="0" fontId="30" fillId="0" borderId="3"/>
    <xf numFmtId="0" fontId="30" fillId="0" borderId="3"/>
    <xf numFmtId="0" fontId="30" fillId="0" borderId="3"/>
    <xf numFmtId="0" fontId="10" fillId="0" borderId="0" applyFont="0" applyFill="0" applyBorder="0" applyAlignment="0" applyProtection="0"/>
    <xf numFmtId="310" fontId="112" fillId="0" borderId="0" applyFont="0" applyFill="0" applyBorder="0" applyAlignment="0" applyProtection="0"/>
    <xf numFmtId="41" fontId="70" fillId="0" borderId="0" applyFont="0" applyFill="0" applyBorder="0" applyAlignment="0" applyProtection="0"/>
    <xf numFmtId="43" fontId="70" fillId="0" borderId="0" applyFont="0" applyFill="0" applyBorder="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40" fontId="18" fillId="0" borderId="0" applyFont="0" applyFill="0" applyBorder="0" applyAlignment="0" applyProtection="0"/>
    <xf numFmtId="38" fontId="18" fillId="0" borderId="0" applyFont="0" applyFill="0" applyBorder="0" applyAlignment="0" applyProtection="0"/>
    <xf numFmtId="40" fontId="161" fillId="0" borderId="0" applyFont="0" applyFill="0" applyBorder="0" applyAlignment="0" applyProtection="0"/>
    <xf numFmtId="38" fontId="161" fillId="0" borderId="0" applyFont="0" applyFill="0" applyBorder="0" applyAlignment="0" applyProtection="0"/>
    <xf numFmtId="0" fontId="18" fillId="0" borderId="0"/>
    <xf numFmtId="254" fontId="13" fillId="0" borderId="0">
      <alignment vertical="center"/>
    </xf>
    <xf numFmtId="0" fontId="87" fillId="0" borderId="41">
      <alignment horizontal="left" wrapText="1"/>
    </xf>
    <xf numFmtId="0" fontId="162" fillId="24" borderId="42" applyNumberFormat="0" applyAlignment="0" applyProtection="0"/>
    <xf numFmtId="0" fontId="162" fillId="24" borderId="42" applyNumberFormat="0" applyAlignment="0" applyProtection="0"/>
    <xf numFmtId="4" fontId="116" fillId="28" borderId="0">
      <alignment horizontal="right"/>
    </xf>
    <xf numFmtId="0" fontId="163" fillId="28" borderId="0">
      <alignment horizontal="center" vertical="center"/>
    </xf>
    <xf numFmtId="0" fontId="164" fillId="28" borderId="43"/>
    <xf numFmtId="0" fontId="163" fillId="28" borderId="0" applyBorder="0">
      <alignment horizontal="centerContinuous"/>
    </xf>
    <xf numFmtId="0" fontId="165" fillId="28" borderId="0" applyBorder="0">
      <alignment horizontal="centerContinuous"/>
    </xf>
    <xf numFmtId="0" fontId="18" fillId="0" borderId="44" applyNumberFormat="0" applyFont="0" applyFill="0" applyAlignment="0" applyProtection="0"/>
    <xf numFmtId="0" fontId="18" fillId="0" borderId="45" applyNumberFormat="0" applyFont="0" applyFill="0" applyAlignment="0" applyProtection="0"/>
    <xf numFmtId="311" fontId="60" fillId="0" borderId="34" applyBorder="0"/>
    <xf numFmtId="0" fontId="166" fillId="4" borderId="46"/>
    <xf numFmtId="0" fontId="166" fillId="4" borderId="46"/>
    <xf numFmtId="312" fontId="112" fillId="0" borderId="0"/>
    <xf numFmtId="14" fontId="12" fillId="0" borderId="0">
      <alignment horizontal="center" wrapText="1"/>
      <protection locked="0"/>
    </xf>
    <xf numFmtId="0" fontId="28" fillId="0" borderId="0"/>
    <xf numFmtId="313" fontId="18" fillId="0" borderId="0">
      <protection locked="0"/>
    </xf>
    <xf numFmtId="9" fontId="29" fillId="0" borderId="0" applyFont="0" applyFill="0" applyBorder="0" applyAlignment="0" applyProtection="0"/>
    <xf numFmtId="10" fontId="29" fillId="0" borderId="0" applyFont="0" applyFill="0" applyBorder="0" applyAlignment="0" applyProtection="0"/>
    <xf numFmtId="314" fontId="18" fillId="0" borderId="0" applyFont="0" applyFill="0" applyBorder="0" applyAlignment="0"/>
    <xf numFmtId="315" fontId="3" fillId="0" borderId="0" applyFont="0" applyFill="0" applyBorder="0" applyAlignment="0" applyProtection="0"/>
    <xf numFmtId="232" fontId="112" fillId="0" borderId="0" applyFont="0" applyFill="0" applyBorder="0" applyAlignment="0"/>
    <xf numFmtId="10" fontId="18" fillId="0" borderId="0" applyFont="0" applyFill="0" applyBorder="0" applyAlignment="0" applyProtection="0"/>
    <xf numFmtId="9" fontId="108" fillId="0" borderId="15">
      <alignment horizontal="center"/>
    </xf>
    <xf numFmtId="316" fontId="3" fillId="0" borderId="0" applyFont="0" applyFill="0" applyBorder="0" applyAlignment="0" applyProtection="0"/>
    <xf numFmtId="9" fontId="7" fillId="0" borderId="47" applyNumberFormat="0" applyBorder="0"/>
    <xf numFmtId="317" fontId="112" fillId="0" borderId="0" applyFont="0" applyFill="0" applyBorder="0" applyAlignment="0" applyProtection="0"/>
    <xf numFmtId="9" fontId="108" fillId="0" borderId="15">
      <alignment horizontal="right"/>
    </xf>
    <xf numFmtId="9" fontId="18" fillId="0" borderId="0" applyFont="0" applyFill="0" applyBorder="0" applyAlignment="0" applyProtection="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318" fontId="167" fillId="0" borderId="0"/>
    <xf numFmtId="9" fontId="168" fillId="0" borderId="0" applyFont="0" applyFill="0" applyProtection="0"/>
    <xf numFmtId="0" fontId="7" fillId="0" borderId="0" applyNumberFormat="0" applyFont="0" applyFill="0" applyBorder="0" applyAlignment="0" applyProtection="0">
      <alignment horizontal="left"/>
    </xf>
    <xf numFmtId="15" fontId="7" fillId="0" borderId="0" applyFont="0" applyFill="0" applyBorder="0" applyAlignment="0" applyProtection="0"/>
    <xf numFmtId="4" fontId="7" fillId="0" borderId="0" applyFont="0" applyFill="0" applyBorder="0" applyAlignment="0" applyProtection="0"/>
    <xf numFmtId="0" fontId="6" fillId="0" borderId="34">
      <alignment horizontal="center"/>
    </xf>
    <xf numFmtId="3" fontId="7" fillId="0" borderId="0" applyFont="0" applyFill="0" applyBorder="0" applyAlignment="0" applyProtection="0"/>
    <xf numFmtId="0" fontId="7" fillId="34" borderId="0" applyNumberFormat="0" applyFont="0" applyBorder="0" applyAlignment="0" applyProtection="0"/>
    <xf numFmtId="286" fontId="169" fillId="0" borderId="0" applyNumberFormat="0" applyFill="0" applyBorder="0" applyAlignment="0" applyProtection="0">
      <alignment horizontal="left"/>
    </xf>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30" fontId="170" fillId="0" borderId="0" applyNumberFormat="0" applyFill="0" applyBorder="0" applyAlignment="0" applyProtection="0">
      <alignment horizontal="left"/>
    </xf>
    <xf numFmtId="319" fontId="3" fillId="0" borderId="0" applyFont="0" applyFill="0" applyBorder="0" applyAlignment="0" applyProtection="0"/>
    <xf numFmtId="320" fontId="18" fillId="0" borderId="0" applyProtection="0">
      <alignment horizontal="center"/>
    </xf>
    <xf numFmtId="321" fontId="18" fillId="0" borderId="0" applyFont="0" applyFill="0" applyBorder="0" applyAlignment="0" applyProtection="0"/>
    <xf numFmtId="322" fontId="13" fillId="0" borderId="0">
      <alignment horizontal="right" vertical="center"/>
    </xf>
    <xf numFmtId="2" fontId="67" fillId="0" borderId="48"/>
    <xf numFmtId="0" fontId="18" fillId="23" borderId="0" applyNumberFormat="0" applyBorder="0" applyProtection="0">
      <alignment horizontal="center"/>
    </xf>
    <xf numFmtId="0" fontId="70" fillId="0" borderId="0"/>
    <xf numFmtId="322" fontId="13" fillId="0" borderId="0">
      <alignment vertical="distributed"/>
    </xf>
    <xf numFmtId="0" fontId="18" fillId="0" borderId="0"/>
    <xf numFmtId="0" fontId="7" fillId="0" borderId="0"/>
    <xf numFmtId="0" fontId="171" fillId="0" borderId="0">
      <alignment horizontal="center" vertical="center"/>
    </xf>
    <xf numFmtId="0" fontId="172" fillId="0" borderId="0">
      <alignment horizontal="center" vertical="center"/>
    </xf>
    <xf numFmtId="286" fontId="112" fillId="33" borderId="0" applyNumberFormat="0" applyFont="0" applyBorder="0" applyAlignment="0">
      <protection hidden="1"/>
    </xf>
    <xf numFmtId="0" fontId="173" fillId="0" borderId="0" applyNumberFormat="0" applyFill="0" applyBorder="0" applyProtection="0">
      <alignment horizontal="right"/>
    </xf>
    <xf numFmtId="14" fontId="173" fillId="0" borderId="0" applyFill="0" applyBorder="0" applyProtection="0"/>
    <xf numFmtId="0" fontId="67" fillId="0" borderId="0" applyNumberFormat="0" applyFill="0" applyBorder="0" applyProtection="0"/>
    <xf numFmtId="0" fontId="173" fillId="0" borderId="0" applyNumberFormat="0" applyFill="0" applyBorder="0" applyProtection="0">
      <alignment horizontal="left"/>
    </xf>
    <xf numFmtId="8" fontId="173" fillId="0" borderId="0" applyFill="0" applyBorder="0" applyProtection="0"/>
    <xf numFmtId="0" fontId="174" fillId="0" borderId="0" applyNumberFormat="0" applyFill="0" applyBorder="0" applyProtection="0"/>
    <xf numFmtId="0" fontId="159" fillId="0" borderId="49"/>
    <xf numFmtId="0" fontId="175" fillId="0" borderId="0"/>
    <xf numFmtId="0" fontId="155" fillId="0" borderId="0"/>
    <xf numFmtId="0" fontId="176" fillId="0" borderId="0">
      <alignment horizontal="left"/>
    </xf>
    <xf numFmtId="40" fontId="177" fillId="0" borderId="0" applyBorder="0">
      <alignment horizontal="right"/>
    </xf>
    <xf numFmtId="0" fontId="18" fillId="0" borderId="0" applyBorder="0"/>
    <xf numFmtId="49" fontId="60" fillId="0" borderId="0"/>
    <xf numFmtId="49" fontId="60" fillId="0" borderId="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0" fontId="18" fillId="0" borderId="0" applyBorder="0"/>
    <xf numFmtId="0" fontId="18" fillId="0" borderId="0" applyBorder="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0" fontId="18" fillId="0" borderId="0" applyBorder="0"/>
    <xf numFmtId="0" fontId="18" fillId="0" borderId="0" applyBorder="0"/>
    <xf numFmtId="49" fontId="60" fillId="0" borderId="0"/>
    <xf numFmtId="49" fontId="60" fillId="0" borderId="0"/>
    <xf numFmtId="49" fontId="60" fillId="0" borderId="0"/>
    <xf numFmtId="0" fontId="18" fillId="0" borderId="0" applyBorder="0"/>
    <xf numFmtId="49" fontId="60" fillId="0" borderId="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49" fontId="60" fillId="0" borderId="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0" fontId="18" fillId="0" borderId="0" applyBorder="0"/>
    <xf numFmtId="49" fontId="60" fillId="0" borderId="0"/>
    <xf numFmtId="286" fontId="18" fillId="35" borderId="0" applyNumberFormat="0" applyFont="0" applyBorder="0" applyAlignment="0" applyProtection="0"/>
    <xf numFmtId="323" fontId="178" fillId="0" borderId="0">
      <alignment horizontal="center"/>
    </xf>
    <xf numFmtId="49" fontId="116" fillId="0" borderId="0" applyFill="0" applyBorder="0" applyAlignment="0"/>
    <xf numFmtId="316" fontId="3" fillId="0" borderId="0" applyFill="0" applyBorder="0" applyAlignment="0"/>
    <xf numFmtId="224" fontId="3" fillId="0" borderId="0" applyFill="0" applyBorder="0" applyAlignment="0"/>
    <xf numFmtId="324" fontId="179" fillId="0" borderId="0" applyFill="0" applyBorder="0" applyAlignment="0" applyProtection="0">
      <alignment horizontal="right"/>
    </xf>
    <xf numFmtId="0" fontId="18" fillId="0" borderId="0"/>
    <xf numFmtId="0" fontId="18" fillId="0" borderId="0"/>
    <xf numFmtId="0" fontId="38" fillId="0" borderId="0"/>
    <xf numFmtId="0" fontId="38" fillId="0" borderId="0"/>
    <xf numFmtId="18" fontId="60" fillId="0" borderId="0" applyFill="0" applyProtection="0">
      <alignment horizontal="center"/>
    </xf>
    <xf numFmtId="40" fontId="180" fillId="0" borderId="0"/>
    <xf numFmtId="49" fontId="181" fillId="0" borderId="0" applyFill="0" applyBorder="0" applyProtection="0">
      <alignment horizontal="centerContinuous" vertical="center"/>
    </xf>
    <xf numFmtId="0" fontId="182" fillId="0" borderId="0" applyFill="0" applyBorder="0" applyProtection="0">
      <alignment horizontal="centerContinuous" vertical="center"/>
    </xf>
    <xf numFmtId="0" fontId="14" fillId="28" borderId="0" applyFill="0" applyBorder="0" applyProtection="0">
      <alignment horizontal="center" vertical="center"/>
    </xf>
    <xf numFmtId="0" fontId="183" fillId="26" borderId="28">
      <alignment vertical="center"/>
    </xf>
    <xf numFmtId="0" fontId="137" fillId="0" borderId="0">
      <alignment horizontal="center"/>
    </xf>
    <xf numFmtId="0" fontId="140" fillId="0" borderId="0"/>
    <xf numFmtId="0" fontId="124" fillId="0" borderId="0">
      <alignment horizontal="center"/>
    </xf>
    <xf numFmtId="39" fontId="184" fillId="0" borderId="0">
      <alignment vertical="center"/>
    </xf>
    <xf numFmtId="39" fontId="184" fillId="0" borderId="0">
      <alignment vertical="center"/>
    </xf>
    <xf numFmtId="39" fontId="185" fillId="0" borderId="0">
      <alignment vertical="center"/>
    </xf>
    <xf numFmtId="249" fontId="108" fillId="0" borderId="15"/>
    <xf numFmtId="0" fontId="18" fillId="0" borderId="50" applyNumberFormat="0" applyFont="0" applyFill="0" applyAlignment="0" applyProtection="0"/>
    <xf numFmtId="0" fontId="186" fillId="0" borderId="0" applyNumberFormat="0" applyFill="0" applyBorder="0" applyAlignment="0" applyProtection="0">
      <alignment horizontal="left"/>
    </xf>
    <xf numFmtId="0" fontId="187" fillId="0" borderId="0" applyNumberFormat="0" applyFill="0" applyBorder="0" applyAlignment="0" applyProtection="0">
      <alignment horizontal="left"/>
    </xf>
    <xf numFmtId="0" fontId="56" fillId="0" borderId="0" applyNumberFormat="0" applyFill="0" applyBorder="0" applyAlignment="0" applyProtection="0">
      <alignment horizontal="left"/>
    </xf>
    <xf numFmtId="0" fontId="188" fillId="0" borderId="0" applyNumberFormat="0" applyFill="0" applyBorder="0" applyAlignment="0" applyProtection="0">
      <alignment horizontal="left"/>
    </xf>
    <xf numFmtId="0" fontId="189" fillId="0" borderId="0" applyNumberFormat="0" applyFill="0" applyBorder="0" applyAlignment="0" applyProtection="0">
      <alignment horizontal="left"/>
    </xf>
    <xf numFmtId="0" fontId="151"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0" fillId="0" borderId="0">
      <alignment horizontal="left"/>
    </xf>
    <xf numFmtId="0" fontId="117" fillId="0" borderId="0" applyNumberFormat="0" applyFill="0" applyBorder="0" applyAlignment="0" applyProtection="0">
      <alignment horizontal="left"/>
    </xf>
    <xf numFmtId="249" fontId="191" fillId="0" borderId="15"/>
    <xf numFmtId="37" fontId="108" fillId="0" borderId="15"/>
    <xf numFmtId="0" fontId="18" fillId="26" borderId="0" applyNumberFormat="0" applyFont="0" applyBorder="0" applyAlignment="0" applyProtection="0"/>
    <xf numFmtId="0" fontId="192" fillId="0" borderId="51">
      <alignment horizontal="left"/>
    </xf>
    <xf numFmtId="0" fontId="192" fillId="0" borderId="51">
      <alignment horizontal="left"/>
    </xf>
    <xf numFmtId="0" fontId="192" fillId="0" borderId="51">
      <alignment horizontal="left"/>
    </xf>
    <xf numFmtId="0" fontId="192" fillId="0" borderId="51">
      <alignment horizontal="left"/>
    </xf>
    <xf numFmtId="0" fontId="18" fillId="0" borderId="34" applyNumberFormat="0" applyFont="0" applyFill="0" applyAlignment="0" applyProtection="0"/>
    <xf numFmtId="37" fontId="112" fillId="36" borderId="0" applyNumberFormat="0" applyBorder="0" applyAlignment="0" applyProtection="0"/>
    <xf numFmtId="37" fontId="112" fillId="0" borderId="0"/>
    <xf numFmtId="37" fontId="112" fillId="26" borderId="0" applyNumberFormat="0" applyBorder="0" applyAlignment="0" applyProtection="0"/>
    <xf numFmtId="3" fontId="115" fillId="0" borderId="31" applyProtection="0"/>
    <xf numFmtId="217" fontId="3" fillId="0" borderId="0" applyFont="0" applyFill="0" applyBorder="0" applyAlignment="0" applyProtection="0"/>
    <xf numFmtId="325" fontId="18" fillId="0" borderId="0" applyFont="0" applyFill="0" applyBorder="0" applyAlignment="0" applyProtection="0"/>
    <xf numFmtId="326" fontId="3" fillId="0" borderId="0" applyFont="0" applyFill="0" applyBorder="0" applyAlignment="0" applyProtection="0"/>
    <xf numFmtId="182" fontId="3" fillId="0" borderId="0" applyFont="0" applyFill="0" applyBorder="0" applyAlignment="0" applyProtection="0"/>
    <xf numFmtId="0" fontId="193" fillId="37" borderId="52" applyNumberFormat="0" applyAlignment="0" applyProtection="0"/>
    <xf numFmtId="4" fontId="76" fillId="0" borderId="0" applyFont="0" applyFill="0" applyBorder="0" applyAlignment="0" applyProtection="0"/>
    <xf numFmtId="327" fontId="7" fillId="0" borderId="0" applyFont="0" applyFill="0" applyBorder="0" applyAlignment="0" applyProtection="0"/>
    <xf numFmtId="328" fontId="7" fillId="0" borderId="0" applyFont="0" applyFill="0" applyBorder="0" applyAlignment="0" applyProtection="0"/>
    <xf numFmtId="329" fontId="18" fillId="0" borderId="0" applyFont="0" applyFill="0" applyBorder="0" applyAlignment="0" applyProtection="0"/>
    <xf numFmtId="330" fontId="18" fillId="0" borderId="0" applyFont="0" applyFill="0" applyBorder="0" applyAlignment="0" applyProtection="0"/>
    <xf numFmtId="331" fontId="118" fillId="0" borderId="0" applyFont="0" applyFill="0" applyBorder="0" applyAlignment="0" applyProtection="0"/>
    <xf numFmtId="332" fontId="118" fillId="0" borderId="0" applyFont="0" applyFill="0" applyBorder="0" applyAlignment="0" applyProtection="0"/>
    <xf numFmtId="0" fontId="194" fillId="0" borderId="0" applyNumberFormat="0" applyFill="0" applyBorder="0" applyAlignment="0" applyProtection="0"/>
    <xf numFmtId="286" fontId="195" fillId="0" borderId="0" applyNumberFormat="0" applyFill="0" applyBorder="0" applyAlignment="0" applyProtection="0"/>
    <xf numFmtId="0" fontId="23" fillId="0" borderId="0" applyNumberFormat="0" applyFill="0" applyBorder="0" applyAlignment="0" applyProtection="0">
      <alignment vertical="top"/>
      <protection locked="0"/>
    </xf>
    <xf numFmtId="0" fontId="18" fillId="0" borderId="0"/>
    <xf numFmtId="0" fontId="196" fillId="0" borderId="0" applyNumberFormat="0" applyFill="0" applyBorder="0" applyAlignment="0" applyProtection="0">
      <alignment vertical="top"/>
      <protection locked="0"/>
    </xf>
    <xf numFmtId="0" fontId="10" fillId="0" borderId="0"/>
    <xf numFmtId="0" fontId="3" fillId="0" borderId="0" applyFont="0" applyFill="0" applyBorder="0" applyAlignment="0" applyProtection="0"/>
    <xf numFmtId="238" fontId="10" fillId="0" borderId="0" applyFont="0" applyFill="0" applyBorder="0" applyAlignment="0" applyProtection="0"/>
    <xf numFmtId="288" fontId="197" fillId="28" borderId="0">
      <alignment vertical="center"/>
    </xf>
    <xf numFmtId="38" fontId="14" fillId="0" borderId="0"/>
    <xf numFmtId="2" fontId="198" fillId="0" borderId="0" applyFont="0" applyFill="0" applyBorder="0" applyAlignment="0" applyProtection="0"/>
    <xf numFmtId="333" fontId="41" fillId="0" borderId="0">
      <protection locked="0"/>
    </xf>
    <xf numFmtId="0" fontId="199" fillId="0" borderId="0" applyNumberFormat="0" applyFill="0" applyBorder="0" applyAlignment="0" applyProtection="0"/>
    <xf numFmtId="0" fontId="41" fillId="0" borderId="0">
      <protection locked="0"/>
    </xf>
    <xf numFmtId="0" fontId="200" fillId="0" borderId="0" applyNumberFormat="0" applyFill="0" applyBorder="0" applyAlignment="0" applyProtection="0"/>
    <xf numFmtId="0" fontId="41" fillId="0" borderId="0">
      <protection locked="0"/>
    </xf>
    <xf numFmtId="0" fontId="4" fillId="0" borderId="0" applyNumberFormat="0" applyFont="0" applyAlignment="0">
      <alignment horizontal="center" vertical="center"/>
    </xf>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0" fontId="202" fillId="0" borderId="0"/>
    <xf numFmtId="0" fontId="202" fillId="0" borderId="0"/>
    <xf numFmtId="0" fontId="202" fillId="0" borderId="0"/>
    <xf numFmtId="0" fontId="202" fillId="0" borderId="0"/>
    <xf numFmtId="0" fontId="203" fillId="0" borderId="0"/>
    <xf numFmtId="0" fontId="202" fillId="0" borderId="0"/>
    <xf numFmtId="274" fontId="26" fillId="0" borderId="3">
      <alignment horizontal="right" vertical="center" shrinkToFit="1"/>
    </xf>
    <xf numFmtId="274" fontId="26" fillId="0" borderId="3">
      <alignment horizontal="right" vertical="center" shrinkToFit="1"/>
    </xf>
    <xf numFmtId="274" fontId="26" fillId="0" borderId="3">
      <alignment horizontal="right" vertical="center" shrinkToFit="1"/>
    </xf>
    <xf numFmtId="38" fontId="26" fillId="0" borderId="0"/>
    <xf numFmtId="224" fontId="27" fillId="0" borderId="53" applyFont="0" applyFill="0" applyBorder="0" applyAlignment="0">
      <alignment horizontal="left" vertical="center"/>
    </xf>
    <xf numFmtId="0" fontId="198" fillId="0" borderId="0" applyFont="0" applyFill="0" applyBorder="0" applyAlignment="0" applyProtection="0"/>
    <xf numFmtId="3" fontId="7" fillId="0" borderId="54">
      <alignment horizontal="center"/>
    </xf>
    <xf numFmtId="3" fontId="7" fillId="0" borderId="54">
      <alignment horizontal="center"/>
    </xf>
    <xf numFmtId="3" fontId="7" fillId="0" borderId="54">
      <alignment horizontal="center"/>
    </xf>
    <xf numFmtId="3" fontId="7" fillId="0" borderId="54">
      <alignment horizontal="center"/>
    </xf>
    <xf numFmtId="37" fontId="9" fillId="0" borderId="0"/>
    <xf numFmtId="0" fontId="10" fillId="29" borderId="0">
      <alignment horizontal="left"/>
    </xf>
    <xf numFmtId="0" fontId="198" fillId="0" borderId="0" applyFont="0" applyFill="0" applyBorder="0" applyAlignment="0" applyProtection="0"/>
    <xf numFmtId="0" fontId="36" fillId="0" borderId="0" applyFont="0"/>
    <xf numFmtId="0" fontId="204" fillId="0" borderId="0" applyNumberFormat="0" applyFill="0" applyBorder="0" applyAlignment="0" applyProtection="0">
      <alignment vertical="top"/>
      <protection locked="0"/>
    </xf>
    <xf numFmtId="40" fontId="16" fillId="0" borderId="0" applyFont="0" applyFill="0" applyBorder="0" applyAlignment="0" applyProtection="0"/>
    <xf numFmtId="38" fontId="16" fillId="0" borderId="0" applyFont="0" applyFill="0" applyBorder="0" applyAlignment="0" applyProtection="0"/>
    <xf numFmtId="40" fontId="205" fillId="0" borderId="0" applyFont="0" applyFill="0" applyBorder="0" applyAlignment="0" applyProtection="0"/>
    <xf numFmtId="38" fontId="205"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199" fontId="27" fillId="0" borderId="55">
      <alignment vertical="center"/>
    </xf>
    <xf numFmtId="199" fontId="27" fillId="0" borderId="55">
      <alignment vertical="center"/>
    </xf>
    <xf numFmtId="334" fontId="10" fillId="0" borderId="0">
      <alignment vertical="center"/>
    </xf>
    <xf numFmtId="0" fontId="205" fillId="0" borderId="0" applyFont="0" applyFill="0" applyBorder="0" applyAlignment="0" applyProtection="0"/>
    <xf numFmtId="0" fontId="205" fillId="0" borderId="0" applyFont="0" applyFill="0" applyBorder="0" applyAlignment="0" applyProtection="0"/>
    <xf numFmtId="0" fontId="30" fillId="0" borderId="0" applyBorder="0"/>
    <xf numFmtId="0" fontId="4" fillId="0" borderId="0" applyBorder="0"/>
    <xf numFmtId="0" fontId="18" fillId="0" borderId="0" applyFont="0" applyFill="0" applyBorder="0" applyAlignment="0" applyProtection="0"/>
    <xf numFmtId="0" fontId="18" fillId="0" borderId="0" applyFont="0" applyFill="0" applyBorder="0" applyAlignment="0" applyProtection="0"/>
    <xf numFmtId="0" fontId="30" fillId="0" borderId="0"/>
    <xf numFmtId="0" fontId="13" fillId="0" borderId="0" applyNumberFormat="0" applyFont="0" applyFill="0" applyBorder="0" applyProtection="0">
      <alignment horizontal="distributed" vertical="center" justifyLastLine="1"/>
    </xf>
    <xf numFmtId="10" fontId="45" fillId="0" borderId="0">
      <alignment vertical="center"/>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9" fontId="29" fillId="0" borderId="0" applyFont="0" applyFill="0" applyBorder="0" applyAlignment="0" applyProtection="0"/>
    <xf numFmtId="263" fontId="13" fillId="0" borderId="0" applyFont="0" applyFill="0" applyBorder="0" applyProtection="0">
      <alignment horizontal="center" vertical="center"/>
    </xf>
    <xf numFmtId="335" fontId="13" fillId="0" borderId="0" applyFont="0" applyFill="0" applyBorder="0" applyProtection="0">
      <alignment horizontal="center" vertical="center"/>
    </xf>
    <xf numFmtId="9" fontId="26" fillId="28" borderId="0" applyFill="0" applyBorder="0" applyProtection="0">
      <alignment horizontal="right"/>
    </xf>
    <xf numFmtId="10" fontId="26" fillId="0" borderId="0" applyFill="0" applyBorder="0" applyProtection="0">
      <alignment horizontal="right"/>
    </xf>
    <xf numFmtId="9" fontId="1"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207"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0" fontId="13" fillId="0" borderId="0" applyFont="0" applyFill="0" applyBorder="0" applyAlignment="0" applyProtection="0"/>
    <xf numFmtId="283" fontId="13" fillId="0" borderId="0" applyFont="0" applyFill="0" applyBorder="0" applyAlignment="0" applyProtection="0"/>
    <xf numFmtId="336" fontId="208" fillId="0" borderId="3" applyFont="0" applyBorder="0" applyAlignment="0">
      <alignment horizontal="center" vertical="center"/>
    </xf>
    <xf numFmtId="0" fontId="209" fillId="0" borderId="0"/>
    <xf numFmtId="199" fontId="210" fillId="0" borderId="53">
      <alignment vertical="center"/>
    </xf>
    <xf numFmtId="0" fontId="3" fillId="0" borderId="0"/>
    <xf numFmtId="0" fontId="3" fillId="0" borderId="0"/>
    <xf numFmtId="0" fontId="3" fillId="0" borderId="0" applyFont="0" applyFill="0" applyBorder="0" applyAlignment="0" applyProtection="0"/>
    <xf numFmtId="0" fontId="3" fillId="0" borderId="0" applyFont="0" applyFill="0" applyBorder="0" applyAlignment="0" applyProtection="0"/>
    <xf numFmtId="0" fontId="48" fillId="0" borderId="0" applyNumberFormat="0" applyFont="0" applyFill="0" applyBorder="0" applyProtection="0">
      <alignment horizontal="centerContinuous" vertical="center"/>
    </xf>
    <xf numFmtId="0" fontId="13" fillId="0" borderId="0" applyNumberFormat="0" applyFont="0" applyFill="0" applyBorder="0" applyProtection="0">
      <alignment horizontal="centerContinuous" vertical="center"/>
    </xf>
    <xf numFmtId="288" fontId="208" fillId="0" borderId="39">
      <alignment vertical="center"/>
    </xf>
    <xf numFmtId="288" fontId="208" fillId="0" borderId="39">
      <alignment vertical="center"/>
    </xf>
    <xf numFmtId="288" fontId="208" fillId="0" borderId="39">
      <alignment vertical="center"/>
    </xf>
    <xf numFmtId="288" fontId="208" fillId="0" borderId="39">
      <alignment vertical="center"/>
    </xf>
    <xf numFmtId="3" fontId="13" fillId="0" borderId="3"/>
    <xf numFmtId="3" fontId="13" fillId="0" borderId="3"/>
    <xf numFmtId="3" fontId="13" fillId="0" borderId="3"/>
    <xf numFmtId="0" fontId="13" fillId="0" borderId="3"/>
    <xf numFmtId="0" fontId="13" fillId="0" borderId="3"/>
    <xf numFmtId="0" fontId="13" fillId="0" borderId="3"/>
    <xf numFmtId="3" fontId="13" fillId="0" borderId="56"/>
    <xf numFmtId="3" fontId="13" fillId="0" borderId="56"/>
    <xf numFmtId="3" fontId="13" fillId="0" borderId="57"/>
    <xf numFmtId="3" fontId="13" fillId="0" borderId="57"/>
    <xf numFmtId="0" fontId="211" fillId="0" borderId="3"/>
    <xf numFmtId="0" fontId="211" fillId="0" borderId="3"/>
    <xf numFmtId="0" fontId="211" fillId="0" borderId="3"/>
    <xf numFmtId="0" fontId="212" fillId="0" borderId="0">
      <alignment horizontal="center"/>
    </xf>
    <xf numFmtId="0" fontId="213" fillId="0" borderId="48">
      <alignment horizontal="center"/>
    </xf>
    <xf numFmtId="322" fontId="9" fillId="0" borderId="0"/>
    <xf numFmtId="337" fontId="45" fillId="0" borderId="0">
      <alignment vertical="center"/>
    </xf>
    <xf numFmtId="199" fontId="214" fillId="0" borderId="53">
      <alignment vertical="center"/>
    </xf>
    <xf numFmtId="4" fontId="215" fillId="0" borderId="0" applyNumberFormat="0" applyFill="0" applyBorder="0" applyAlignment="0">
      <alignment horizontal="centerContinuous" vertical="center"/>
    </xf>
    <xf numFmtId="288" fontId="216" fillId="28" borderId="3">
      <alignment horizontal="right" vertical="center"/>
      <protection locked="0"/>
    </xf>
    <xf numFmtId="288" fontId="216" fillId="28" borderId="3">
      <alignment horizontal="right" vertical="center"/>
      <protection locked="0"/>
    </xf>
    <xf numFmtId="288" fontId="216" fillId="28" borderId="3">
      <alignment horizontal="right" vertical="center"/>
      <protection locked="0"/>
    </xf>
    <xf numFmtId="338" fontId="3" fillId="0" borderId="0">
      <alignment vertical="center"/>
    </xf>
    <xf numFmtId="0" fontId="217" fillId="0" borderId="0">
      <alignment vertical="center"/>
    </xf>
    <xf numFmtId="41" fontId="206"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294" fontId="18"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41" fontId="218" fillId="0" borderId="0" applyFont="0" applyFill="0" applyBorder="0" applyAlignment="0" applyProtection="0">
      <alignment vertical="center"/>
    </xf>
    <xf numFmtId="294" fontId="18" fillId="0" borderId="0" applyFont="0" applyFill="0" applyBorder="0" applyAlignment="0" applyProtection="0"/>
    <xf numFmtId="294" fontId="18"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xf numFmtId="41" fontId="1" fillId="0" borderId="0" applyFont="0" applyFill="0" applyBorder="0" applyAlignment="0" applyProtection="0">
      <alignment vertical="center"/>
    </xf>
    <xf numFmtId="43" fontId="3" fillId="0" borderId="0" applyFont="0" applyFill="0" applyBorder="0" applyAlignment="0" applyProtection="0">
      <alignment vertical="center"/>
    </xf>
    <xf numFmtId="0" fontId="213" fillId="0" borderId="0" applyNumberFormat="0" applyFill="0" applyBorder="0" applyAlignment="0" applyProtection="0"/>
    <xf numFmtId="339" fontId="219" fillId="0" borderId="0" applyFont="0" applyFill="0" applyBorder="0" applyAlignment="0" applyProtection="0"/>
    <xf numFmtId="340" fontId="3" fillId="0" borderId="0" applyFont="0" applyFill="0" applyBorder="0" applyAlignment="0" applyProtection="0"/>
    <xf numFmtId="0" fontId="219" fillId="0" borderId="0" applyFont="0" applyFill="0" applyBorder="0" applyAlignment="0" applyProtection="0"/>
    <xf numFmtId="339" fontId="219" fillId="0" borderId="0" applyFont="0" applyFill="0" applyBorder="0" applyAlignment="0" applyProtection="0"/>
    <xf numFmtId="340" fontId="3" fillId="0" borderId="0" applyFont="0" applyFill="0" applyBorder="0" applyAlignment="0" applyProtection="0"/>
    <xf numFmtId="339" fontId="219" fillId="0" borderId="0" applyFont="0" applyFill="0" applyBorder="0" applyAlignment="0" applyProtection="0"/>
    <xf numFmtId="0" fontId="219" fillId="0" borderId="0" applyFont="0" applyFill="0" applyBorder="0" applyAlignment="0" applyProtection="0"/>
    <xf numFmtId="339" fontId="219" fillId="0" borderId="0" applyFont="0" applyFill="0" applyBorder="0" applyAlignment="0" applyProtection="0"/>
    <xf numFmtId="199" fontId="3" fillId="0" borderId="0" applyFont="0" applyFill="0" applyBorder="0" applyAlignment="0" applyProtection="0"/>
    <xf numFmtId="41" fontId="3" fillId="0" borderId="0" applyFont="0" applyFill="0" applyBorder="0" applyAlignment="0" applyProtection="0"/>
    <xf numFmtId="0" fontId="10" fillId="0" borderId="0"/>
    <xf numFmtId="199" fontId="14" fillId="0" borderId="0" applyFont="0" applyFill="0" applyBorder="0" applyAlignment="0" applyProtection="0"/>
    <xf numFmtId="0" fontId="10" fillId="0" borderId="0" applyFont="0" applyFill="0" applyBorder="0" applyAlignment="0" applyProtection="0"/>
    <xf numFmtId="199" fontId="3" fillId="0" borderId="0" applyFont="0" applyFill="0" applyBorder="0" applyAlignment="0" applyProtection="0"/>
    <xf numFmtId="341" fontId="219" fillId="0" borderId="0" applyFont="0" applyFill="0" applyBorder="0" applyAlignment="0" applyProtection="0"/>
    <xf numFmtId="201" fontId="3" fillId="0" borderId="0" applyFont="0" applyFill="0" applyBorder="0" applyAlignment="0" applyProtection="0"/>
    <xf numFmtId="199" fontId="3" fillId="0" borderId="0" applyFont="0" applyFill="0" applyBorder="0" applyAlignment="0" applyProtection="0"/>
    <xf numFmtId="199" fontId="10" fillId="0" borderId="0" applyFont="0" applyFill="0" applyBorder="0" applyAlignment="0" applyProtection="0"/>
    <xf numFmtId="0" fontId="10" fillId="0" borderId="0" applyFont="0" applyFill="0" applyBorder="0" applyAlignment="0" applyProtection="0"/>
    <xf numFmtId="342" fontId="219" fillId="0" borderId="0" applyFont="0" applyFill="0" applyBorder="0" applyAlignment="0" applyProtection="0"/>
    <xf numFmtId="343" fontId="219" fillId="0" borderId="0" applyFont="0" applyFill="0" applyBorder="0" applyAlignment="0" applyProtection="0"/>
    <xf numFmtId="0" fontId="10" fillId="0" borderId="0"/>
    <xf numFmtId="0" fontId="10" fillId="0" borderId="0" applyFont="0" applyFill="0" applyBorder="0" applyAlignment="0" applyProtection="0"/>
    <xf numFmtId="343" fontId="219"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343" fontId="219" fillId="0" borderId="0" applyFont="0" applyFill="0" applyBorder="0" applyAlignment="0" applyProtection="0"/>
    <xf numFmtId="0" fontId="10" fillId="0" borderId="0" applyFont="0" applyFill="0" applyBorder="0" applyAlignment="0" applyProtection="0"/>
    <xf numFmtId="343" fontId="219" fillId="0" borderId="0" applyFont="0" applyFill="0" applyBorder="0" applyAlignment="0" applyProtection="0"/>
    <xf numFmtId="0" fontId="28" fillId="0" borderId="0"/>
    <xf numFmtId="199" fontId="9" fillId="0" borderId="0" applyFont="0" applyFill="0" applyBorder="0" applyAlignment="0" applyProtection="0"/>
    <xf numFmtId="0" fontId="10" fillId="0" borderId="0"/>
    <xf numFmtId="0" fontId="10" fillId="0" borderId="0"/>
    <xf numFmtId="339" fontId="219" fillId="0" borderId="0" applyFont="0" applyFill="0" applyBorder="0" applyAlignment="0" applyProtection="0"/>
    <xf numFmtId="0" fontId="219" fillId="0" borderId="0" applyFont="0" applyFill="0" applyBorder="0" applyAlignment="0" applyProtection="0"/>
    <xf numFmtId="0" fontId="219" fillId="0" borderId="0" applyFont="0" applyFill="0" applyBorder="0" applyAlignment="0" applyProtection="0"/>
    <xf numFmtId="340" fontId="3" fillId="0" borderId="0" applyFont="0" applyFill="0" applyBorder="0" applyAlignment="0" applyProtection="0"/>
    <xf numFmtId="0" fontId="17" fillId="0" borderId="58"/>
    <xf numFmtId="0" fontId="17" fillId="0" borderId="58"/>
    <xf numFmtId="0" fontId="220" fillId="0" borderId="0" applyNumberFormat="0" applyFill="0" applyBorder="0" applyAlignment="0" applyProtection="0">
      <alignment vertical="top"/>
      <protection locked="0"/>
    </xf>
    <xf numFmtId="0" fontId="221" fillId="0" borderId="3">
      <alignment vertical="center"/>
    </xf>
    <xf numFmtId="0" fontId="221" fillId="0" borderId="3">
      <alignment vertical="center"/>
    </xf>
    <xf numFmtId="0" fontId="221" fillId="0" borderId="3">
      <alignment vertical="center"/>
    </xf>
    <xf numFmtId="0" fontId="42" fillId="0" borderId="0"/>
    <xf numFmtId="344" fontId="222"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4" fontId="222"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50"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4" fontId="222"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0" fontId="223" fillId="0" borderId="0">
      <alignment vertical="center"/>
    </xf>
    <xf numFmtId="0" fontId="224" fillId="0" borderId="0">
      <alignment horizontal="center" vertical="center"/>
    </xf>
    <xf numFmtId="0" fontId="48" fillId="0" borderId="0" applyNumberFormat="0" applyFont="0" applyFill="0" applyBorder="0" applyProtection="0">
      <alignment vertical="center"/>
    </xf>
    <xf numFmtId="0" fontId="225" fillId="0" borderId="0"/>
    <xf numFmtId="0" fontId="27" fillId="0" borderId="0" applyNumberFormat="0" applyAlignment="0">
      <alignment horizontal="left" vertical="center"/>
    </xf>
    <xf numFmtId="4" fontId="198" fillId="0" borderId="0" applyFont="0" applyFill="0" applyBorder="0" applyAlignment="0" applyProtection="0"/>
    <xf numFmtId="4" fontId="226" fillId="0" borderId="0" applyFont="0" applyFill="0" applyBorder="0" applyAlignment="0" applyProtection="0"/>
    <xf numFmtId="3" fontId="198" fillId="0" borderId="0" applyFont="0" applyFill="0" applyBorder="0" applyAlignment="0" applyProtection="0"/>
    <xf numFmtId="3" fontId="226" fillId="0" borderId="0" applyFont="0" applyFill="0" applyBorder="0" applyAlignment="0" applyProtection="0"/>
    <xf numFmtId="0" fontId="10" fillId="0" borderId="59" applyNumberFormat="0"/>
    <xf numFmtId="1" fontId="9" fillId="28" borderId="0" applyNumberFormat="0" applyFont="0" applyFill="0" applyBorder="0" applyAlignment="0">
      <alignment vertical="center"/>
    </xf>
    <xf numFmtId="1" fontId="227" fillId="28" borderId="0" applyNumberFormat="0" applyBorder="0" applyAlignment="0">
      <alignment vertical="center"/>
    </xf>
    <xf numFmtId="0" fontId="10" fillId="0" borderId="0">
      <alignment vertical="center"/>
    </xf>
    <xf numFmtId="0" fontId="228" fillId="0" borderId="0">
      <alignment horizontal="centerContinuous" vertical="center"/>
    </xf>
    <xf numFmtId="0" fontId="10" fillId="0" borderId="3">
      <alignment horizontal="distributed" vertical="center"/>
    </xf>
    <xf numFmtId="0" fontId="10" fillId="0" borderId="3">
      <alignment horizontal="distributed" vertical="center"/>
    </xf>
    <xf numFmtId="0" fontId="10" fillId="0" borderId="3">
      <alignment horizontal="distributed" vertical="center"/>
    </xf>
    <xf numFmtId="0" fontId="10" fillId="0" borderId="25">
      <alignment horizontal="distributed" vertical="top"/>
    </xf>
    <xf numFmtId="0" fontId="10" fillId="0" borderId="25">
      <alignment horizontal="distributed" vertical="top"/>
    </xf>
    <xf numFmtId="0" fontId="10" fillId="0" borderId="60">
      <alignment horizontal="distributed"/>
    </xf>
    <xf numFmtId="0" fontId="10" fillId="0" borderId="60">
      <alignment horizontal="distributed"/>
    </xf>
    <xf numFmtId="351" fontId="229" fillId="0" borderId="0">
      <alignment vertical="center"/>
    </xf>
    <xf numFmtId="334" fontId="10" fillId="0" borderId="0">
      <alignment vertical="center"/>
    </xf>
    <xf numFmtId="0" fontId="10" fillId="0" borderId="0"/>
    <xf numFmtId="1" fontId="230" fillId="28" borderId="0" applyNumberFormat="0" applyFont="0" applyFill="0" applyBorder="0" applyAlignment="0">
      <alignment vertical="center"/>
    </xf>
    <xf numFmtId="41" fontId="225" fillId="0" borderId="0" applyFont="0" applyFill="0" applyBorder="0" applyAlignment="0" applyProtection="0"/>
    <xf numFmtId="43" fontId="225"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176" fontId="3" fillId="0" borderId="0">
      <protection locked="0"/>
    </xf>
    <xf numFmtId="199" fontId="38" fillId="0" borderId="0" applyFont="0" applyFill="0" applyBorder="0" applyAlignment="0" applyProtection="0"/>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10" fillId="0" borderId="0" applyFont="0" applyFill="0" applyBorder="0" applyAlignment="0" applyProtection="0"/>
    <xf numFmtId="176" fontId="3" fillId="0" borderId="0">
      <protection locked="0"/>
    </xf>
    <xf numFmtId="352" fontId="13" fillId="0" borderId="0" applyFont="0" applyFill="0" applyBorder="0" applyProtection="0">
      <alignment vertical="center"/>
    </xf>
    <xf numFmtId="38" fontId="13" fillId="0" borderId="0" applyFont="0" applyFill="0" applyBorder="0" applyProtection="0">
      <alignment vertical="center"/>
    </xf>
    <xf numFmtId="199" fontId="10" fillId="0" borderId="0" applyFont="0" applyFill="0" applyBorder="0" applyAlignment="0" applyProtection="0"/>
    <xf numFmtId="199" fontId="10" fillId="0" borderId="0" applyNumberFormat="0" applyFont="0" applyFill="0" applyBorder="0" applyProtection="0">
      <alignment vertical="center"/>
    </xf>
    <xf numFmtId="199" fontId="27" fillId="0" borderId="61">
      <alignment vertical="center"/>
    </xf>
    <xf numFmtId="199" fontId="27" fillId="0" borderId="61">
      <alignment vertical="center"/>
    </xf>
    <xf numFmtId="199" fontId="27" fillId="0" borderId="61">
      <alignment vertical="center"/>
    </xf>
    <xf numFmtId="199" fontId="27" fillId="0" borderId="61">
      <alignment vertical="center"/>
    </xf>
    <xf numFmtId="0" fontId="10" fillId="0" borderId="3"/>
    <xf numFmtId="0" fontId="10" fillId="0" borderId="3"/>
    <xf numFmtId="0" fontId="10" fillId="0" borderId="3"/>
    <xf numFmtId="0" fontId="26" fillId="28" borderId="0" applyFill="0" applyBorder="0" applyProtection="0">
      <alignment horizontal="right"/>
    </xf>
    <xf numFmtId="38" fontId="13" fillId="0" borderId="0" applyFont="0" applyFill="0" applyBorder="0" applyAlignment="0" applyProtection="0">
      <alignment vertical="center"/>
    </xf>
    <xf numFmtId="288" fontId="13" fillId="0" borderId="0" applyFont="0" applyFill="0" applyBorder="0" applyAlignment="0" applyProtection="0">
      <alignment vertical="center"/>
    </xf>
    <xf numFmtId="38" fontId="13" fillId="0" borderId="0" applyFill="0" applyBorder="0" applyAlignment="0" applyProtection="0">
      <alignment vertical="center"/>
    </xf>
    <xf numFmtId="337" fontId="54" fillId="0" borderId="0" applyFont="0" applyFill="0" applyBorder="0" applyAlignment="0" applyProtection="0"/>
    <xf numFmtId="40" fontId="10" fillId="0" borderId="4"/>
    <xf numFmtId="40" fontId="10" fillId="0" borderId="4"/>
    <xf numFmtId="353" fontId="7" fillId="0" borderId="0" applyFont="0" applyFill="0" applyBorder="0" applyAlignment="0" applyProtection="0"/>
    <xf numFmtId="0" fontId="7" fillId="0" borderId="0" applyFont="0" applyFill="0" applyBorder="0" applyAlignment="0" applyProtection="0"/>
    <xf numFmtId="354" fontId="54" fillId="0" borderId="3">
      <alignment vertical="center"/>
    </xf>
    <xf numFmtId="354" fontId="54" fillId="0" borderId="3">
      <alignment vertical="center"/>
    </xf>
    <xf numFmtId="354" fontId="54" fillId="0" borderId="3">
      <alignment vertical="center"/>
    </xf>
    <xf numFmtId="355" fontId="7" fillId="0" borderId="0" applyFont="0" applyFill="0" applyBorder="0" applyAlignment="0" applyProtection="0"/>
    <xf numFmtId="356" fontId="9" fillId="0" borderId="2" applyFont="0" applyFill="0" applyBorder="0" applyAlignment="0" applyProtection="0">
      <alignment vertical="center"/>
    </xf>
    <xf numFmtId="356" fontId="9" fillId="0" borderId="2" applyFont="0" applyFill="0" applyBorder="0" applyAlignment="0" applyProtection="0">
      <alignment vertical="center"/>
    </xf>
    <xf numFmtId="356" fontId="9" fillId="0" borderId="2" applyFont="0" applyFill="0" applyBorder="0" applyAlignment="0" applyProtection="0">
      <alignment vertical="center"/>
    </xf>
    <xf numFmtId="0" fontId="3" fillId="0" borderId="0" applyFont="0" applyFill="0" applyBorder="0" applyAlignment="0" applyProtection="0"/>
    <xf numFmtId="0" fontId="9"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97" fontId="10" fillId="0" borderId="0" applyFont="0" applyFill="0" applyBorder="0" applyAlignment="0" applyProtection="0"/>
    <xf numFmtId="176" fontId="3" fillId="0" borderId="0">
      <protection locked="0"/>
    </xf>
    <xf numFmtId="250" fontId="7" fillId="0" borderId="0" applyFont="0" applyFill="0" applyBorder="0" applyAlignment="0" applyProtection="0"/>
    <xf numFmtId="0" fontId="10"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alignment vertical="center"/>
    </xf>
    <xf numFmtId="42" fontId="207" fillId="0" borderId="0" applyFont="0" applyFill="0" applyBorder="0" applyAlignment="0" applyProtection="0">
      <alignment vertical="center"/>
    </xf>
    <xf numFmtId="0" fontId="10" fillId="0" borderId="0" applyFont="0" applyFill="0" applyBorder="0" applyAlignment="0" applyProtection="0"/>
    <xf numFmtId="246" fontId="30" fillId="0" borderId="0" applyFont="0" applyFill="0" applyBorder="0" applyAlignment="0" applyProtection="0"/>
    <xf numFmtId="0" fontId="36" fillId="0" borderId="0">
      <alignment vertical="center"/>
      <protection locked="0"/>
    </xf>
    <xf numFmtId="0" fontId="231" fillId="38" borderId="62"/>
    <xf numFmtId="10" fontId="198" fillId="0" borderId="0" applyFont="0" applyFill="0" applyBorder="0" applyAlignment="0" applyProtection="0"/>
    <xf numFmtId="9" fontId="226"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9" fillId="0" borderId="60">
      <alignment horizontal="distributed"/>
    </xf>
    <xf numFmtId="0" fontId="9" fillId="0" borderId="60">
      <alignment horizontal="distributed"/>
    </xf>
    <xf numFmtId="0" fontId="9" fillId="0" borderId="63">
      <alignment horizontal="distributed" vertical="center"/>
    </xf>
    <xf numFmtId="0" fontId="9" fillId="0" borderId="64">
      <alignment horizontal="distributed" vertical="top"/>
    </xf>
    <xf numFmtId="0" fontId="232" fillId="0" borderId="0" applyNumberFormat="0" applyFill="0" applyBorder="0" applyAlignment="0" applyProtection="0">
      <alignment vertical="top"/>
      <protection locked="0"/>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16" fillId="0" borderId="0"/>
    <xf numFmtId="0" fontId="3" fillId="0" borderId="0"/>
    <xf numFmtId="0" fontId="3" fillId="0" borderId="0"/>
    <xf numFmtId="0" fontId="3" fillId="0" borderId="0"/>
    <xf numFmtId="0" fontId="207" fillId="0" borderId="0">
      <alignment vertical="center"/>
    </xf>
    <xf numFmtId="0" fontId="207" fillId="0" borderId="0">
      <alignment vertical="center"/>
    </xf>
    <xf numFmtId="0" fontId="206" fillId="0" borderId="0">
      <alignment vertical="center"/>
    </xf>
    <xf numFmtId="0" fontId="23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8" fillId="0" borderId="0"/>
    <xf numFmtId="0" fontId="3" fillId="0" borderId="0" applyAlignment="0"/>
    <xf numFmtId="0" fontId="3" fillId="0" borderId="0" applyAlignment="0"/>
    <xf numFmtId="0" fontId="18" fillId="0" borderId="0"/>
    <xf numFmtId="0" fontId="1" fillId="0" borderId="0">
      <alignment vertical="center"/>
    </xf>
    <xf numFmtId="0" fontId="3" fillId="0" borderId="0">
      <alignment vertical="center"/>
    </xf>
    <xf numFmtId="0" fontId="3" fillId="0" borderId="0">
      <alignment vertical="center"/>
    </xf>
    <xf numFmtId="0" fontId="3" fillId="0" borderId="0"/>
    <xf numFmtId="0" fontId="218" fillId="0" borderId="0">
      <alignment vertical="center"/>
    </xf>
    <xf numFmtId="0" fontId="218" fillId="0" borderId="0">
      <alignment vertical="center"/>
    </xf>
    <xf numFmtId="0" fontId="207" fillId="0" borderId="0">
      <alignment vertical="center"/>
    </xf>
    <xf numFmtId="0" fontId="18" fillId="0" borderId="0"/>
    <xf numFmtId="0" fontId="18" fillId="0" borderId="0"/>
    <xf numFmtId="0" fontId="18" fillId="0" borderId="0"/>
    <xf numFmtId="0" fontId="207" fillId="0" borderId="0">
      <alignment vertical="center"/>
    </xf>
    <xf numFmtId="0" fontId="216" fillId="0" borderId="0">
      <alignment vertical="center"/>
    </xf>
    <xf numFmtId="0" fontId="234" fillId="0" borderId="0"/>
    <xf numFmtId="0" fontId="10" fillId="0" borderId="39">
      <alignment vertical="center" wrapText="1"/>
    </xf>
    <xf numFmtId="0" fontId="10" fillId="0" borderId="39">
      <alignment vertical="center" wrapText="1"/>
    </xf>
    <xf numFmtId="0" fontId="10" fillId="0" borderId="39">
      <alignment vertical="center" wrapText="1"/>
    </xf>
    <xf numFmtId="0" fontId="10" fillId="0" borderId="39">
      <alignment vertical="center" wrapText="1"/>
    </xf>
    <xf numFmtId="0" fontId="27" fillId="0" borderId="0" applyProtection="0"/>
    <xf numFmtId="14" fontId="235" fillId="0" borderId="0" applyFont="0" applyFill="0" applyBorder="0" applyAlignment="0" applyProtection="0"/>
    <xf numFmtId="228" fontId="10" fillId="0" borderId="0" applyFont="0" applyFill="0" applyBorder="0" applyAlignment="0" applyProtection="0"/>
    <xf numFmtId="357" fontId="3" fillId="0" borderId="0" applyNumberFormat="0" applyAlignment="0">
      <alignment horizont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236" fillId="0" borderId="0" applyNumberFormat="0" applyFill="0" applyBorder="0" applyAlignment="0" applyProtection="0">
      <alignment vertical="top"/>
      <protection locked="0"/>
    </xf>
    <xf numFmtId="358" fontId="237" fillId="0" borderId="53"/>
    <xf numFmtId="0" fontId="198" fillId="0" borderId="50" applyNumberFormat="0" applyFont="0" applyFill="0" applyAlignment="0" applyProtection="0"/>
    <xf numFmtId="40" fontId="7" fillId="0" borderId="0" applyFont="0" applyFill="0" applyBorder="0" applyAlignment="0" applyProtection="0"/>
    <xf numFmtId="267" fontId="18" fillId="0" borderId="0" applyFont="0" applyFill="0" applyBorder="0" applyAlignment="0" applyProtection="0"/>
    <xf numFmtId="0" fontId="238" fillId="0" borderId="0">
      <alignment vertical="center"/>
    </xf>
    <xf numFmtId="42" fontId="3" fillId="0" borderId="0" applyFont="0" applyFill="0" applyBorder="0" applyAlignment="0" applyProtection="0"/>
    <xf numFmtId="44" fontId="3" fillId="0" borderId="0" applyFont="0" applyFill="0" applyBorder="0" applyAlignment="0" applyProtection="0"/>
    <xf numFmtId="359" fontId="225" fillId="0" borderId="0" applyFont="0" applyFill="0" applyBorder="0" applyAlignment="0" applyProtection="0"/>
    <xf numFmtId="360" fontId="225" fillId="0" borderId="0" applyFont="0" applyFill="0" applyBorder="0" applyAlignment="0" applyProtection="0"/>
    <xf numFmtId="320" fontId="3" fillId="0" borderId="0" applyFont="0" applyFill="0" applyBorder="0" applyAlignment="0" applyProtection="0"/>
    <xf numFmtId="361" fontId="226" fillId="0" borderId="0" applyFont="0" applyFill="0" applyBorder="0" applyAlignment="0" applyProtection="0"/>
    <xf numFmtId="361" fontId="198" fillId="0" borderId="0" applyFont="0" applyFill="0" applyBorder="0" applyAlignment="0" applyProtection="0"/>
    <xf numFmtId="361" fontId="226" fillId="0" borderId="0" applyFont="0" applyFill="0" applyBorder="0" applyAlignment="0" applyProtection="0"/>
    <xf numFmtId="288" fontId="197" fillId="0" borderId="0">
      <alignment horizontal="right" vertical="center"/>
    </xf>
    <xf numFmtId="0" fontId="10" fillId="0" borderId="0" applyFont="0" applyFill="0" applyBorder="0" applyAlignment="0" applyProtection="0"/>
    <xf numFmtId="0" fontId="1" fillId="0" borderId="0">
      <alignment vertical="center"/>
    </xf>
    <xf numFmtId="9" fontId="3" fillId="0" borderId="0" applyFont="0" applyFill="0" applyBorder="0" applyAlignment="0" applyProtection="0"/>
    <xf numFmtId="41" fontId="1" fillId="0" borderId="0" applyFont="0" applyFill="0" applyBorder="0" applyAlignment="0" applyProtection="0">
      <alignment vertical="center"/>
    </xf>
    <xf numFmtId="3" fontId="9" fillId="0" borderId="65"/>
    <xf numFmtId="0" fontId="10" fillId="0" borderId="51">
      <alignment horizontal="center"/>
    </xf>
    <xf numFmtId="0" fontId="50" fillId="0" borderId="0" applyFont="0" applyFill="0" applyBorder="0" applyAlignment="0" applyProtection="0"/>
    <xf numFmtId="0" fontId="50" fillId="0" borderId="0" applyFont="0" applyFill="0" applyBorder="0" applyAlignment="0" applyProtection="0"/>
    <xf numFmtId="42" fontId="68" fillId="0" borderId="0" applyFont="0" applyFill="0" applyBorder="0" applyAlignment="0" applyProtection="0"/>
    <xf numFmtId="0" fontId="50"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44" fontId="68"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41" fontId="68"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xf numFmtId="0" fontId="50" fillId="0" borderId="0"/>
    <xf numFmtId="0" fontId="50"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69" fillId="0" borderId="0"/>
    <xf numFmtId="0" fontId="50" fillId="0" borderId="0" applyBorder="0"/>
    <xf numFmtId="0" fontId="107" fillId="0" borderId="0" applyFont="0" applyFill="0" applyBorder="0" applyAlignment="0" applyProtection="0"/>
    <xf numFmtId="0" fontId="29" fillId="0" borderId="0"/>
    <xf numFmtId="0" fontId="107" fillId="0" borderId="0" applyFont="0" applyFill="0" applyBorder="0" applyAlignment="0" applyProtection="0"/>
    <xf numFmtId="0" fontId="18" fillId="0" borderId="0">
      <protection locked="0"/>
    </xf>
    <xf numFmtId="0" fontId="3" fillId="0" borderId="0"/>
    <xf numFmtId="0" fontId="48" fillId="0" borderId="0" applyFont="0" applyFill="0" applyBorder="0" applyAlignment="0" applyProtection="0"/>
    <xf numFmtId="0" fontId="41" fillId="0" borderId="0">
      <protection locked="0"/>
    </xf>
    <xf numFmtId="0" fontId="41" fillId="0" borderId="0">
      <protection locked="0"/>
    </xf>
    <xf numFmtId="0" fontId="121" fillId="0" borderId="0">
      <protection locked="0"/>
    </xf>
    <xf numFmtId="0" fontId="41" fillId="0" borderId="0">
      <protection locked="0"/>
    </xf>
    <xf numFmtId="0" fontId="41" fillId="0" borderId="0">
      <protection locked="0"/>
    </xf>
    <xf numFmtId="0" fontId="41" fillId="0" borderId="0">
      <protection locked="0"/>
    </xf>
    <xf numFmtId="0" fontId="121" fillId="0" borderId="0">
      <protection locked="0"/>
    </xf>
    <xf numFmtId="0" fontId="18" fillId="0" borderId="0">
      <protection locked="0"/>
    </xf>
    <xf numFmtId="0" fontId="18" fillId="0" borderId="0">
      <protection locked="0"/>
    </xf>
    <xf numFmtId="0" fontId="143" fillId="0" borderId="0" applyNumberFormat="0" applyFill="0" applyBorder="0" applyAlignment="0" applyProtection="0"/>
    <xf numFmtId="0" fontId="18" fillId="0" borderId="44" applyNumberFormat="0" applyFont="0" applyFill="0" applyAlignment="0" applyProtection="0"/>
    <xf numFmtId="0" fontId="18" fillId="0" borderId="45" applyNumberFormat="0" applyFont="0" applyFill="0" applyAlignment="0" applyProtection="0"/>
    <xf numFmtId="0" fontId="166" fillId="4" borderId="46"/>
    <xf numFmtId="0" fontId="166" fillId="4" borderId="46"/>
    <xf numFmtId="0" fontId="18" fillId="0" borderId="0">
      <protection locked="0"/>
    </xf>
    <xf numFmtId="40" fontId="177" fillId="0" borderId="0" applyBorder="0">
      <alignment horizontal="right"/>
    </xf>
    <xf numFmtId="0" fontId="50" fillId="0" borderId="0"/>
    <xf numFmtId="49" fontId="181" fillId="0" borderId="0" applyFill="0" applyBorder="0" applyProtection="0">
      <alignment horizontal="centerContinuous" vertical="center"/>
    </xf>
    <xf numFmtId="3" fontId="7" fillId="0" borderId="54">
      <alignment horizontal="center"/>
    </xf>
    <xf numFmtId="3" fontId="7" fillId="0" borderId="54">
      <alignment horizontal="center"/>
    </xf>
    <xf numFmtId="3" fontId="7" fillId="0" borderId="54">
      <alignment horizontal="center"/>
    </xf>
    <xf numFmtId="0" fontId="1" fillId="48" borderId="66" applyNumberFormat="0" applyFont="0" applyAlignment="0" applyProtection="0">
      <alignment vertical="center"/>
    </xf>
    <xf numFmtId="0" fontId="13" fillId="0" borderId="0" applyNumberFormat="0" applyFont="0" applyFill="0" applyBorder="0" applyProtection="0">
      <alignment horizontal="distributed" vertical="center" justifyLastLine="1"/>
    </xf>
    <xf numFmtId="9" fontId="3" fillId="0" borderId="0" applyFont="0" applyFill="0" applyBorder="0" applyAlignment="0" applyProtection="0">
      <alignment vertical="center"/>
    </xf>
    <xf numFmtId="9" fontId="206" fillId="0" borderId="0" applyFont="0" applyFill="0" applyBorder="0" applyAlignment="0" applyProtection="0">
      <alignment vertical="center"/>
    </xf>
    <xf numFmtId="0" fontId="13" fillId="0" borderId="0" applyFont="0" applyFill="0" applyBorder="0" applyAlignment="0" applyProtection="0"/>
    <xf numFmtId="0" fontId="13" fillId="0" borderId="0" applyFont="0" applyFill="0" applyBorder="0" applyAlignment="0" applyProtection="0"/>
    <xf numFmtId="0" fontId="13" fillId="0" borderId="0" applyNumberFormat="0" applyFont="0" applyFill="0" applyBorder="0" applyProtection="0">
      <alignment horizontal="centerContinuous" vertical="center"/>
    </xf>
    <xf numFmtId="0" fontId="9" fillId="0" borderId="0"/>
    <xf numFmtId="0" fontId="3" fillId="0" borderId="0">
      <alignment vertical="center"/>
    </xf>
    <xf numFmtId="41" fontId="3" fillId="0" borderId="0" applyFont="0" applyFill="0" applyBorder="0" applyAlignment="0" applyProtection="0">
      <alignment vertical="center"/>
    </xf>
    <xf numFmtId="41" fontId="26" fillId="0" borderId="0" applyFont="0" applyFill="0" applyBorder="0" applyAlignment="0" applyProtection="0"/>
    <xf numFmtId="41" fontId="3" fillId="0" borderId="0" applyFont="0" applyFill="0" applyBorder="0" applyAlignment="0" applyProtection="0">
      <alignment vertical="center"/>
    </xf>
    <xf numFmtId="0" fontId="13" fillId="0" borderId="0" applyFont="0" applyFill="0" applyBorder="0" applyProtection="0">
      <alignment vertical="center"/>
    </xf>
    <xf numFmtId="0" fontId="10" fillId="0" borderId="0" applyFont="0" applyFill="0" applyBorder="0" applyAlignment="0" applyProtection="0"/>
    <xf numFmtId="0" fontId="26" fillId="28" borderId="0" applyFill="0" applyBorder="0" applyProtection="0">
      <alignment horizontal="right"/>
    </xf>
    <xf numFmtId="0" fontId="13" fillId="0" borderId="0" applyFont="0" applyFill="0" applyBorder="0" applyAlignment="0" applyProtection="0">
      <alignment vertical="center"/>
    </xf>
    <xf numFmtId="38" fontId="13" fillId="0" borderId="0" applyFill="0" applyBorder="0" applyAlignment="0" applyProtection="0">
      <alignment vertical="center"/>
    </xf>
    <xf numFmtId="42" fontId="3" fillId="0" borderId="0" applyFont="0" applyFill="0" applyBorder="0" applyAlignment="0" applyProtection="0">
      <alignment vertical="center"/>
    </xf>
    <xf numFmtId="0" fontId="9" fillId="0" borderId="63">
      <alignment horizontal="distributed" vertical="center"/>
    </xf>
    <xf numFmtId="0" fontId="239" fillId="0" borderId="0">
      <alignment vertical="center"/>
    </xf>
    <xf numFmtId="0" fontId="3" fillId="0" borderId="0">
      <alignment vertical="center"/>
    </xf>
    <xf numFmtId="0" fontId="207" fillId="0" borderId="0">
      <alignment vertical="center"/>
    </xf>
    <xf numFmtId="0" fontId="1" fillId="0" borderId="0">
      <alignment vertical="center"/>
    </xf>
    <xf numFmtId="0" fontId="3" fillId="0" borderId="0">
      <alignment vertical="center"/>
    </xf>
    <xf numFmtId="0" fontId="3" fillId="0" borderId="0">
      <alignment vertical="center"/>
    </xf>
    <xf numFmtId="0" fontId="3" fillId="0" borderId="0"/>
    <xf numFmtId="199" fontId="27" fillId="0" borderId="81">
      <alignment vertical="center"/>
    </xf>
    <xf numFmtId="199" fontId="27" fillId="0" borderId="81">
      <alignment vertical="center"/>
    </xf>
    <xf numFmtId="199" fontId="27" fillId="0" borderId="81">
      <alignment vertical="center"/>
    </xf>
    <xf numFmtId="199" fontId="27" fillId="0" borderId="81">
      <alignment vertical="center"/>
    </xf>
    <xf numFmtId="0" fontId="213" fillId="0" borderId="78">
      <alignment horizontal="center"/>
    </xf>
    <xf numFmtId="288" fontId="208" fillId="0" borderId="75">
      <alignment vertical="center"/>
    </xf>
    <xf numFmtId="288" fontId="208" fillId="0" borderId="75">
      <alignment vertical="center"/>
    </xf>
    <xf numFmtId="288" fontId="208" fillId="0" borderId="75">
      <alignment vertical="center"/>
    </xf>
    <xf numFmtId="288" fontId="208" fillId="0" borderId="75">
      <alignment vertical="center"/>
    </xf>
    <xf numFmtId="3" fontId="7" fillId="0" borderId="80">
      <alignment horizontal="center"/>
    </xf>
    <xf numFmtId="3" fontId="7" fillId="0" borderId="80">
      <alignment horizontal="center"/>
    </xf>
    <xf numFmtId="3" fontId="7" fillId="0" borderId="80">
      <alignment horizontal="center"/>
    </xf>
    <xf numFmtId="3" fontId="7" fillId="0" borderId="80">
      <alignment horizontal="center"/>
    </xf>
    <xf numFmtId="0" fontId="192" fillId="0" borderId="79">
      <alignment horizontal="left"/>
    </xf>
    <xf numFmtId="0" fontId="192" fillId="0" borderId="79">
      <alignment horizontal="left"/>
    </xf>
    <xf numFmtId="0" fontId="192" fillId="0" borderId="79">
      <alignment horizontal="left"/>
    </xf>
    <xf numFmtId="0" fontId="192" fillId="0" borderId="79">
      <alignment horizontal="left"/>
    </xf>
    <xf numFmtId="2" fontId="67" fillId="0" borderId="78"/>
    <xf numFmtId="0" fontId="166" fillId="4" borderId="77"/>
    <xf numFmtId="0" fontId="166" fillId="4" borderId="77"/>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3" fontId="9" fillId="0" borderId="65"/>
    <xf numFmtId="3" fontId="9" fillId="0" borderId="65"/>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11" fillId="0" borderId="67">
      <alignment horizontal="centerContinuous" vertical="center"/>
    </xf>
    <xf numFmtId="0" fontId="11" fillId="0" borderId="67">
      <alignment horizontal="centerContinuous" vertical="center"/>
    </xf>
    <xf numFmtId="0"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3" fontId="30" fillId="0" borderId="76"/>
    <xf numFmtId="3" fontId="30" fillId="0" borderId="76"/>
    <xf numFmtId="3" fontId="30" fillId="0" borderId="76"/>
    <xf numFmtId="3" fontId="30" fillId="0" borderId="76"/>
    <xf numFmtId="288" fontId="30" fillId="0" borderId="75"/>
    <xf numFmtId="288" fontId="30" fillId="0" borderId="75"/>
    <xf numFmtId="288" fontId="30" fillId="0" borderId="75"/>
    <xf numFmtId="288" fontId="30" fillId="0" borderId="75"/>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38" fontId="30" fillId="0" borderId="65"/>
    <xf numFmtId="38" fontId="30" fillId="0" borderId="65"/>
    <xf numFmtId="38" fontId="30" fillId="0" borderId="65"/>
    <xf numFmtId="2" fontId="151" fillId="0" borderId="65"/>
    <xf numFmtId="2" fontId="151" fillId="0" borderId="65"/>
    <xf numFmtId="2" fontId="151" fillId="0" borderId="65"/>
    <xf numFmtId="10" fontId="147" fillId="0" borderId="65">
      <protection locked="0"/>
    </xf>
    <xf numFmtId="10" fontId="147" fillId="0" borderId="65">
      <protection locked="0"/>
    </xf>
    <xf numFmtId="10" fontId="147" fillId="0" borderId="65">
      <protection locked="0"/>
    </xf>
    <xf numFmtId="10" fontId="147" fillId="0" borderId="65">
      <protection locked="0"/>
    </xf>
    <xf numFmtId="250" fontId="147" fillId="0" borderId="65">
      <protection locked="0"/>
    </xf>
    <xf numFmtId="40" fontId="147" fillId="0" borderId="65">
      <protection locked="0"/>
    </xf>
    <xf numFmtId="0" fontId="145" fillId="10" borderId="69" applyNumberFormat="0" applyAlignment="0" applyProtection="0"/>
    <xf numFmtId="0" fontId="137" fillId="0" borderId="73" applyNumberFormat="0" applyAlignment="0" applyProtection="0">
      <alignment horizontal="left" vertical="center"/>
    </xf>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199" fontId="45" fillId="0" borderId="83" applyBorder="0">
      <alignment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72" applyNumberFormat="0" applyFill="0" applyBorder="0">
      <alignment horizontal="center" vertical="center"/>
    </xf>
    <xf numFmtId="199" fontId="36" fillId="0" borderId="65">
      <alignment vertical="center"/>
    </xf>
    <xf numFmtId="199" fontId="36" fillId="0" borderId="65">
      <alignment vertical="center"/>
    </xf>
    <xf numFmtId="199" fontId="36" fillId="0" borderId="65">
      <alignment vertical="center"/>
    </xf>
    <xf numFmtId="0" fontId="48" fillId="4" borderId="84" applyNumberFormat="0" applyFill="0" applyBorder="0">
      <alignment horizontal="center" vertical="center"/>
    </xf>
    <xf numFmtId="3" fontId="9" fillId="0" borderId="65"/>
    <xf numFmtId="3" fontId="9" fillId="0" borderId="65"/>
    <xf numFmtId="3" fontId="9" fillId="0" borderId="65"/>
    <xf numFmtId="0" fontId="48" fillId="4" borderId="84" applyNumberFormat="0" applyFill="0" applyBorder="0">
      <alignment horizontal="center" vertical="center"/>
    </xf>
    <xf numFmtId="3" fontId="9" fillId="0" borderId="65"/>
    <xf numFmtId="3" fontId="9" fillId="0" borderId="65"/>
    <xf numFmtId="3" fontId="9" fillId="0" borderId="65"/>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84"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199" fontId="45" fillId="0" borderId="71" applyBorder="0">
      <alignment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105" fillId="24" borderId="69" applyNumberFormat="0" applyAlignment="0" applyProtection="0"/>
    <xf numFmtId="0" fontId="105" fillId="24" borderId="69" applyNumberFormat="0" applyAlignment="0" applyProtection="0"/>
    <xf numFmtId="273" fontId="113" fillId="0" borderId="65" applyFill="0" applyBorder="0" applyAlignment="0"/>
    <xf numFmtId="273" fontId="113" fillId="0" borderId="65" applyFill="0" applyBorder="0" applyAlignment="0"/>
    <xf numFmtId="273" fontId="113" fillId="0" borderId="65" applyFill="0" applyBorder="0" applyAlignment="0"/>
    <xf numFmtId="0" fontId="137" fillId="0" borderId="85" applyNumberFormat="0" applyAlignment="0" applyProtection="0">
      <alignment horizontal="left" vertical="center"/>
    </xf>
    <xf numFmtId="37" fontId="4" fillId="0" borderId="65">
      <alignment horizontal="center" vertical="distributed"/>
    </xf>
    <xf numFmtId="37" fontId="4" fillId="0" borderId="65">
      <alignment horizontal="center" vertical="distributed"/>
    </xf>
    <xf numFmtId="37" fontId="4" fillId="0" borderId="65">
      <alignment horizontal="center" vertical="distributed"/>
    </xf>
    <xf numFmtId="0" fontId="137" fillId="0" borderId="70">
      <alignment horizontal="left" vertical="center"/>
    </xf>
    <xf numFmtId="0" fontId="137" fillId="0" borderId="70">
      <alignment horizontal="left" vertical="center"/>
    </xf>
    <xf numFmtId="0" fontId="137" fillId="0" borderId="70">
      <alignment horizontal="left"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0" fontId="145" fillId="10" borderId="69" applyNumberFormat="0" applyAlignment="0" applyProtection="0"/>
    <xf numFmtId="10" fontId="112" fillId="28" borderId="65" applyNumberFormat="0" applyBorder="0" applyAlignment="0" applyProtection="0"/>
    <xf numFmtId="10" fontId="112" fillId="27" borderId="65" applyNumberFormat="0" applyBorder="0" applyAlignment="0" applyProtection="0"/>
    <xf numFmtId="10" fontId="112" fillId="27" borderId="65" applyNumberFormat="0" applyBorder="0" applyAlignment="0" applyProtection="0"/>
    <xf numFmtId="10" fontId="112" fillId="27" borderId="65" applyNumberFormat="0" applyBorder="0" applyAlignment="0" applyProtection="0"/>
    <xf numFmtId="10" fontId="112" fillId="28" borderId="65" applyNumberFormat="0" applyBorder="0" applyAlignment="0" applyProtection="0"/>
    <xf numFmtId="10" fontId="112" fillId="28" borderId="65" applyNumberFormat="0" applyBorder="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38" fontId="147" fillId="0" borderId="65">
      <protection locked="0"/>
    </xf>
    <xf numFmtId="38" fontId="147" fillId="0" borderId="65">
      <protection locked="0"/>
    </xf>
    <xf numFmtId="38"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42" fontId="147" fillId="0" borderId="65">
      <protection locked="0"/>
    </xf>
    <xf numFmtId="242" fontId="147" fillId="0" borderId="65">
      <protection locked="0"/>
    </xf>
    <xf numFmtId="242"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9" fontId="147" fillId="0" borderId="65">
      <protection locked="0"/>
    </xf>
    <xf numFmtId="9" fontId="147" fillId="0" borderId="65">
      <protection locked="0"/>
    </xf>
    <xf numFmtId="9" fontId="147" fillId="0" borderId="65">
      <protection locked="0"/>
    </xf>
    <xf numFmtId="0" fontId="9" fillId="0" borderId="86" applyNumberFormat="0" applyFont="0" applyBorder="0" applyProtection="0">
      <alignment horizontal="center" vertical="center"/>
    </xf>
    <xf numFmtId="0" fontId="9" fillId="0" borderId="86" applyNumberFormat="0" applyFont="0" applyBorder="0" applyProtection="0">
      <alignment horizontal="center" vertical="center"/>
    </xf>
    <xf numFmtId="288" fontId="30" fillId="0" borderId="87"/>
    <xf numFmtId="288" fontId="30" fillId="0" borderId="87"/>
    <xf numFmtId="288" fontId="30" fillId="0" borderId="87"/>
    <xf numFmtId="288" fontId="30" fillId="0" borderId="87"/>
    <xf numFmtId="3" fontId="30" fillId="0" borderId="88"/>
    <xf numFmtId="3" fontId="30" fillId="0" borderId="88"/>
    <xf numFmtId="3" fontId="30" fillId="0" borderId="88"/>
    <xf numFmtId="3" fontId="30" fillId="0" borderId="88"/>
    <xf numFmtId="3" fontId="29" fillId="0" borderId="65"/>
    <xf numFmtId="3" fontId="29" fillId="0" borderId="65"/>
    <xf numFmtId="3" fontId="29" fillId="0" borderId="65"/>
    <xf numFmtId="288" fontId="159" fillId="33" borderId="65"/>
    <xf numFmtId="288" fontId="159" fillId="33" borderId="65"/>
    <xf numFmtId="288" fontId="159" fillId="33" borderId="65"/>
    <xf numFmtId="0" fontId="166" fillId="4" borderId="89"/>
    <xf numFmtId="0" fontId="166" fillId="4" borderId="89"/>
    <xf numFmtId="0" fontId="30" fillId="0" borderId="65"/>
    <xf numFmtId="0" fontId="30" fillId="0" borderId="65"/>
    <xf numFmtId="0" fontId="30" fillId="0" borderId="65"/>
    <xf numFmtId="2" fontId="67" fillId="0" borderId="90"/>
    <xf numFmtId="0" fontId="192" fillId="0" borderId="91">
      <alignment horizontal="left"/>
    </xf>
    <xf numFmtId="0" fontId="192" fillId="0" borderId="91">
      <alignment horizontal="left"/>
    </xf>
    <xf numFmtId="0" fontId="192" fillId="0" borderId="91">
      <alignment horizontal="left"/>
    </xf>
    <xf numFmtId="0" fontId="192" fillId="0" borderId="91">
      <alignment horizontal="left"/>
    </xf>
    <xf numFmtId="3" fontId="7" fillId="0" borderId="92">
      <alignment horizontal="center"/>
    </xf>
    <xf numFmtId="3" fontId="7" fillId="0" borderId="92">
      <alignment horizontal="center"/>
    </xf>
    <xf numFmtId="3" fontId="7" fillId="0" borderId="92">
      <alignment horizontal="center"/>
    </xf>
    <xf numFmtId="3" fontId="7" fillId="0" borderId="92">
      <alignment horizontal="center"/>
    </xf>
    <xf numFmtId="274" fontId="26" fillId="0" borderId="65">
      <alignment horizontal="right" vertical="center" shrinkToFit="1"/>
    </xf>
    <xf numFmtId="274" fontId="26" fillId="0" borderId="65">
      <alignment horizontal="right" vertical="center" shrinkToFit="1"/>
    </xf>
    <xf numFmtId="274" fontId="26" fillId="0" borderId="65">
      <alignment horizontal="right" vertical="center" shrinkToFit="1"/>
    </xf>
    <xf numFmtId="288" fontId="208" fillId="0" borderId="87">
      <alignment vertical="center"/>
    </xf>
    <xf numFmtId="288" fontId="208" fillId="0" borderId="87">
      <alignment vertical="center"/>
    </xf>
    <xf numFmtId="288" fontId="208" fillId="0" borderId="87">
      <alignment vertical="center"/>
    </xf>
    <xf numFmtId="288" fontId="208" fillId="0" borderId="87">
      <alignment vertical="center"/>
    </xf>
    <xf numFmtId="0" fontId="213" fillId="0" borderId="90">
      <alignment horizontal="center"/>
    </xf>
    <xf numFmtId="3" fontId="13" fillId="0" borderId="65"/>
    <xf numFmtId="3" fontId="13" fillId="0" borderId="65"/>
    <xf numFmtId="3" fontId="13" fillId="0" borderId="65"/>
    <xf numFmtId="0" fontId="13" fillId="0" borderId="65"/>
    <xf numFmtId="0" fontId="13" fillId="0" borderId="65"/>
    <xf numFmtId="0" fontId="13" fillId="0" borderId="65"/>
    <xf numFmtId="0" fontId="211" fillId="0" borderId="65"/>
    <xf numFmtId="0" fontId="211" fillId="0" borderId="65"/>
    <xf numFmtId="0" fontId="211" fillId="0" borderId="65"/>
    <xf numFmtId="288" fontId="216" fillId="28" borderId="65">
      <alignment horizontal="right" vertical="center"/>
      <protection locked="0"/>
    </xf>
    <xf numFmtId="288" fontId="216" fillId="28" borderId="65">
      <alignment horizontal="right" vertical="center"/>
      <protection locked="0"/>
    </xf>
    <xf numFmtId="288" fontId="216" fillId="28" borderId="65">
      <alignment horizontal="right" vertical="center"/>
      <protection locked="0"/>
    </xf>
    <xf numFmtId="0" fontId="221" fillId="0" borderId="65">
      <alignment vertical="center"/>
    </xf>
    <xf numFmtId="0" fontId="221" fillId="0" borderId="65">
      <alignment vertical="center"/>
    </xf>
    <xf numFmtId="0" fontId="221" fillId="0" borderId="65">
      <alignment vertical="center"/>
    </xf>
    <xf numFmtId="0" fontId="10" fillId="0" borderId="65">
      <alignment horizontal="distributed" vertical="center"/>
    </xf>
    <xf numFmtId="0" fontId="10" fillId="0" borderId="65">
      <alignment horizontal="distributed" vertical="center"/>
    </xf>
    <xf numFmtId="0" fontId="10" fillId="0" borderId="65">
      <alignment horizontal="distributed" vertical="center"/>
    </xf>
    <xf numFmtId="199" fontId="27" fillId="0" borderId="93">
      <alignment vertical="center"/>
    </xf>
    <xf numFmtId="199" fontId="27" fillId="0" borderId="93">
      <alignment vertical="center"/>
    </xf>
    <xf numFmtId="199" fontId="27" fillId="0" borderId="93">
      <alignment vertical="center"/>
    </xf>
    <xf numFmtId="199" fontId="27" fillId="0" borderId="93">
      <alignment vertical="center"/>
    </xf>
    <xf numFmtId="0" fontId="10" fillId="0" borderId="65"/>
    <xf numFmtId="0" fontId="10" fillId="0" borderId="65"/>
    <xf numFmtId="0" fontId="10" fillId="0" borderId="65"/>
    <xf numFmtId="354" fontId="54" fillId="0" borderId="65">
      <alignment vertical="center"/>
    </xf>
    <xf numFmtId="354" fontId="54" fillId="0" borderId="65">
      <alignment vertical="center"/>
    </xf>
    <xf numFmtId="354" fontId="54" fillId="0" borderId="65">
      <alignment vertical="center"/>
    </xf>
    <xf numFmtId="356" fontId="9" fillId="0" borderId="67" applyFont="0" applyFill="0" applyBorder="0" applyAlignment="0" applyProtection="0">
      <alignment vertical="center"/>
    </xf>
    <xf numFmtId="356" fontId="9" fillId="0" borderId="67" applyFont="0" applyFill="0" applyBorder="0" applyAlignment="0" applyProtection="0">
      <alignment vertical="center"/>
    </xf>
    <xf numFmtId="356" fontId="9" fillId="0" borderId="67" applyFont="0" applyFill="0" applyBorder="0" applyAlignment="0" applyProtection="0">
      <alignment vertical="center"/>
    </xf>
    <xf numFmtId="0" fontId="10" fillId="0" borderId="87">
      <alignment vertical="center" wrapText="1"/>
    </xf>
    <xf numFmtId="0" fontId="10" fillId="0" borderId="87">
      <alignment vertical="center" wrapText="1"/>
    </xf>
    <xf numFmtId="0" fontId="10" fillId="0" borderId="87">
      <alignment vertical="center" wrapText="1"/>
    </xf>
    <xf numFmtId="0" fontId="10" fillId="0" borderId="87">
      <alignment vertical="center" wrapText="1"/>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10" fillId="0" borderId="91">
      <alignment horizontal="center"/>
    </xf>
    <xf numFmtId="0" fontId="10" fillId="0" borderId="75">
      <alignment vertical="center" wrapText="1"/>
    </xf>
    <xf numFmtId="0" fontId="10" fillId="0" borderId="75">
      <alignment vertical="center" wrapText="1"/>
    </xf>
    <xf numFmtId="0" fontId="10" fillId="0" borderId="75">
      <alignment vertical="center" wrapText="1"/>
    </xf>
    <xf numFmtId="0" fontId="10" fillId="0" borderId="75">
      <alignment vertical="center" wrapText="1"/>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10" fillId="0" borderId="79">
      <alignment horizontal="center"/>
    </xf>
    <xf numFmtId="0" fontId="166" fillId="4" borderId="77"/>
    <xf numFmtId="0" fontId="166" fillId="4" borderId="77"/>
    <xf numFmtId="3" fontId="7" fillId="0" borderId="80">
      <alignment horizontal="center"/>
    </xf>
    <xf numFmtId="3" fontId="7" fillId="0" borderId="80">
      <alignment horizontal="center"/>
    </xf>
    <xf numFmtId="3" fontId="7" fillId="0" borderId="80">
      <alignment horizontal="center"/>
    </xf>
    <xf numFmtId="0" fontId="166" fillId="4" borderId="89"/>
    <xf numFmtId="0" fontId="166" fillId="4" borderId="89"/>
    <xf numFmtId="3" fontId="7" fillId="0" borderId="92">
      <alignment horizontal="center"/>
    </xf>
    <xf numFmtId="3" fontId="7" fillId="0" borderId="92">
      <alignment horizontal="center"/>
    </xf>
    <xf numFmtId="3" fontId="7" fillId="0" borderId="92">
      <alignment horizontal="center"/>
    </xf>
    <xf numFmtId="366" fontId="70" fillId="0" borderId="0" applyFont="0" applyFill="0" applyBorder="0" applyAlignment="0" applyProtection="0"/>
    <xf numFmtId="367" fontId="70" fillId="0" borderId="0" applyFont="0" applyFill="0" applyBorder="0" applyAlignment="0" applyProtection="0"/>
    <xf numFmtId="199" fontId="18" fillId="0" borderId="0" applyFont="0" applyFill="0" applyBorder="0" applyAlignment="0" applyProtection="0"/>
    <xf numFmtId="368" fontId="29" fillId="0" borderId="0"/>
    <xf numFmtId="369" fontId="29" fillId="0" borderId="0"/>
    <xf numFmtId="370" fontId="29" fillId="0" borderId="0"/>
    <xf numFmtId="0" fontId="1" fillId="0" borderId="0">
      <alignment vertical="center"/>
    </xf>
    <xf numFmtId="41" fontId="1" fillId="0" borderId="0" applyFont="0" applyFill="0" applyBorder="0" applyAlignment="0" applyProtection="0">
      <alignment vertical="center"/>
    </xf>
    <xf numFmtId="3" fontId="9" fillId="0" borderId="65"/>
    <xf numFmtId="3" fontId="9" fillId="0" borderId="65"/>
    <xf numFmtId="196" fontId="13" fillId="0" borderId="0" applyFont="0" applyFill="0" applyBorder="0" applyAlignment="0" applyProtection="0">
      <alignment vertical="center"/>
    </xf>
    <xf numFmtId="0" fontId="34" fillId="0" borderId="7" applyNumberFormat="0" applyFill="0" applyProtection="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222" fontId="13" fillId="0" borderId="0" applyFont="0" applyFill="0" applyBorder="0" applyProtection="0">
      <alignment vertical="center"/>
    </xf>
    <xf numFmtId="224" fontId="13" fillId="0" borderId="0">
      <alignment vertical="center"/>
    </xf>
    <xf numFmtId="225" fontId="13" fillId="0" borderId="0" applyFont="0" applyFill="0" applyBorder="0" applyAlignment="0" applyProtection="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29" fontId="46" fillId="0" borderId="0">
      <alignment vertical="center"/>
    </xf>
    <xf numFmtId="229" fontId="46" fillId="0" borderId="0">
      <alignment vertical="center"/>
    </xf>
    <xf numFmtId="229" fontId="46" fillId="0" borderId="0">
      <alignment vertical="center"/>
    </xf>
    <xf numFmtId="229" fontId="46" fillId="0" borderId="0">
      <alignment vertical="center"/>
    </xf>
    <xf numFmtId="229" fontId="46" fillId="0" borderId="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29" fontId="46"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0" fontId="7" fillId="0" borderId="10"/>
    <xf numFmtId="0" fontId="7" fillId="0" borderId="10"/>
    <xf numFmtId="236" fontId="13" fillId="0" borderId="0">
      <alignment vertical="center"/>
    </xf>
    <xf numFmtId="0" fontId="244" fillId="0" borderId="95"/>
    <xf numFmtId="182" fontId="10" fillId="0" borderId="0">
      <protection locked="0"/>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0" fontId="10" fillId="0" borderId="91">
      <alignment horizontal="center"/>
    </xf>
    <xf numFmtId="0" fontId="10" fillId="0" borderId="91">
      <alignment horizontal="center"/>
    </xf>
    <xf numFmtId="0" fontId="10" fillId="0" borderId="91">
      <alignment horizont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0" fontId="206" fillId="5" borderId="0" applyNumberFormat="0" applyBorder="0" applyAlignment="0" applyProtection="0">
      <alignment vertical="center"/>
    </xf>
    <xf numFmtId="0" fontId="206" fillId="6" borderId="0" applyNumberFormat="0" applyBorder="0" applyAlignment="0" applyProtection="0">
      <alignment vertical="center"/>
    </xf>
    <xf numFmtId="0" fontId="206" fillId="7" borderId="0" applyNumberFormat="0" applyBorder="0" applyAlignment="0" applyProtection="0">
      <alignment vertical="center"/>
    </xf>
    <xf numFmtId="0" fontId="206" fillId="8" borderId="0" applyNumberFormat="0" applyBorder="0" applyAlignment="0" applyProtection="0">
      <alignment vertical="center"/>
    </xf>
    <xf numFmtId="0" fontId="206" fillId="9" borderId="0" applyNumberFormat="0" applyBorder="0" applyAlignment="0" applyProtection="0">
      <alignment vertical="center"/>
    </xf>
    <xf numFmtId="0" fontId="206" fillId="10" borderId="0" applyNumberFormat="0" applyBorder="0" applyAlignment="0" applyProtection="0">
      <alignment vertical="center"/>
    </xf>
    <xf numFmtId="0" fontId="206" fillId="5" borderId="0" applyNumberFormat="0" applyBorder="0" applyAlignment="0" applyProtection="0">
      <alignment vertical="center"/>
    </xf>
    <xf numFmtId="0" fontId="206" fillId="6" borderId="0" applyNumberFormat="0" applyBorder="0" applyAlignment="0" applyProtection="0">
      <alignment vertical="center"/>
    </xf>
    <xf numFmtId="0" fontId="206" fillId="7" borderId="0" applyNumberFormat="0" applyBorder="0" applyAlignment="0" applyProtection="0">
      <alignment vertical="center"/>
    </xf>
    <xf numFmtId="0" fontId="206" fillId="8" borderId="0" applyNumberFormat="0" applyBorder="0" applyAlignment="0" applyProtection="0">
      <alignment vertical="center"/>
    </xf>
    <xf numFmtId="0" fontId="206" fillId="9" borderId="0" applyNumberFormat="0" applyBorder="0" applyAlignment="0" applyProtection="0">
      <alignment vertical="center"/>
    </xf>
    <xf numFmtId="0" fontId="206" fillId="10" borderId="0" applyNumberFormat="0" applyBorder="0" applyAlignment="0" applyProtection="0">
      <alignment vertical="center"/>
    </xf>
    <xf numFmtId="0" fontId="206" fillId="11" borderId="0" applyNumberFormat="0" applyBorder="0" applyAlignment="0" applyProtection="0">
      <alignment vertical="center"/>
    </xf>
    <xf numFmtId="0" fontId="206" fillId="12" borderId="0" applyNumberFormat="0" applyBorder="0" applyAlignment="0" applyProtection="0">
      <alignment vertical="center"/>
    </xf>
    <xf numFmtId="0" fontId="206" fillId="13" borderId="0" applyNumberFormat="0" applyBorder="0" applyAlignment="0" applyProtection="0">
      <alignment vertical="center"/>
    </xf>
    <xf numFmtId="0" fontId="206" fillId="8" borderId="0" applyNumberFormat="0" applyBorder="0" applyAlignment="0" applyProtection="0">
      <alignment vertical="center"/>
    </xf>
    <xf numFmtId="0" fontId="206" fillId="11" borderId="0" applyNumberFormat="0" applyBorder="0" applyAlignment="0" applyProtection="0">
      <alignment vertical="center"/>
    </xf>
    <xf numFmtId="0" fontId="206" fillId="14" borderId="0" applyNumberFormat="0" applyBorder="0" applyAlignment="0" applyProtection="0">
      <alignment vertical="center"/>
    </xf>
    <xf numFmtId="0" fontId="206" fillId="11" borderId="0" applyNumberFormat="0" applyBorder="0" applyAlignment="0" applyProtection="0">
      <alignment vertical="center"/>
    </xf>
    <xf numFmtId="0" fontId="206" fillId="12" borderId="0" applyNumberFormat="0" applyBorder="0" applyAlignment="0" applyProtection="0">
      <alignment vertical="center"/>
    </xf>
    <xf numFmtId="0" fontId="206" fillId="13" borderId="0" applyNumberFormat="0" applyBorder="0" applyAlignment="0" applyProtection="0">
      <alignment vertical="center"/>
    </xf>
    <xf numFmtId="0" fontId="206" fillId="8" borderId="0" applyNumberFormat="0" applyBorder="0" applyAlignment="0" applyProtection="0">
      <alignment vertical="center"/>
    </xf>
    <xf numFmtId="0" fontId="206" fillId="11" borderId="0" applyNumberFormat="0" applyBorder="0" applyAlignment="0" applyProtection="0">
      <alignment vertical="center"/>
    </xf>
    <xf numFmtId="0" fontId="206" fillId="14" borderId="0" applyNumberFormat="0" applyBorder="0" applyAlignment="0" applyProtection="0">
      <alignment vertical="center"/>
    </xf>
    <xf numFmtId="0" fontId="245" fillId="15" borderId="0" applyNumberFormat="0" applyBorder="0" applyAlignment="0" applyProtection="0">
      <alignment vertical="center"/>
    </xf>
    <xf numFmtId="0" fontId="245" fillId="12" borderId="0" applyNumberFormat="0" applyBorder="0" applyAlignment="0" applyProtection="0">
      <alignment vertical="center"/>
    </xf>
    <xf numFmtId="0" fontId="245" fillId="13"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18" borderId="0" applyNumberFormat="0" applyBorder="0" applyAlignment="0" applyProtection="0">
      <alignment vertical="center"/>
    </xf>
    <xf numFmtId="0" fontId="245" fillId="15" borderId="0" applyNumberFormat="0" applyBorder="0" applyAlignment="0" applyProtection="0">
      <alignment vertical="center"/>
    </xf>
    <xf numFmtId="0" fontId="245" fillId="12" borderId="0" applyNumberFormat="0" applyBorder="0" applyAlignment="0" applyProtection="0">
      <alignment vertical="center"/>
    </xf>
    <xf numFmtId="0" fontId="245" fillId="13"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18" borderId="0" applyNumberFormat="0" applyBorder="0" applyAlignment="0" applyProtection="0">
      <alignment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245" fillId="19" borderId="0" applyNumberFormat="0" applyBorder="0" applyAlignment="0" applyProtection="0">
      <alignment vertical="center"/>
    </xf>
    <xf numFmtId="0" fontId="245" fillId="20" borderId="0" applyNumberFormat="0" applyBorder="0" applyAlignment="0" applyProtection="0">
      <alignment vertical="center"/>
    </xf>
    <xf numFmtId="0" fontId="245" fillId="21"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22" borderId="0" applyNumberFormat="0" applyBorder="0" applyAlignment="0" applyProtection="0">
      <alignment vertical="center"/>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0" fontId="71" fillId="0" borderId="0" applyFont="0" applyFill="0" applyBorder="0" applyAlignment="0" applyProtection="0"/>
    <xf numFmtId="42" fontId="70" fillId="0" borderId="0" applyFont="0" applyFill="0" applyBorder="0" applyAlignment="0" applyProtection="0"/>
    <xf numFmtId="37" fontId="50" fillId="0" borderId="0" applyFont="0" applyFill="0" applyBorder="0" applyAlignment="0" applyProtection="0"/>
    <xf numFmtId="0" fontId="71" fillId="0" borderId="0" applyFont="0" applyFill="0" applyBorder="0" applyAlignment="0" applyProtection="0"/>
    <xf numFmtId="44" fontId="70" fillId="0" borderId="0" applyFont="0" applyFill="0" applyBorder="0" applyAlignment="0" applyProtection="0"/>
    <xf numFmtId="37" fontId="50" fillId="0" borderId="0" applyFont="0" applyFill="0" applyBorder="0" applyAlignment="0" applyProtection="0"/>
    <xf numFmtId="182" fontId="10" fillId="0" borderId="0">
      <protection locked="0"/>
    </xf>
    <xf numFmtId="182" fontId="10" fillId="0" borderId="0">
      <protection locked="0"/>
    </xf>
    <xf numFmtId="0" fontId="71" fillId="0" borderId="0" applyFont="0" applyFill="0" applyBorder="0" applyAlignment="0" applyProtection="0"/>
    <xf numFmtId="41" fontId="70" fillId="0" borderId="0" applyFont="0" applyFill="0" applyBorder="0" applyAlignment="0" applyProtection="0"/>
    <xf numFmtId="0" fontId="50" fillId="0" borderId="0" applyFont="0" applyFill="0" applyBorder="0" applyAlignment="0" applyProtection="0"/>
    <xf numFmtId="0" fontId="79" fillId="0" borderId="0" applyFont="0" applyFill="0" applyBorder="0" applyAlignment="0" applyProtection="0"/>
    <xf numFmtId="37" fontId="50" fillId="0" borderId="0" applyFont="0" applyFill="0" applyBorder="0" applyAlignment="0" applyProtection="0"/>
    <xf numFmtId="43" fontId="70" fillId="0" borderId="0" applyFont="0" applyFill="0" applyBorder="0" applyAlignment="0" applyProtection="0"/>
    <xf numFmtId="254" fontId="71"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37" fontId="50" fillId="0" borderId="0" applyFont="0" applyFill="0" applyBorder="0" applyAlignment="0" applyProtection="0"/>
    <xf numFmtId="371" fontId="18" fillId="0" borderId="0" applyFont="0" applyFill="0" applyBorder="0" applyAlignment="0" applyProtection="0"/>
    <xf numFmtId="0" fontId="246" fillId="6" borderId="0" applyNumberFormat="0" applyBorder="0" applyAlignment="0" applyProtection="0">
      <alignment vertical="center"/>
    </xf>
    <xf numFmtId="0" fontId="87" fillId="0" borderId="17"/>
    <xf numFmtId="0" fontId="88" fillId="0" borderId="19"/>
    <xf numFmtId="182" fontId="10" fillId="0" borderId="0">
      <protection locked="0"/>
    </xf>
    <xf numFmtId="0" fontId="68" fillId="0" borderId="0"/>
    <xf numFmtId="0" fontId="50" fillId="0" borderId="0"/>
    <xf numFmtId="0" fontId="247" fillId="0" borderId="0"/>
    <xf numFmtId="0" fontId="56" fillId="0" borderId="0"/>
    <xf numFmtId="0" fontId="68" fillId="0" borderId="0"/>
    <xf numFmtId="0" fontId="3" fillId="0" borderId="0" applyFill="0" applyBorder="0" applyAlignment="0"/>
    <xf numFmtId="0" fontId="3" fillId="0" borderId="0" applyFill="0" applyBorder="0" applyAlignment="0"/>
    <xf numFmtId="0" fontId="3" fillId="0" borderId="0" applyFill="0" applyBorder="0" applyAlignment="0"/>
    <xf numFmtId="0" fontId="3" fillId="0" borderId="0" applyFill="0" applyBorder="0" applyAlignment="0"/>
    <xf numFmtId="0" fontId="10" fillId="0" borderId="0" applyFill="0" applyBorder="0" applyAlignment="0"/>
    <xf numFmtId="0" fontId="248" fillId="24" borderId="69" applyNumberFormat="0" applyAlignment="0" applyProtection="0">
      <alignment vertical="center"/>
    </xf>
    <xf numFmtId="0" fontId="18" fillId="0" borderId="0"/>
    <xf numFmtId="0" fontId="18" fillId="0" borderId="0"/>
    <xf numFmtId="0" fontId="18" fillId="0" borderId="0"/>
    <xf numFmtId="0" fontId="18" fillId="0" borderId="0"/>
    <xf numFmtId="0" fontId="18" fillId="0" borderId="0"/>
    <xf numFmtId="0" fontId="249" fillId="0" borderId="0"/>
    <xf numFmtId="0" fontId="250" fillId="25" borderId="21" applyNumberFormat="0" applyAlignment="0" applyProtection="0">
      <alignment vertical="center"/>
    </xf>
    <xf numFmtId="38" fontId="18" fillId="0" borderId="0" applyFont="0" applyFill="0" applyBorder="0" applyAlignment="0" applyProtection="0"/>
    <xf numFmtId="0" fontId="26" fillId="0" borderId="0">
      <protection locked="0"/>
    </xf>
    <xf numFmtId="0" fontId="26" fillId="0" borderId="0">
      <protection locked="0"/>
    </xf>
    <xf numFmtId="0" fontId="26" fillId="0" borderId="0">
      <protection locked="0"/>
    </xf>
    <xf numFmtId="4" fontId="41" fillId="0" borderId="0">
      <protection locked="0"/>
    </xf>
    <xf numFmtId="4" fontId="41" fillId="0" borderId="0">
      <protection locked="0"/>
    </xf>
    <xf numFmtId="4" fontId="41" fillId="0" borderId="0">
      <protection locked="0"/>
    </xf>
    <xf numFmtId="4" fontId="41" fillId="0" borderId="0">
      <protection locked="0"/>
    </xf>
    <xf numFmtId="4" fontId="41" fillId="0" borderId="0">
      <protection locked="0"/>
    </xf>
    <xf numFmtId="0" fontId="26" fillId="0" borderId="0">
      <protection locked="0"/>
    </xf>
    <xf numFmtId="0" fontId="26" fillId="0" borderId="0">
      <protection locked="0"/>
    </xf>
    <xf numFmtId="0" fontId="26" fillId="0" borderId="0">
      <protection locked="0"/>
    </xf>
    <xf numFmtId="9" fontId="1"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18" fillId="0" borderId="0"/>
    <xf numFmtId="182" fontId="10" fillId="0" borderId="0">
      <alignment vertical="center"/>
    </xf>
    <xf numFmtId="183" fontId="10" fillId="0" borderId="0">
      <alignment vertical="center"/>
    </xf>
    <xf numFmtId="184" fontId="11" fillId="0" borderId="67">
      <alignment horizontal="centerContinuous" vertical="center"/>
    </xf>
    <xf numFmtId="184" fontId="11" fillId="0" borderId="67">
      <alignment horizontal="centerContinuous" vertical="center"/>
    </xf>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3" fontId="7" fillId="0" borderId="0" applyNumberFormat="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4" fontId="3" fillId="0" borderId="0" applyNumberFormat="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3" fontId="7" fillId="0" borderId="0" applyNumberFormat="0" applyFont="0" applyFill="0" applyBorder="0" applyAlignment="0" applyProtection="0"/>
    <xf numFmtId="192"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5" fontId="7" fillId="0" borderId="0" applyNumberFormat="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40" fontId="10" fillId="0" borderId="96"/>
    <xf numFmtId="0" fontId="18" fillId="0" borderId="0"/>
    <xf numFmtId="197" fontId="10" fillId="0" borderId="0" applyFon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227" fontId="18" fillId="0" borderId="0" applyFont="0" applyFill="0" applyBorder="0" applyAlignment="0" applyProtection="0"/>
    <xf numFmtId="228" fontId="3" fillId="0" borderId="0">
      <alignment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52" fillId="49" borderId="0" applyNumberFormat="0" applyBorder="0" applyAlignment="0" applyProtection="0"/>
    <xf numFmtId="0" fontId="52" fillId="50" borderId="0" applyNumberFormat="0" applyBorder="0" applyAlignment="0" applyProtection="0"/>
    <xf numFmtId="0" fontId="52" fillId="51" borderId="0" applyNumberFormat="0" applyBorder="0" applyAlignment="0" applyProtection="0"/>
    <xf numFmtId="0" fontId="52" fillId="52" borderId="0" applyNumberFormat="0" applyBorder="0" applyAlignment="0" applyProtection="0"/>
    <xf numFmtId="0" fontId="52" fillId="53" borderId="0" applyNumberFormat="0" applyBorder="0" applyAlignment="0" applyProtection="0"/>
    <xf numFmtId="0" fontId="52" fillId="54" borderId="0" applyNumberFormat="0" applyBorder="0" applyAlignment="0" applyProtection="0"/>
    <xf numFmtId="0" fontId="52" fillId="55" borderId="0" applyNumberFormat="0" applyBorder="0" applyAlignment="0" applyProtection="0"/>
    <xf numFmtId="0" fontId="52" fillId="56" borderId="0" applyNumberFormat="0" applyBorder="0" applyAlignment="0" applyProtection="0"/>
    <xf numFmtId="0" fontId="52" fillId="57" borderId="0" applyNumberFormat="0" applyBorder="0" applyAlignment="0" applyProtection="0"/>
    <xf numFmtId="0" fontId="52" fillId="52" borderId="0" applyNumberFormat="0" applyBorder="0" applyAlignment="0" applyProtection="0"/>
    <xf numFmtId="0" fontId="52" fillId="55" borderId="0" applyNumberFormat="0" applyBorder="0" applyAlignment="0" applyProtection="0"/>
    <xf numFmtId="0" fontId="52" fillId="58" borderId="0" applyNumberFormat="0" applyBorder="0" applyAlignment="0" applyProtection="0"/>
    <xf numFmtId="0" fontId="55" fillId="59" borderId="0" applyNumberFormat="0" applyBorder="0" applyAlignment="0" applyProtection="0"/>
    <xf numFmtId="0" fontId="55" fillId="56" borderId="0" applyNumberFormat="0" applyBorder="0" applyAlignment="0" applyProtection="0"/>
    <xf numFmtId="0" fontId="55" fillId="57" borderId="0" applyNumberFormat="0" applyBorder="0" applyAlignment="0" applyProtection="0"/>
    <xf numFmtId="0" fontId="55" fillId="60" borderId="0" applyNumberFormat="0" applyBorder="0" applyAlignment="0" applyProtection="0"/>
    <xf numFmtId="0" fontId="55" fillId="61" borderId="0" applyNumberFormat="0" applyBorder="0" applyAlignment="0" applyProtection="0"/>
    <xf numFmtId="0" fontId="55" fillId="62" borderId="0" applyNumberFormat="0" applyBorder="0" applyAlignment="0" applyProtection="0"/>
    <xf numFmtId="0" fontId="55" fillId="63" borderId="0" applyNumberFormat="0" applyBorder="0" applyAlignment="0" applyProtection="0"/>
    <xf numFmtId="0" fontId="55" fillId="64" borderId="0" applyNumberFormat="0" applyBorder="0" applyAlignment="0" applyProtection="0"/>
    <xf numFmtId="0" fontId="55" fillId="65" borderId="0" applyNumberFormat="0" applyBorder="0" applyAlignment="0" applyProtection="0"/>
    <xf numFmtId="0" fontId="55" fillId="60" borderId="0" applyNumberFormat="0" applyBorder="0" applyAlignment="0" applyProtection="0"/>
    <xf numFmtId="0" fontId="55" fillId="61" borderId="0" applyNumberFormat="0" applyBorder="0" applyAlignment="0" applyProtection="0"/>
    <xf numFmtId="0" fontId="55" fillId="66" borderId="0" applyNumberFormat="0" applyBorder="0" applyAlignment="0" applyProtection="0"/>
    <xf numFmtId="0" fontId="68"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68"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68"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6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7" fontId="54" fillId="0" borderId="0" applyFont="0" applyFill="0" applyBorder="0" applyAlignment="0" applyProtection="0"/>
    <xf numFmtId="0" fontId="82" fillId="50" borderId="0" applyNumberFormat="0" applyBorder="0" applyAlignment="0" applyProtection="0"/>
    <xf numFmtId="0" fontId="69" fillId="0" borderId="0"/>
    <xf numFmtId="0" fontId="38" fillId="0" borderId="0"/>
    <xf numFmtId="0" fontId="69"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9" fontId="3" fillId="0" borderId="0" applyFill="0" applyBorder="0" applyAlignment="0"/>
    <xf numFmtId="260" fontId="3" fillId="0" borderId="0" applyFill="0" applyBorder="0" applyAlignment="0"/>
    <xf numFmtId="261" fontId="3" fillId="0" borderId="0" applyFill="0" applyBorder="0" applyAlignment="0"/>
    <xf numFmtId="262"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06" fillId="67" borderId="21" applyNumberFormat="0" applyAlignment="0" applyProtection="0"/>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263" fontId="3" fillId="0" borderId="0" applyFont="0" applyFill="0" applyBorder="0" applyAlignment="0" applyProtection="0"/>
    <xf numFmtId="371" fontId="52" fillId="0" borderId="0" applyFont="0" applyFill="0" applyBorder="0" applyAlignment="0" applyProtection="0"/>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371" fontId="52" fillId="0" borderId="0" applyFont="0" applyFill="0" applyBorder="0" applyAlignment="0" applyProtection="0"/>
    <xf numFmtId="371" fontId="18" fillId="0" borderId="0" applyFont="0" applyFill="0" applyBorder="0" applyAlignment="0" applyProtection="0"/>
    <xf numFmtId="371" fontId="18" fillId="0" borderId="0" applyFont="0" applyFill="0" applyBorder="0" applyAlignment="0" applyProtection="0"/>
    <xf numFmtId="254" fontId="18" fillId="0" borderId="0" applyFont="0" applyFill="0" applyBorder="0" applyAlignment="0" applyProtection="0"/>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0" fontId="219" fillId="0" borderId="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7" fillId="0" borderId="97"/>
    <xf numFmtId="0" fontId="7" fillId="0" borderId="97"/>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40" fontId="10" fillId="0" borderId="96"/>
    <xf numFmtId="40" fontId="10" fillId="0" borderId="96"/>
    <xf numFmtId="199" fontId="27" fillId="0" borderId="103">
      <alignment vertical="center"/>
    </xf>
    <xf numFmtId="199" fontId="27" fillId="0" borderId="103">
      <alignment vertical="center"/>
    </xf>
    <xf numFmtId="199" fontId="27" fillId="0" borderId="103">
      <alignment vertical="center"/>
    </xf>
    <xf numFmtId="199" fontId="27" fillId="0" borderId="103">
      <alignment vertical="center"/>
    </xf>
    <xf numFmtId="0" fontId="213" fillId="0" borderId="48">
      <alignment horizontal="center"/>
    </xf>
    <xf numFmtId="288" fontId="208" fillId="0" borderId="99">
      <alignment vertical="center"/>
    </xf>
    <xf numFmtId="288" fontId="208" fillId="0" borderId="99">
      <alignment vertical="center"/>
    </xf>
    <xf numFmtId="288" fontId="208" fillId="0" borderId="99">
      <alignment vertical="center"/>
    </xf>
    <xf numFmtId="288" fontId="208" fillId="0" borderId="99">
      <alignment vertical="center"/>
    </xf>
    <xf numFmtId="3" fontId="7" fillId="0" borderId="102">
      <alignment horizontal="center"/>
    </xf>
    <xf numFmtId="3" fontId="7" fillId="0" borderId="102">
      <alignment horizontal="center"/>
    </xf>
    <xf numFmtId="3" fontId="7" fillId="0" borderId="102">
      <alignment horizontal="center"/>
    </xf>
    <xf numFmtId="3" fontId="7" fillId="0" borderId="102">
      <alignment horizontal="center"/>
    </xf>
    <xf numFmtId="0" fontId="192" fillId="0" borderId="101">
      <alignment horizontal="left"/>
    </xf>
    <xf numFmtId="0" fontId="192" fillId="0" borderId="101">
      <alignment horizontal="left"/>
    </xf>
    <xf numFmtId="0" fontId="192" fillId="0" borderId="101">
      <alignment horizontal="left"/>
    </xf>
    <xf numFmtId="0" fontId="192" fillId="0" borderId="101">
      <alignment horizontal="left"/>
    </xf>
    <xf numFmtId="2" fontId="67" fillId="0" borderId="48"/>
    <xf numFmtId="0" fontId="166" fillId="4" borderId="46"/>
    <xf numFmtId="0" fontId="166" fillId="4" borderId="46"/>
    <xf numFmtId="3" fontId="30" fillId="0" borderId="100"/>
    <xf numFmtId="3" fontId="30" fillId="0" borderId="100"/>
    <xf numFmtId="3" fontId="30" fillId="0" borderId="100"/>
    <xf numFmtId="3" fontId="30" fillId="0" borderId="100"/>
    <xf numFmtId="288" fontId="30" fillId="0" borderId="99"/>
    <xf numFmtId="288" fontId="30" fillId="0" borderId="99"/>
    <xf numFmtId="288" fontId="30" fillId="0" borderId="99"/>
    <xf numFmtId="288" fontId="30" fillId="0" borderId="99"/>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199" fontId="45" fillId="0" borderId="71" applyBorder="0">
      <alignment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137" fillId="0" borderId="73" applyNumberFormat="0" applyAlignment="0" applyProtection="0">
      <alignment horizontal="left"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288" fontId="30" fillId="0" borderId="105"/>
    <xf numFmtId="288" fontId="30" fillId="0" borderId="105"/>
    <xf numFmtId="288" fontId="30" fillId="0" borderId="105"/>
    <xf numFmtId="288" fontId="30" fillId="0" borderId="105"/>
    <xf numFmtId="3" fontId="30" fillId="0" borderId="106"/>
    <xf numFmtId="3" fontId="30" fillId="0" borderId="106"/>
    <xf numFmtId="3" fontId="30" fillId="0" borderId="106"/>
    <xf numFmtId="3" fontId="30" fillId="0" borderId="106"/>
    <xf numFmtId="0" fontId="166" fillId="4" borderId="46"/>
    <xf numFmtId="0" fontId="166" fillId="4" borderId="46"/>
    <xf numFmtId="2" fontId="67" fillId="0" borderId="48"/>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0" fontId="213" fillId="0" borderId="48">
      <alignment horizont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10" fillId="0" borderId="107">
      <alignment horizontal="center"/>
    </xf>
    <xf numFmtId="0" fontId="10" fillId="0" borderId="99">
      <alignment vertical="center" wrapText="1"/>
    </xf>
    <xf numFmtId="0" fontId="10" fillId="0" borderId="99">
      <alignment vertical="center" wrapText="1"/>
    </xf>
    <xf numFmtId="0" fontId="10" fillId="0" borderId="99">
      <alignment vertical="center" wrapText="1"/>
    </xf>
    <xf numFmtId="0" fontId="10" fillId="0" borderId="99">
      <alignment vertical="center" wrapText="1"/>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10" fillId="0" borderId="101">
      <alignment horizontal="center"/>
    </xf>
    <xf numFmtId="0" fontId="166" fillId="4" borderId="46"/>
    <xf numFmtId="0" fontId="166" fillId="4" borderId="46"/>
    <xf numFmtId="3" fontId="7" fillId="0" borderId="102">
      <alignment horizontal="center"/>
    </xf>
    <xf numFmtId="3" fontId="7" fillId="0" borderId="102">
      <alignment horizontal="center"/>
    </xf>
    <xf numFmtId="3" fontId="7" fillId="0" borderId="102">
      <alignment horizontal="center"/>
    </xf>
    <xf numFmtId="0" fontId="166" fillId="4" borderId="46"/>
    <xf numFmtId="0" fontId="166" fillId="4" borderId="46"/>
    <xf numFmtId="3" fontId="7" fillId="0" borderId="108">
      <alignment horizontal="center"/>
    </xf>
    <xf numFmtId="3" fontId="7" fillId="0" borderId="108">
      <alignment horizontal="center"/>
    </xf>
    <xf numFmtId="3" fontId="7" fillId="0" borderId="108">
      <alignment horizontal="center"/>
    </xf>
    <xf numFmtId="0" fontId="7" fillId="0" borderId="97"/>
    <xf numFmtId="0" fontId="7" fillId="0" borderId="97"/>
    <xf numFmtId="0" fontId="10" fillId="0" borderId="107">
      <alignment horizontal="center"/>
    </xf>
    <xf numFmtId="0" fontId="10" fillId="0" borderId="107">
      <alignment horizontal="center"/>
    </xf>
    <xf numFmtId="0" fontId="10" fillId="0" borderId="107">
      <alignment horizont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41" fontId="1" fillId="0" borderId="0" applyFont="0" applyFill="0" applyBorder="0" applyAlignment="0" applyProtection="0">
      <alignment vertical="center"/>
    </xf>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2" fontId="67" fillId="0" borderId="115"/>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0" fontId="213" fillId="0" borderId="115">
      <alignment horizontal="center"/>
    </xf>
    <xf numFmtId="41" fontId="3" fillId="0" borderId="0" applyFont="0" applyFill="0" applyBorder="0" applyAlignment="0" applyProtection="0"/>
    <xf numFmtId="294" fontId="18" fillId="0" borderId="0" applyFont="0" applyFill="0" applyBorder="0" applyAlignment="0" applyProtection="0"/>
    <xf numFmtId="41" fontId="206" fillId="0" borderId="0" applyFont="0" applyFill="0" applyBorder="0" applyAlignment="0" applyProtection="0">
      <alignment vertical="center"/>
    </xf>
    <xf numFmtId="0" fontId="10" fillId="0" borderId="0" applyFont="0" applyFill="0" applyBorder="0" applyAlignment="0" applyProtection="0"/>
    <xf numFmtId="199" fontId="10" fillId="0" borderId="0" applyFont="0" applyFill="0" applyBorder="0" applyAlignment="0" applyProtection="0"/>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42" fontId="206" fillId="0" borderId="0" applyFont="0" applyFill="0" applyBorder="0" applyAlignment="0" applyProtection="0">
      <alignment vertical="center"/>
    </xf>
    <xf numFmtId="0" fontId="233" fillId="0" borderId="0">
      <alignment vertical="center"/>
    </xf>
    <xf numFmtId="0" fontId="206" fillId="0" borderId="0">
      <alignment vertical="center"/>
    </xf>
    <xf numFmtId="0" fontId="3" fillId="0" borderId="0">
      <alignment vertical="center"/>
    </xf>
    <xf numFmtId="0" fontId="3" fillId="0" borderId="0"/>
    <xf numFmtId="0" fontId="3" fillId="0" borderId="0">
      <alignment vertical="center"/>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10" fillId="0" borderId="154">
      <alignment horizontal="center"/>
    </xf>
    <xf numFmtId="0" fontId="10" fillId="0" borderId="154">
      <alignment horizontal="center"/>
    </xf>
    <xf numFmtId="0" fontId="10" fillId="0" borderId="154">
      <alignment horizontal="center"/>
    </xf>
    <xf numFmtId="0" fontId="145" fillId="10" borderId="69" applyNumberFormat="0" applyAlignment="0" applyProtection="0"/>
    <xf numFmtId="250" fontId="147" fillId="0" borderId="65">
      <protection locked="0"/>
    </xf>
    <xf numFmtId="288" fontId="30" fillId="0" borderId="170"/>
    <xf numFmtId="288" fontId="30" fillId="0" borderId="170"/>
    <xf numFmtId="3" fontId="30" fillId="0" borderId="171"/>
    <xf numFmtId="3" fontId="30" fillId="0" borderId="171"/>
    <xf numFmtId="0" fontId="192" fillId="0" borderId="172">
      <alignment horizontal="left"/>
    </xf>
    <xf numFmtId="0" fontId="192" fillId="0" borderId="172">
      <alignment horizontal="left"/>
    </xf>
    <xf numFmtId="3" fontId="7" fillId="0" borderId="173">
      <alignment horizontal="center"/>
    </xf>
    <xf numFmtId="3" fontId="7" fillId="0" borderId="173">
      <alignment horizontal="center"/>
    </xf>
    <xf numFmtId="288" fontId="208" fillId="0" borderId="170">
      <alignment vertical="center"/>
    </xf>
    <xf numFmtId="288" fontId="208" fillId="0" borderId="170">
      <alignment vertical="center"/>
    </xf>
    <xf numFmtId="199" fontId="27" fillId="0" borderId="174">
      <alignment vertical="center"/>
    </xf>
    <xf numFmtId="199" fontId="27" fillId="0" borderId="174">
      <alignment vertical="center"/>
    </xf>
    <xf numFmtId="0" fontId="10" fillId="0" borderId="170">
      <alignment vertical="center" wrapText="1"/>
    </xf>
    <xf numFmtId="0" fontId="10" fillId="0" borderId="170">
      <alignment vertical="center" wrapText="1"/>
    </xf>
    <xf numFmtId="0" fontId="57" fillId="0" borderId="171">
      <alignment horizontal="center" vertical="center"/>
    </xf>
    <xf numFmtId="0" fontId="57" fillId="0" borderId="171">
      <alignment horizontal="center" vertical="center"/>
    </xf>
    <xf numFmtId="199" fontId="27" fillId="0" borderId="180">
      <alignment vertical="center"/>
    </xf>
    <xf numFmtId="199" fontId="27" fillId="0" borderId="180">
      <alignment vertical="center"/>
    </xf>
    <xf numFmtId="288" fontId="208" fillId="0" borderId="176">
      <alignment vertical="center"/>
    </xf>
    <xf numFmtId="288" fontId="208" fillId="0" borderId="176">
      <alignment vertical="center"/>
    </xf>
    <xf numFmtId="3" fontId="7" fillId="0" borderId="179">
      <alignment horizontal="center"/>
    </xf>
    <xf numFmtId="3" fontId="7" fillId="0" borderId="179">
      <alignment horizontal="center"/>
    </xf>
    <xf numFmtId="0" fontId="192" fillId="0" borderId="178">
      <alignment horizontal="left"/>
    </xf>
    <xf numFmtId="0" fontId="192" fillId="0" borderId="178">
      <alignment horizontal="left"/>
    </xf>
    <xf numFmtId="3" fontId="30" fillId="0" borderId="177"/>
    <xf numFmtId="3" fontId="30" fillId="0" borderId="177"/>
    <xf numFmtId="288" fontId="30" fillId="0" borderId="176"/>
    <xf numFmtId="288" fontId="30" fillId="0" borderId="176"/>
    <xf numFmtId="0" fontId="33" fillId="0" borderId="181" applyNumberFormat="0" applyFill="0" applyAlignment="0" applyProtection="0"/>
    <xf numFmtId="0" fontId="33" fillId="0" borderId="181" applyNumberFormat="0" applyFill="0" applyAlignment="0" applyProtection="0"/>
    <xf numFmtId="0" fontId="33" fillId="0" borderId="181"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81" applyNumberFormat="0" applyFill="0" applyAlignment="0" applyProtection="0"/>
    <xf numFmtId="0" fontId="57" fillId="0" borderId="177">
      <alignment horizontal="center" vertical="center"/>
    </xf>
    <xf numFmtId="0" fontId="57" fillId="0" borderId="177">
      <alignment horizontal="center" vertical="center"/>
    </xf>
    <xf numFmtId="0" fontId="57" fillId="0" borderId="171">
      <alignment horizontal="center" vertical="center"/>
    </xf>
    <xf numFmtId="0" fontId="57" fillId="0" borderId="171">
      <alignment horizontal="center" vertical="center"/>
    </xf>
    <xf numFmtId="288" fontId="30" fillId="0" borderId="182"/>
    <xf numFmtId="288" fontId="30" fillId="0" borderId="182"/>
    <xf numFmtId="3" fontId="30" fillId="0" borderId="183"/>
    <xf numFmtId="3" fontId="30" fillId="0" borderId="183"/>
    <xf numFmtId="0" fontId="192" fillId="0" borderId="184">
      <alignment horizontal="left"/>
    </xf>
    <xf numFmtId="0" fontId="192" fillId="0" borderId="184">
      <alignment horizontal="left"/>
    </xf>
    <xf numFmtId="3" fontId="7" fillId="0" borderId="185">
      <alignment horizontal="center"/>
    </xf>
    <xf numFmtId="3" fontId="7" fillId="0" borderId="185">
      <alignment horizontal="center"/>
    </xf>
    <xf numFmtId="288" fontId="208" fillId="0" borderId="182">
      <alignment vertical="center"/>
    </xf>
    <xf numFmtId="288" fontId="208" fillId="0" borderId="182">
      <alignment vertical="center"/>
    </xf>
    <xf numFmtId="199" fontId="27" fillId="0" borderId="186">
      <alignment vertical="center"/>
    </xf>
    <xf numFmtId="199" fontId="27" fillId="0" borderId="186">
      <alignment vertical="center"/>
    </xf>
    <xf numFmtId="0" fontId="10" fillId="0" borderId="182">
      <alignment vertical="center" wrapText="1"/>
    </xf>
    <xf numFmtId="0" fontId="10" fillId="0" borderId="182">
      <alignment vertical="center" wrapText="1"/>
    </xf>
    <xf numFmtId="0" fontId="57" fillId="0" borderId="183">
      <alignment horizontal="center" vertical="center"/>
    </xf>
    <xf numFmtId="0" fontId="57" fillId="0" borderId="183">
      <alignment horizontal="center" vertical="center"/>
    </xf>
    <xf numFmtId="0" fontId="10" fillId="0" borderId="176">
      <alignment vertical="center" wrapText="1"/>
    </xf>
    <xf numFmtId="0" fontId="10" fillId="0" borderId="176">
      <alignment vertical="center" wrapText="1"/>
    </xf>
    <xf numFmtId="0" fontId="57" fillId="0" borderId="177">
      <alignment horizontal="center" vertical="center"/>
    </xf>
    <xf numFmtId="0" fontId="57" fillId="0" borderId="177">
      <alignment horizontal="center" vertical="center"/>
    </xf>
    <xf numFmtId="0" fontId="10" fillId="0" borderId="178">
      <alignment horizontal="center"/>
    </xf>
    <xf numFmtId="3" fontId="7" fillId="0" borderId="179">
      <alignment horizontal="center"/>
    </xf>
    <xf numFmtId="3" fontId="7" fillId="0" borderId="155">
      <alignment horizontal="center"/>
    </xf>
    <xf numFmtId="3" fontId="7" fillId="0" borderId="149">
      <alignment horizontal="center"/>
    </xf>
    <xf numFmtId="3" fontId="7" fillId="0" borderId="149">
      <alignment horizontal="center"/>
    </xf>
    <xf numFmtId="0" fontId="57" fillId="0" borderId="147">
      <alignment horizontal="center" vertical="center"/>
    </xf>
    <xf numFmtId="0" fontId="57" fillId="0" borderId="147">
      <alignment horizontal="center" vertical="center"/>
    </xf>
    <xf numFmtId="0" fontId="10" fillId="0" borderId="146">
      <alignment vertical="center" wrapText="1"/>
    </xf>
    <xf numFmtId="0" fontId="10" fillId="0" borderId="146">
      <alignment vertical="center" wrapText="1"/>
    </xf>
    <xf numFmtId="0" fontId="10" fillId="0" borderId="154">
      <alignment horizontal="center"/>
    </xf>
    <xf numFmtId="0" fontId="57" fillId="0" borderId="153">
      <alignment horizontal="center" vertical="center"/>
    </xf>
    <xf numFmtId="0" fontId="57" fillId="0" borderId="153">
      <alignment horizontal="center" vertical="center"/>
    </xf>
    <xf numFmtId="0" fontId="10" fillId="0" borderId="152">
      <alignment vertical="center" wrapText="1"/>
    </xf>
    <xf numFmtId="0" fontId="10" fillId="0" borderId="152">
      <alignment vertical="center" wrapText="1"/>
    </xf>
    <xf numFmtId="199" fontId="27" fillId="0" borderId="156">
      <alignment vertical="center"/>
    </xf>
    <xf numFmtId="199" fontId="27" fillId="0" borderId="156">
      <alignment vertical="center"/>
    </xf>
    <xf numFmtId="288" fontId="208" fillId="0" borderId="152">
      <alignment vertical="center"/>
    </xf>
    <xf numFmtId="288" fontId="208" fillId="0" borderId="152">
      <alignment vertical="center"/>
    </xf>
    <xf numFmtId="3" fontId="7" fillId="0" borderId="155">
      <alignment horizontal="center"/>
    </xf>
    <xf numFmtId="3" fontId="7" fillId="0" borderId="155">
      <alignment horizontal="center"/>
    </xf>
    <xf numFmtId="0" fontId="192" fillId="0" borderId="154">
      <alignment horizontal="left"/>
    </xf>
    <xf numFmtId="0" fontId="192" fillId="0" borderId="154">
      <alignment horizontal="left"/>
    </xf>
    <xf numFmtId="3" fontId="30" fillId="0" borderId="153"/>
    <xf numFmtId="3" fontId="30" fillId="0" borderId="153"/>
    <xf numFmtId="288" fontId="30" fillId="0" borderId="152"/>
    <xf numFmtId="288" fontId="30" fillId="0" borderId="152"/>
    <xf numFmtId="0" fontId="57" fillId="0" borderId="141">
      <alignment horizontal="center" vertical="center"/>
    </xf>
    <xf numFmtId="0" fontId="57" fillId="0" borderId="141">
      <alignment horizontal="center" vertical="center"/>
    </xf>
    <xf numFmtId="0" fontId="57" fillId="0" borderId="147">
      <alignment horizontal="center" vertical="center"/>
    </xf>
    <xf numFmtId="0" fontId="57" fillId="0" borderId="147">
      <alignment horizontal="center" vertical="center"/>
    </xf>
    <xf numFmtId="0" fontId="33" fillId="0" borderId="151"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288" fontId="30" fillId="0" borderId="146"/>
    <xf numFmtId="288" fontId="30" fillId="0" borderId="146"/>
    <xf numFmtId="3" fontId="30" fillId="0" borderId="147"/>
    <xf numFmtId="3" fontId="30" fillId="0" borderId="147"/>
    <xf numFmtId="0" fontId="192" fillId="0" borderId="148">
      <alignment horizontal="left"/>
    </xf>
    <xf numFmtId="0" fontId="192" fillId="0" borderId="148">
      <alignment horizontal="left"/>
    </xf>
    <xf numFmtId="3" fontId="7" fillId="0" borderId="149">
      <alignment horizontal="center"/>
    </xf>
    <xf numFmtId="3" fontId="7" fillId="0" borderId="149">
      <alignment horizontal="center"/>
    </xf>
    <xf numFmtId="288" fontId="208" fillId="0" borderId="146">
      <alignment vertical="center"/>
    </xf>
    <xf numFmtId="288" fontId="208" fillId="0" borderId="146">
      <alignment vertical="center"/>
    </xf>
    <xf numFmtId="199" fontId="27" fillId="0" borderId="150">
      <alignment vertical="center"/>
    </xf>
    <xf numFmtId="199" fontId="27" fillId="0" borderId="150">
      <alignment vertical="center"/>
    </xf>
    <xf numFmtId="3" fontId="7" fillId="0" borderId="143">
      <alignment horizontal="center"/>
    </xf>
    <xf numFmtId="0" fontId="10" fillId="0" borderId="142">
      <alignment horizontal="center"/>
    </xf>
    <xf numFmtId="0" fontId="57" fillId="0" borderId="141">
      <alignment horizontal="center" vertical="center"/>
    </xf>
    <xf numFmtId="0" fontId="57" fillId="0" borderId="141">
      <alignment horizontal="center" vertical="center"/>
    </xf>
    <xf numFmtId="0" fontId="10" fillId="0" borderId="140">
      <alignment vertical="center" wrapText="1"/>
    </xf>
    <xf numFmtId="0" fontId="10" fillId="0" borderId="140">
      <alignment vertical="center" wrapText="1"/>
    </xf>
    <xf numFmtId="199" fontId="27" fillId="0" borderId="144">
      <alignment vertical="center"/>
    </xf>
    <xf numFmtId="199" fontId="27" fillId="0" borderId="144">
      <alignment vertical="center"/>
    </xf>
    <xf numFmtId="288" fontId="208" fillId="0" borderId="140">
      <alignment vertical="center"/>
    </xf>
    <xf numFmtId="288" fontId="208" fillId="0" borderId="140">
      <alignment vertical="center"/>
    </xf>
    <xf numFmtId="3" fontId="7" fillId="0" borderId="143">
      <alignment horizontal="center"/>
    </xf>
    <xf numFmtId="3" fontId="7" fillId="0" borderId="143">
      <alignment horizontal="center"/>
    </xf>
    <xf numFmtId="0" fontId="192" fillId="0" borderId="142">
      <alignment horizontal="left"/>
    </xf>
    <xf numFmtId="0" fontId="192" fillId="0" borderId="142">
      <alignment horizontal="left"/>
    </xf>
    <xf numFmtId="3" fontId="30" fillId="0" borderId="141"/>
    <xf numFmtId="3" fontId="30" fillId="0" borderId="141"/>
    <xf numFmtId="288" fontId="30" fillId="0" borderId="140"/>
    <xf numFmtId="288" fontId="30" fillId="0" borderId="140"/>
    <xf numFmtId="10" fontId="147" fillId="0" borderId="65">
      <protection locked="0"/>
    </xf>
    <xf numFmtId="40" fontId="147" fillId="0" borderId="65">
      <protection locked="0"/>
    </xf>
    <xf numFmtId="40" fontId="147" fillId="0" borderId="65">
      <protection locked="0"/>
    </xf>
    <xf numFmtId="0" fontId="10" fillId="0" borderId="170">
      <alignment vertical="center" wrapText="1"/>
    </xf>
    <xf numFmtId="0" fontId="57" fillId="0" borderId="171">
      <alignment horizontal="center" vertical="center"/>
    </xf>
    <xf numFmtId="0" fontId="57" fillId="0" borderId="171">
      <alignment horizontal="center" vertical="center"/>
    </xf>
    <xf numFmtId="0" fontId="10" fillId="0" borderId="172">
      <alignment horizontal="center"/>
    </xf>
    <xf numFmtId="199" fontId="27" fillId="0" borderId="180">
      <alignment vertical="center"/>
    </xf>
    <xf numFmtId="199" fontId="27" fillId="0" borderId="180">
      <alignment vertical="center"/>
    </xf>
    <xf numFmtId="288" fontId="208" fillId="0" borderId="176">
      <alignment vertical="center"/>
    </xf>
    <xf numFmtId="0" fontId="10" fillId="0" borderId="184">
      <alignment horizontal="center"/>
    </xf>
    <xf numFmtId="0" fontId="10" fillId="0" borderId="184">
      <alignment horizontal="center"/>
    </xf>
    <xf numFmtId="0" fontId="10" fillId="0" borderId="184">
      <alignment horizontal="center"/>
    </xf>
    <xf numFmtId="0" fontId="57" fillId="0" borderId="183">
      <alignment horizontal="center" vertical="center"/>
    </xf>
    <xf numFmtId="0" fontId="57" fillId="0" borderId="183">
      <alignment horizontal="center" vertical="center"/>
    </xf>
    <xf numFmtId="0" fontId="57" fillId="0" borderId="183">
      <alignment horizontal="center" vertical="center"/>
    </xf>
    <xf numFmtId="0" fontId="57" fillId="0" borderId="183">
      <alignment horizontal="center"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199" fontId="27" fillId="0" borderId="120">
      <alignment vertical="center"/>
    </xf>
    <xf numFmtId="199" fontId="27" fillId="0" borderId="120">
      <alignment vertical="center"/>
    </xf>
    <xf numFmtId="199" fontId="27" fillId="0" borderId="120">
      <alignment vertical="center"/>
    </xf>
    <xf numFmtId="199" fontId="27" fillId="0" borderId="120">
      <alignment vertical="center"/>
    </xf>
    <xf numFmtId="288" fontId="208" fillId="0" borderId="116">
      <alignment vertical="center"/>
    </xf>
    <xf numFmtId="288" fontId="208" fillId="0" borderId="116">
      <alignment vertical="center"/>
    </xf>
    <xf numFmtId="288" fontId="208" fillId="0" borderId="116">
      <alignment vertical="center"/>
    </xf>
    <xf numFmtId="288" fontId="208" fillId="0" borderId="116">
      <alignment vertical="center"/>
    </xf>
    <xf numFmtId="3" fontId="7" fillId="0" borderId="119">
      <alignment horizontal="center"/>
    </xf>
    <xf numFmtId="3" fontId="7" fillId="0" borderId="119">
      <alignment horizontal="center"/>
    </xf>
    <xf numFmtId="3" fontId="7" fillId="0" borderId="119">
      <alignment horizontal="center"/>
    </xf>
    <xf numFmtId="3" fontId="7" fillId="0" borderId="119">
      <alignment horizontal="center"/>
    </xf>
    <xf numFmtId="0" fontId="192" fillId="0" borderId="118">
      <alignment horizontal="left"/>
    </xf>
    <xf numFmtId="0" fontId="192" fillId="0" borderId="118">
      <alignment horizontal="left"/>
    </xf>
    <xf numFmtId="0" fontId="192" fillId="0" borderId="118">
      <alignment horizontal="left"/>
    </xf>
    <xf numFmtId="0" fontId="192" fillId="0" borderId="118">
      <alignment horizontal="left"/>
    </xf>
    <xf numFmtId="3" fontId="30" fillId="0" borderId="117"/>
    <xf numFmtId="3" fontId="30" fillId="0" borderId="117"/>
    <xf numFmtId="3" fontId="30" fillId="0" borderId="117"/>
    <xf numFmtId="3" fontId="30" fillId="0" borderId="117"/>
    <xf numFmtId="288" fontId="30" fillId="0" borderId="116"/>
    <xf numFmtId="288" fontId="30" fillId="0" borderId="116"/>
    <xf numFmtId="288" fontId="30" fillId="0" borderId="116"/>
    <xf numFmtId="288" fontId="30" fillId="0" borderId="116"/>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83">
      <alignment horizontal="center" vertical="center"/>
    </xf>
    <xf numFmtId="0" fontId="57" fillId="0" borderId="183">
      <alignment horizontal="center" vertical="center"/>
    </xf>
    <xf numFmtId="288" fontId="30" fillId="0" borderId="122"/>
    <xf numFmtId="288" fontId="30" fillId="0" borderId="122"/>
    <xf numFmtId="288" fontId="30" fillId="0" borderId="122"/>
    <xf numFmtId="288" fontId="30" fillId="0" borderId="122"/>
    <xf numFmtId="3" fontId="30" fillId="0" borderId="123"/>
    <xf numFmtId="3" fontId="30" fillId="0" borderId="123"/>
    <xf numFmtId="3" fontId="30" fillId="0" borderId="123"/>
    <xf numFmtId="3" fontId="30" fillId="0" borderId="123"/>
    <xf numFmtId="2" fontId="67" fillId="0" borderId="115"/>
    <xf numFmtId="0" fontId="192" fillId="0" borderId="124">
      <alignment horizontal="left"/>
    </xf>
    <xf numFmtId="0" fontId="192" fillId="0" borderId="124">
      <alignment horizontal="left"/>
    </xf>
    <xf numFmtId="0" fontId="192" fillId="0" borderId="124">
      <alignment horizontal="left"/>
    </xf>
    <xf numFmtId="0" fontId="192" fillId="0" borderId="124">
      <alignment horizontal="left"/>
    </xf>
    <xf numFmtId="3" fontId="7" fillId="0" borderId="125">
      <alignment horizontal="center"/>
    </xf>
    <xf numFmtId="3" fontId="7" fillId="0" borderId="125">
      <alignment horizontal="center"/>
    </xf>
    <xf numFmtId="3" fontId="7" fillId="0" borderId="125">
      <alignment horizontal="center"/>
    </xf>
    <xf numFmtId="3" fontId="7" fillId="0" borderId="125">
      <alignment horizontal="center"/>
    </xf>
    <xf numFmtId="288" fontId="208" fillId="0" borderId="122">
      <alignment vertical="center"/>
    </xf>
    <xf numFmtId="288" fontId="208" fillId="0" borderId="122">
      <alignment vertical="center"/>
    </xf>
    <xf numFmtId="288" fontId="208" fillId="0" borderId="122">
      <alignment vertical="center"/>
    </xf>
    <xf numFmtId="288" fontId="208" fillId="0" borderId="122">
      <alignment vertical="center"/>
    </xf>
    <xf numFmtId="0" fontId="213" fillId="0" borderId="115">
      <alignment horizontal="center"/>
    </xf>
    <xf numFmtId="199" fontId="27" fillId="0" borderId="126">
      <alignment vertical="center"/>
    </xf>
    <xf numFmtId="199" fontId="27" fillId="0" borderId="126">
      <alignment vertical="center"/>
    </xf>
    <xf numFmtId="199" fontId="27" fillId="0" borderId="126">
      <alignment vertical="center"/>
    </xf>
    <xf numFmtId="199" fontId="27" fillId="0" borderId="126">
      <alignment vertical="center"/>
    </xf>
    <xf numFmtId="0" fontId="10" fillId="0" borderId="122">
      <alignment vertical="center" wrapText="1"/>
    </xf>
    <xf numFmtId="0" fontId="10" fillId="0" borderId="122">
      <alignment vertical="center" wrapText="1"/>
    </xf>
    <xf numFmtId="0" fontId="10" fillId="0" borderId="122">
      <alignment vertical="center" wrapText="1"/>
    </xf>
    <xf numFmtId="0" fontId="10" fillId="0" borderId="122">
      <alignment vertical="center" wrapText="1"/>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10" fillId="0" borderId="124">
      <alignment horizontal="center"/>
    </xf>
    <xf numFmtId="0" fontId="10" fillId="0" borderId="116">
      <alignment vertical="center" wrapText="1"/>
    </xf>
    <xf numFmtId="0" fontId="10" fillId="0" borderId="116">
      <alignment vertical="center" wrapText="1"/>
    </xf>
    <xf numFmtId="0" fontId="10" fillId="0" borderId="116">
      <alignment vertical="center" wrapText="1"/>
    </xf>
    <xf numFmtId="0" fontId="10" fillId="0" borderId="116">
      <alignment vertical="center" wrapText="1"/>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10" fillId="0" borderId="118">
      <alignment horizontal="center"/>
    </xf>
    <xf numFmtId="3" fontId="7" fillId="0" borderId="119">
      <alignment horizontal="center"/>
    </xf>
    <xf numFmtId="3" fontId="7" fillId="0" borderId="119">
      <alignment horizontal="center"/>
    </xf>
    <xf numFmtId="3" fontId="7" fillId="0" borderId="119">
      <alignment horizontal="center"/>
    </xf>
    <xf numFmtId="3" fontId="7" fillId="0" borderId="125">
      <alignment horizontal="center"/>
    </xf>
    <xf numFmtId="3" fontId="7" fillId="0" borderId="125">
      <alignment horizontal="center"/>
    </xf>
    <xf numFmtId="3" fontId="7" fillId="0" borderId="125">
      <alignment horizontal="center"/>
    </xf>
    <xf numFmtId="3" fontId="7" fillId="0" borderId="173">
      <alignment horizontal="center"/>
    </xf>
    <xf numFmtId="3" fontId="7" fillId="0" borderId="173">
      <alignment horizontal="center"/>
    </xf>
    <xf numFmtId="3" fontId="7" fillId="0" borderId="185">
      <alignment horizontal="center"/>
    </xf>
    <xf numFmtId="3" fontId="7" fillId="0" borderId="155">
      <alignment horizontal="center"/>
    </xf>
    <xf numFmtId="3" fontId="7" fillId="0" borderId="155">
      <alignment horizontal="center"/>
    </xf>
    <xf numFmtId="3" fontId="7" fillId="0" borderId="149">
      <alignment horizontal="center"/>
    </xf>
    <xf numFmtId="0" fontId="10" fillId="0" borderId="148">
      <alignment horizontal="center"/>
    </xf>
    <xf numFmtId="0" fontId="57" fillId="0" borderId="147">
      <alignment horizontal="center" vertical="center"/>
    </xf>
    <xf numFmtId="0" fontId="57" fillId="0" borderId="147">
      <alignment horizontal="center" vertical="center"/>
    </xf>
    <xf numFmtId="0" fontId="10" fillId="0" borderId="146">
      <alignment vertical="center" wrapText="1"/>
    </xf>
    <xf numFmtId="0" fontId="10" fillId="0" borderId="146">
      <alignment vertical="center" wrapText="1"/>
    </xf>
    <xf numFmtId="0" fontId="57" fillId="0" borderId="153">
      <alignment horizontal="center" vertical="center"/>
    </xf>
    <xf numFmtId="0" fontId="57" fillId="0" borderId="153">
      <alignment horizontal="center" vertical="center"/>
    </xf>
    <xf numFmtId="0" fontId="10" fillId="0" borderId="152">
      <alignment vertical="center" wrapText="1"/>
    </xf>
    <xf numFmtId="0" fontId="10" fillId="0" borderId="152">
      <alignment vertical="center" wrapText="1"/>
    </xf>
    <xf numFmtId="199" fontId="27" fillId="0" borderId="156">
      <alignment vertical="center"/>
    </xf>
    <xf numFmtId="199" fontId="27" fillId="0" borderId="156">
      <alignment vertical="center"/>
    </xf>
    <xf numFmtId="288" fontId="208" fillId="0" borderId="152">
      <alignment vertical="center"/>
    </xf>
    <xf numFmtId="288" fontId="208" fillId="0" borderId="152">
      <alignment vertical="center"/>
    </xf>
    <xf numFmtId="3" fontId="7" fillId="0" borderId="155">
      <alignment horizontal="center"/>
    </xf>
    <xf numFmtId="3" fontId="7" fillId="0" borderId="155">
      <alignment horizontal="center"/>
    </xf>
    <xf numFmtId="0" fontId="192" fillId="0" borderId="154">
      <alignment horizontal="left"/>
    </xf>
    <xf numFmtId="0" fontId="192" fillId="0" borderId="154">
      <alignment horizontal="left"/>
    </xf>
    <xf numFmtId="3" fontId="30" fillId="0" borderId="153"/>
    <xf numFmtId="3" fontId="30" fillId="0" borderId="153"/>
    <xf numFmtId="288" fontId="30" fillId="0" borderId="152"/>
    <xf numFmtId="288" fontId="30" fillId="0" borderId="152"/>
    <xf numFmtId="0" fontId="57" fillId="0" borderId="141">
      <alignment horizontal="center" vertical="center"/>
    </xf>
    <xf numFmtId="0" fontId="57" fillId="0" borderId="141">
      <alignment horizontal="center" vertical="center"/>
    </xf>
    <xf numFmtId="0" fontId="57" fillId="0" borderId="147">
      <alignment horizontal="center" vertical="center"/>
    </xf>
    <xf numFmtId="0" fontId="57" fillId="0" borderId="147">
      <alignment horizontal="center" vertical="center"/>
    </xf>
    <xf numFmtId="0" fontId="33" fillId="0" borderId="151"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288" fontId="30" fillId="0" borderId="146"/>
    <xf numFmtId="288" fontId="30" fillId="0" borderId="146"/>
    <xf numFmtId="3" fontId="30" fillId="0" borderId="147"/>
    <xf numFmtId="3" fontId="30" fillId="0" borderId="147"/>
    <xf numFmtId="0" fontId="192" fillId="0" borderId="148">
      <alignment horizontal="left"/>
    </xf>
    <xf numFmtId="0" fontId="192" fillId="0" borderId="148">
      <alignment horizontal="left"/>
    </xf>
    <xf numFmtId="3" fontId="7" fillId="0" borderId="149">
      <alignment horizontal="center"/>
    </xf>
    <xf numFmtId="3" fontId="7" fillId="0" borderId="149">
      <alignment horizontal="center"/>
    </xf>
    <xf numFmtId="288" fontId="208" fillId="0" borderId="146">
      <alignment vertical="center"/>
    </xf>
    <xf numFmtId="288" fontId="208" fillId="0" borderId="146">
      <alignment vertical="center"/>
    </xf>
    <xf numFmtId="199" fontId="27" fillId="0" borderId="150">
      <alignment vertical="center"/>
    </xf>
    <xf numFmtId="199" fontId="27" fillId="0" borderId="150">
      <alignment vertical="center"/>
    </xf>
    <xf numFmtId="3" fontId="7" fillId="0" borderId="143">
      <alignment horizontal="center"/>
    </xf>
    <xf numFmtId="3" fontId="7" fillId="0" borderId="143">
      <alignment horizontal="center"/>
    </xf>
    <xf numFmtId="0" fontId="57" fillId="0" borderId="141">
      <alignment horizontal="center" vertical="center"/>
    </xf>
    <xf numFmtId="0" fontId="57" fillId="0" borderId="141">
      <alignment horizontal="center" vertical="center"/>
    </xf>
    <xf numFmtId="0" fontId="10" fillId="0" borderId="140">
      <alignment vertical="center" wrapText="1"/>
    </xf>
    <xf numFmtId="0" fontId="10" fillId="0" borderId="140">
      <alignment vertical="center" wrapText="1"/>
    </xf>
    <xf numFmtId="199" fontId="27" fillId="0" borderId="144">
      <alignment vertical="center"/>
    </xf>
    <xf numFmtId="199" fontId="27" fillId="0" borderId="144">
      <alignment vertical="center"/>
    </xf>
    <xf numFmtId="288" fontId="208" fillId="0" borderId="140">
      <alignment vertical="center"/>
    </xf>
    <xf numFmtId="288" fontId="208" fillId="0" borderId="140">
      <alignment vertical="center"/>
    </xf>
    <xf numFmtId="3" fontId="7" fillId="0" borderId="143">
      <alignment horizontal="center"/>
    </xf>
    <xf numFmtId="3" fontId="7" fillId="0" borderId="143">
      <alignment horizontal="center"/>
    </xf>
    <xf numFmtId="0" fontId="192" fillId="0" borderId="142">
      <alignment horizontal="left"/>
    </xf>
    <xf numFmtId="0" fontId="192" fillId="0" borderId="142">
      <alignment horizontal="left"/>
    </xf>
    <xf numFmtId="3" fontId="30" fillId="0" borderId="141"/>
    <xf numFmtId="3" fontId="30" fillId="0" borderId="141"/>
    <xf numFmtId="288" fontId="30" fillId="0" borderId="140"/>
    <xf numFmtId="288" fontId="30" fillId="0" borderId="140"/>
    <xf numFmtId="250" fontId="147" fillId="0" borderId="65">
      <protection locked="0"/>
    </xf>
    <xf numFmtId="0" fontId="145" fillId="10" borderId="69" applyNumberFormat="0" applyAlignment="0" applyProtection="0"/>
    <xf numFmtId="0" fontId="10" fillId="0" borderId="124">
      <alignment horizontal="center"/>
    </xf>
    <xf numFmtId="0" fontId="10" fillId="0" borderId="124">
      <alignment horizontal="center"/>
    </xf>
    <xf numFmtId="0" fontId="10" fillId="0" borderId="124">
      <alignment horizont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10" fillId="0" borderId="170">
      <alignment vertical="center" wrapText="1"/>
    </xf>
    <xf numFmtId="3" fontId="7" fillId="0" borderId="173">
      <alignment horizontal="center"/>
    </xf>
    <xf numFmtId="3" fontId="7" fillId="0" borderId="185">
      <alignment horizontal="center"/>
    </xf>
    <xf numFmtId="10" fontId="147" fillId="0" borderId="65">
      <protection locked="0"/>
    </xf>
    <xf numFmtId="288" fontId="30" fillId="0" borderId="170"/>
    <xf numFmtId="288" fontId="30" fillId="0" borderId="170"/>
    <xf numFmtId="3" fontId="30" fillId="0" borderId="171"/>
    <xf numFmtId="3" fontId="30" fillId="0" borderId="171"/>
    <xf numFmtId="0" fontId="192" fillId="0" borderId="172">
      <alignment horizontal="left"/>
    </xf>
    <xf numFmtId="0" fontId="192" fillId="0" borderId="172">
      <alignment horizontal="left"/>
    </xf>
    <xf numFmtId="3" fontId="7" fillId="0" borderId="173">
      <alignment horizontal="center"/>
    </xf>
    <xf numFmtId="3" fontId="7" fillId="0" borderId="173">
      <alignment horizontal="center"/>
    </xf>
    <xf numFmtId="288" fontId="208" fillId="0" borderId="170">
      <alignment vertical="center"/>
    </xf>
    <xf numFmtId="288" fontId="208" fillId="0" borderId="170">
      <alignment vertical="center"/>
    </xf>
    <xf numFmtId="199" fontId="27" fillId="0" borderId="174">
      <alignment vertical="center"/>
    </xf>
    <xf numFmtId="199" fontId="27" fillId="0" borderId="174">
      <alignment vertical="center"/>
    </xf>
    <xf numFmtId="288" fontId="208" fillId="0" borderId="176">
      <alignment vertical="center"/>
    </xf>
    <xf numFmtId="3" fontId="7" fillId="0" borderId="179">
      <alignment horizontal="center"/>
    </xf>
    <xf numFmtId="3" fontId="7" fillId="0" borderId="179">
      <alignment horizontal="center"/>
    </xf>
    <xf numFmtId="0" fontId="192" fillId="0" borderId="178">
      <alignment horizontal="left"/>
    </xf>
    <xf numFmtId="0" fontId="192" fillId="0" borderId="178">
      <alignment horizontal="left"/>
    </xf>
    <xf numFmtId="3" fontId="30" fillId="0" borderId="177"/>
    <xf numFmtId="3" fontId="30" fillId="0" borderId="177"/>
    <xf numFmtId="288" fontId="30" fillId="0" borderId="176"/>
    <xf numFmtId="288" fontId="30" fillId="0" borderId="176"/>
    <xf numFmtId="0" fontId="33" fillId="0" borderId="181" applyNumberFormat="0" applyFill="0" applyAlignment="0" applyProtection="0"/>
    <xf numFmtId="0" fontId="33" fillId="0" borderId="181" applyNumberFormat="0" applyFill="0" applyAlignment="0" applyProtection="0"/>
    <xf numFmtId="0" fontId="33" fillId="0" borderId="181"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81" applyNumberFormat="0" applyFill="0" applyAlignment="0" applyProtection="0"/>
    <xf numFmtId="0" fontId="57" fillId="0" borderId="177">
      <alignment horizontal="center" vertical="center"/>
    </xf>
    <xf numFmtId="0" fontId="57" fillId="0" borderId="177">
      <alignment horizontal="center" vertical="center"/>
    </xf>
    <xf numFmtId="0" fontId="57" fillId="0" borderId="171">
      <alignment horizontal="center" vertical="center"/>
    </xf>
    <xf numFmtId="0" fontId="57" fillId="0" borderId="171">
      <alignment horizontal="center" vertical="center"/>
    </xf>
    <xf numFmtId="288" fontId="30" fillId="0" borderId="182"/>
    <xf numFmtId="288" fontId="30" fillId="0" borderId="182"/>
    <xf numFmtId="3" fontId="30" fillId="0" borderId="183"/>
    <xf numFmtId="3" fontId="30" fillId="0" borderId="183"/>
    <xf numFmtId="0" fontId="192" fillId="0" borderId="184">
      <alignment horizontal="left"/>
    </xf>
    <xf numFmtId="0" fontId="192" fillId="0" borderId="184">
      <alignment horizontal="left"/>
    </xf>
    <xf numFmtId="3" fontId="7" fillId="0" borderId="185">
      <alignment horizontal="center"/>
    </xf>
    <xf numFmtId="3" fontId="7" fillId="0" borderId="185">
      <alignment horizontal="center"/>
    </xf>
    <xf numFmtId="288" fontId="208" fillId="0" borderId="182">
      <alignment vertical="center"/>
    </xf>
    <xf numFmtId="288" fontId="208" fillId="0" borderId="182">
      <alignment vertical="center"/>
    </xf>
    <xf numFmtId="199" fontId="27" fillId="0" borderId="186">
      <alignment vertical="center"/>
    </xf>
    <xf numFmtId="199" fontId="27" fillId="0" borderId="186">
      <alignment vertical="center"/>
    </xf>
    <xf numFmtId="0" fontId="10" fillId="0" borderId="182">
      <alignment vertical="center" wrapText="1"/>
    </xf>
    <xf numFmtId="0" fontId="10" fillId="0" borderId="182">
      <alignment vertical="center" wrapText="1"/>
    </xf>
    <xf numFmtId="0" fontId="57" fillId="0" borderId="183">
      <alignment horizontal="center" vertical="center"/>
    </xf>
    <xf numFmtId="0" fontId="57" fillId="0" borderId="183">
      <alignment horizontal="center" vertical="center"/>
    </xf>
    <xf numFmtId="0" fontId="10" fillId="0" borderId="184">
      <alignment horizontal="center"/>
    </xf>
    <xf numFmtId="0" fontId="10" fillId="0" borderId="176">
      <alignment vertical="center" wrapText="1"/>
    </xf>
    <xf numFmtId="0" fontId="10" fillId="0" borderId="176">
      <alignment vertical="center" wrapText="1"/>
    </xf>
    <xf numFmtId="0" fontId="57" fillId="0" borderId="177">
      <alignment horizontal="center" vertical="center"/>
    </xf>
    <xf numFmtId="0" fontId="57" fillId="0" borderId="177">
      <alignment horizontal="center" vertical="center"/>
    </xf>
    <xf numFmtId="3" fontId="7" fillId="0" borderId="179">
      <alignment horizontal="center"/>
    </xf>
    <xf numFmtId="3" fontId="7" fillId="0" borderId="179">
      <alignment horizontal="center"/>
    </xf>
    <xf numFmtId="3" fontId="7" fillId="0" borderId="185">
      <alignment horizontal="center"/>
    </xf>
    <xf numFmtId="0" fontId="57" fillId="0" borderId="183">
      <alignment horizontal="center" vertical="center"/>
    </xf>
    <xf numFmtId="0" fontId="57" fillId="0" borderId="183">
      <alignment horizontal="center" vertical="center"/>
    </xf>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199" fontId="27" fillId="0" borderId="132">
      <alignment vertical="center"/>
    </xf>
    <xf numFmtId="199" fontId="27" fillId="0" borderId="132">
      <alignment vertical="center"/>
    </xf>
    <xf numFmtId="199" fontId="27" fillId="0" borderId="132">
      <alignment vertical="center"/>
    </xf>
    <xf numFmtId="199" fontId="27" fillId="0" borderId="132">
      <alignment vertical="center"/>
    </xf>
    <xf numFmtId="0" fontId="213" fillId="0" borderId="115">
      <alignment horizontal="center"/>
    </xf>
    <xf numFmtId="288" fontId="208" fillId="0" borderId="128">
      <alignment vertical="center"/>
    </xf>
    <xf numFmtId="288" fontId="208" fillId="0" borderId="128">
      <alignment vertical="center"/>
    </xf>
    <xf numFmtId="288" fontId="208" fillId="0" borderId="128">
      <alignment vertical="center"/>
    </xf>
    <xf numFmtId="288" fontId="208" fillId="0" borderId="128">
      <alignment vertical="center"/>
    </xf>
    <xf numFmtId="3" fontId="7" fillId="0" borderId="131">
      <alignment horizontal="center"/>
    </xf>
    <xf numFmtId="3" fontId="7" fillId="0" borderId="131">
      <alignment horizontal="center"/>
    </xf>
    <xf numFmtId="3" fontId="7" fillId="0" borderId="131">
      <alignment horizontal="center"/>
    </xf>
    <xf numFmtId="3" fontId="7" fillId="0" borderId="131">
      <alignment horizontal="center"/>
    </xf>
    <xf numFmtId="0" fontId="192" fillId="0" borderId="130">
      <alignment horizontal="left"/>
    </xf>
    <xf numFmtId="0" fontId="192" fillId="0" borderId="130">
      <alignment horizontal="left"/>
    </xf>
    <xf numFmtId="0" fontId="192" fillId="0" borderId="130">
      <alignment horizontal="left"/>
    </xf>
    <xf numFmtId="0" fontId="192" fillId="0" borderId="130">
      <alignment horizontal="left"/>
    </xf>
    <xf numFmtId="2" fontId="67" fillId="0" borderId="115"/>
    <xf numFmtId="3" fontId="30" fillId="0" borderId="129"/>
    <xf numFmtId="3" fontId="30" fillId="0" borderId="129"/>
    <xf numFmtId="3" fontId="30" fillId="0" borderId="129"/>
    <xf numFmtId="3" fontId="30" fillId="0" borderId="129"/>
    <xf numFmtId="288" fontId="30" fillId="0" borderId="128"/>
    <xf numFmtId="288" fontId="30" fillId="0" borderId="128"/>
    <xf numFmtId="288" fontId="30" fillId="0" borderId="128"/>
    <xf numFmtId="288" fontId="30" fillId="0" borderId="128"/>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137" fillId="0" borderId="110" applyNumberFormat="0" applyAlignment="0" applyProtection="0">
      <alignment horizontal="left"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34"/>
    <xf numFmtId="288" fontId="30" fillId="0" borderId="134"/>
    <xf numFmtId="288" fontId="30" fillId="0" borderId="134"/>
    <xf numFmtId="288" fontId="30" fillId="0" borderId="134"/>
    <xf numFmtId="3" fontId="30" fillId="0" borderId="135"/>
    <xf numFmtId="3" fontId="30" fillId="0" borderId="135"/>
    <xf numFmtId="3" fontId="30" fillId="0" borderId="135"/>
    <xf numFmtId="3" fontId="30" fillId="0" borderId="135"/>
    <xf numFmtId="2" fontId="67" fillId="0" borderId="115"/>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0" fontId="213" fillId="0" borderId="115">
      <alignment horizont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10" fillId="0" borderId="136">
      <alignment horizontal="center"/>
    </xf>
    <xf numFmtId="0" fontId="10" fillId="0" borderId="128">
      <alignment vertical="center" wrapText="1"/>
    </xf>
    <xf numFmtId="0" fontId="10" fillId="0" borderId="128">
      <alignment vertical="center" wrapText="1"/>
    </xf>
    <xf numFmtId="0" fontId="10" fillId="0" borderId="128">
      <alignment vertical="center" wrapText="1"/>
    </xf>
    <xf numFmtId="0" fontId="10" fillId="0" borderId="128">
      <alignment vertical="center" wrapText="1"/>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10" fillId="0" borderId="130">
      <alignment horizontal="center"/>
    </xf>
    <xf numFmtId="3" fontId="7" fillId="0" borderId="131">
      <alignment horizontal="center"/>
    </xf>
    <xf numFmtId="3" fontId="7" fillId="0" borderId="131">
      <alignment horizontal="center"/>
    </xf>
    <xf numFmtId="3" fontId="7" fillId="0" borderId="131">
      <alignment horizontal="center"/>
    </xf>
    <xf numFmtId="3" fontId="7" fillId="0" borderId="137">
      <alignment horizontal="center"/>
    </xf>
    <xf numFmtId="3" fontId="7" fillId="0" borderId="137">
      <alignment horizontal="center"/>
    </xf>
    <xf numFmtId="3" fontId="7" fillId="0" borderId="137">
      <alignment horizontal="center"/>
    </xf>
    <xf numFmtId="0" fontId="10" fillId="0" borderId="136">
      <alignment horizontal="center"/>
    </xf>
    <xf numFmtId="0" fontId="10" fillId="0" borderId="136">
      <alignment horizontal="center"/>
    </xf>
    <xf numFmtId="0" fontId="10" fillId="0" borderId="136">
      <alignment horizont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199" fontId="27" fillId="0" borderId="162">
      <alignment vertical="center"/>
    </xf>
    <xf numFmtId="199" fontId="27" fillId="0" borderId="162">
      <alignment vertical="center"/>
    </xf>
    <xf numFmtId="199" fontId="27" fillId="0" borderId="162">
      <alignment vertical="center"/>
    </xf>
    <xf numFmtId="199" fontId="27" fillId="0" borderId="162">
      <alignment vertical="center"/>
    </xf>
    <xf numFmtId="288" fontId="208" fillId="0" borderId="158">
      <alignment vertical="center"/>
    </xf>
    <xf numFmtId="288" fontId="208" fillId="0" borderId="158">
      <alignment vertical="center"/>
    </xf>
    <xf numFmtId="288" fontId="208" fillId="0" borderId="158">
      <alignment vertical="center"/>
    </xf>
    <xf numFmtId="288" fontId="208" fillId="0" borderId="158">
      <alignment vertical="center"/>
    </xf>
    <xf numFmtId="3" fontId="7" fillId="0" borderId="161">
      <alignment horizontal="center"/>
    </xf>
    <xf numFmtId="3" fontId="7" fillId="0" borderId="161">
      <alignment horizontal="center"/>
    </xf>
    <xf numFmtId="3" fontId="7" fillId="0" borderId="161">
      <alignment horizontal="center"/>
    </xf>
    <xf numFmtId="3" fontId="7" fillId="0" borderId="161">
      <alignment horizontal="center"/>
    </xf>
    <xf numFmtId="0" fontId="192" fillId="0" borderId="160">
      <alignment horizontal="left"/>
    </xf>
    <xf numFmtId="0" fontId="192" fillId="0" borderId="160">
      <alignment horizontal="left"/>
    </xf>
    <xf numFmtId="0" fontId="192" fillId="0" borderId="160">
      <alignment horizontal="left"/>
    </xf>
    <xf numFmtId="0" fontId="192" fillId="0" borderId="160">
      <alignment horizontal="left"/>
    </xf>
    <xf numFmtId="3" fontId="30" fillId="0" borderId="159"/>
    <xf numFmtId="3" fontId="30" fillId="0" borderId="159"/>
    <xf numFmtId="3" fontId="30" fillId="0" borderId="159"/>
    <xf numFmtId="3" fontId="30" fillId="0" borderId="159"/>
    <xf numFmtId="288" fontId="30" fillId="0" borderId="158"/>
    <xf numFmtId="288" fontId="30" fillId="0" borderId="158"/>
    <xf numFmtId="288" fontId="30" fillId="0" borderId="158"/>
    <xf numFmtId="288" fontId="30" fillId="0" borderId="158"/>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57" fillId="0" borderId="159">
      <alignment horizontal="center" vertical="center"/>
    </xf>
    <xf numFmtId="288" fontId="30" fillId="0" borderId="164"/>
    <xf numFmtId="288" fontId="30" fillId="0" borderId="164"/>
    <xf numFmtId="288" fontId="30" fillId="0" borderId="164"/>
    <xf numFmtId="288" fontId="30" fillId="0" borderId="164"/>
    <xf numFmtId="3" fontId="30" fillId="0" borderId="165"/>
    <xf numFmtId="3" fontId="30" fillId="0" borderId="165"/>
    <xf numFmtId="3" fontId="30" fillId="0" borderId="165"/>
    <xf numFmtId="3" fontId="30" fillId="0" borderId="165"/>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10" fillId="0" borderId="166">
      <alignment horizontal="center"/>
    </xf>
    <xf numFmtId="0" fontId="10" fillId="0" borderId="158">
      <alignment vertical="center" wrapText="1"/>
    </xf>
    <xf numFmtId="0" fontId="10" fillId="0" borderId="158">
      <alignment vertical="center" wrapText="1"/>
    </xf>
    <xf numFmtId="0" fontId="10" fillId="0" borderId="158">
      <alignment vertical="center" wrapText="1"/>
    </xf>
    <xf numFmtId="0" fontId="10" fillId="0" borderId="158">
      <alignment vertical="center" wrapText="1"/>
    </xf>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10" fillId="0" borderId="160">
      <alignment horizontal="center"/>
    </xf>
    <xf numFmtId="3" fontId="7" fillId="0" borderId="161">
      <alignment horizontal="center"/>
    </xf>
    <xf numFmtId="3" fontId="7" fillId="0" borderId="161">
      <alignment horizontal="center"/>
    </xf>
    <xf numFmtId="3" fontId="7" fillId="0" borderId="161">
      <alignment horizontal="center"/>
    </xf>
    <xf numFmtId="3" fontId="7" fillId="0" borderId="167">
      <alignment horizontal="center"/>
    </xf>
    <xf numFmtId="3" fontId="7" fillId="0" borderId="167">
      <alignment horizontal="center"/>
    </xf>
    <xf numFmtId="3" fontId="7" fillId="0" borderId="167">
      <alignment horizontal="center"/>
    </xf>
    <xf numFmtId="0" fontId="10" fillId="0" borderId="166">
      <alignment horizontal="center"/>
    </xf>
    <xf numFmtId="0" fontId="10" fillId="0" borderId="166">
      <alignment horizontal="center"/>
    </xf>
    <xf numFmtId="0" fontId="10" fillId="0" borderId="166">
      <alignment horizont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199" fontId="27" fillId="0" borderId="192">
      <alignment vertical="center"/>
    </xf>
    <xf numFmtId="199" fontId="27" fillId="0" borderId="192">
      <alignment vertical="center"/>
    </xf>
    <xf numFmtId="199" fontId="27" fillId="0" borderId="192">
      <alignment vertical="center"/>
    </xf>
    <xf numFmtId="199" fontId="27" fillId="0" borderId="192">
      <alignment vertical="center"/>
    </xf>
    <xf numFmtId="288" fontId="208" fillId="0" borderId="188">
      <alignment vertical="center"/>
    </xf>
    <xf numFmtId="288" fontId="208" fillId="0" borderId="188">
      <alignment vertical="center"/>
    </xf>
    <xf numFmtId="288" fontId="208" fillId="0" borderId="188">
      <alignment vertical="center"/>
    </xf>
    <xf numFmtId="288" fontId="208" fillId="0" borderId="188">
      <alignment vertical="center"/>
    </xf>
    <xf numFmtId="3" fontId="7" fillId="0" borderId="191">
      <alignment horizontal="center"/>
    </xf>
    <xf numFmtId="3" fontId="7" fillId="0" borderId="191">
      <alignment horizontal="center"/>
    </xf>
    <xf numFmtId="3" fontId="7" fillId="0" borderId="191">
      <alignment horizontal="center"/>
    </xf>
    <xf numFmtId="3" fontId="7" fillId="0" borderId="191">
      <alignment horizontal="center"/>
    </xf>
    <xf numFmtId="0" fontId="192" fillId="0" borderId="190">
      <alignment horizontal="left"/>
    </xf>
    <xf numFmtId="0" fontId="192" fillId="0" borderId="190">
      <alignment horizontal="left"/>
    </xf>
    <xf numFmtId="0" fontId="192" fillId="0" borderId="190">
      <alignment horizontal="left"/>
    </xf>
    <xf numFmtId="0" fontId="192" fillId="0" borderId="190">
      <alignment horizontal="left"/>
    </xf>
    <xf numFmtId="3" fontId="30" fillId="0" borderId="189"/>
    <xf numFmtId="3" fontId="30" fillId="0" borderId="189"/>
    <xf numFmtId="3" fontId="30" fillId="0" borderId="189"/>
    <xf numFmtId="3" fontId="30" fillId="0" borderId="189"/>
    <xf numFmtId="288" fontId="30" fillId="0" borderId="188"/>
    <xf numFmtId="288" fontId="30" fillId="0" borderId="188"/>
    <xf numFmtId="288" fontId="30" fillId="0" borderId="188"/>
    <xf numFmtId="288" fontId="30" fillId="0" borderId="188"/>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57" fillId="0" borderId="189">
      <alignment horizontal="center" vertical="center"/>
    </xf>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10" fillId="0" borderId="196">
      <alignment horizontal="center"/>
    </xf>
    <xf numFmtId="0" fontId="10" fillId="0" borderId="188">
      <alignment vertical="center" wrapText="1"/>
    </xf>
    <xf numFmtId="0" fontId="10" fillId="0" borderId="188">
      <alignment vertical="center" wrapText="1"/>
    </xf>
    <xf numFmtId="0" fontId="10" fillId="0" borderId="188">
      <alignment vertical="center" wrapText="1"/>
    </xf>
    <xf numFmtId="0" fontId="10" fillId="0" borderId="188">
      <alignment vertical="center" wrapText="1"/>
    </xf>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10" fillId="0" borderId="190">
      <alignment horizontal="center"/>
    </xf>
    <xf numFmtId="3" fontId="7" fillId="0" borderId="191">
      <alignment horizontal="center"/>
    </xf>
    <xf numFmtId="3" fontId="7" fillId="0" borderId="191">
      <alignment horizontal="center"/>
    </xf>
    <xf numFmtId="3" fontId="7" fillId="0" borderId="191">
      <alignment horizontal="center"/>
    </xf>
    <xf numFmtId="3" fontId="7" fillId="0" borderId="197">
      <alignment horizontal="center"/>
    </xf>
    <xf numFmtId="3" fontId="7" fillId="0" borderId="197">
      <alignment horizontal="center"/>
    </xf>
    <xf numFmtId="3" fontId="7" fillId="0" borderId="197">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26" fillId="0" borderId="200">
      <alignment vertical="center"/>
    </xf>
    <xf numFmtId="0" fontId="26"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371" fontId="52" fillId="0" borderId="0" applyFont="0" applyFill="0" applyBorder="0" applyAlignment="0" applyProtection="0"/>
    <xf numFmtId="371" fontId="18" fillId="0" borderId="0" applyFont="0" applyFill="0" applyBorder="0" applyAlignment="0" applyProtection="0"/>
    <xf numFmtId="371" fontId="52" fillId="0" borderId="0" applyFont="0" applyFill="0" applyBorder="0" applyAlignment="0" applyProtection="0"/>
    <xf numFmtId="371" fontId="18" fillId="0" borderId="0" applyFont="0" applyFill="0" applyBorder="0" applyAlignment="0" applyProtection="0"/>
    <xf numFmtId="368" fontId="29" fillId="0" borderId="0"/>
    <xf numFmtId="369" fontId="29" fillId="0" borderId="0"/>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42" fontId="1" fillId="0" borderId="0" applyFont="0" applyFill="0" applyBorder="0" applyAlignment="0" applyProtection="0">
      <alignment vertical="center"/>
    </xf>
    <xf numFmtId="0" fontId="3" fillId="0" borderId="0"/>
    <xf numFmtId="0" fontId="207" fillId="0" borderId="0">
      <alignment vertical="center"/>
    </xf>
    <xf numFmtId="0" fontId="1" fillId="0" borderId="0">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359" fontId="18" fillId="0" borderId="0" applyFont="0" applyFill="0" applyBorder="0" applyAlignment="0" applyProtection="0"/>
    <xf numFmtId="238" fontId="253" fillId="0" borderId="0" applyFont="0" applyFill="0" applyBorder="0" applyAlignment="0" applyProtection="0"/>
    <xf numFmtId="0" fontId="253" fillId="0" borderId="0"/>
    <xf numFmtId="0" fontId="18" fillId="0" borderId="0"/>
    <xf numFmtId="0" fontId="18" fillId="0" borderId="0"/>
    <xf numFmtId="0" fontId="18" fillId="0" borderId="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18" fillId="0" borderId="0"/>
    <xf numFmtId="0" fontId="29" fillId="0" borderId="0" applyFont="0" applyFill="0" applyBorder="0" applyAlignment="0" applyProtection="0"/>
    <xf numFmtId="0" fontId="29" fillId="0" borderId="0" applyFont="0" applyFill="0" applyBorder="0" applyAlignment="0" applyProtection="0"/>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3" fillId="0" borderId="0" applyFont="0" applyFill="0" applyBorder="0" applyAlignment="0" applyProtection="0"/>
    <xf numFmtId="181" fontId="253" fillId="0" borderId="0"/>
    <xf numFmtId="181" fontId="253" fillId="0" borderId="0"/>
    <xf numFmtId="181" fontId="253" fillId="0" borderId="0"/>
    <xf numFmtId="181" fontId="253" fillId="0" borderId="0"/>
    <xf numFmtId="181" fontId="253" fillId="0" borderId="0"/>
    <xf numFmtId="181" fontId="253" fillId="0" borderId="0"/>
    <xf numFmtId="181" fontId="253" fillId="0" borderId="0"/>
    <xf numFmtId="14" fontId="18" fillId="0" borderId="201" applyFill="0" applyProtection="0">
      <alignment horizontal="center"/>
    </xf>
    <xf numFmtId="38" fontId="7" fillId="0" borderId="202">
      <alignment vertical="center"/>
    </xf>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30" fontId="170" fillId="0" borderId="0" applyNumberFormat="0" applyFill="0" applyBorder="0" applyAlignment="0" applyProtection="0">
      <alignment horizontal="left"/>
    </xf>
    <xf numFmtId="14" fontId="170" fillId="0" borderId="0" applyNumberFormat="0" applyFill="0" applyBorder="0" applyAlignment="0" applyProtection="0">
      <alignment horizontal="left"/>
    </xf>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17" fillId="0" borderId="58"/>
    <xf numFmtId="0" fontId="17" fillId="0" borderId="58"/>
    <xf numFmtId="0" fontId="17" fillId="0" borderId="58"/>
    <xf numFmtId="0" fontId="17" fillId="0" borderId="58"/>
    <xf numFmtId="0" fontId="17" fillId="0" borderId="58"/>
    <xf numFmtId="0" fontId="17" fillId="0" borderId="58"/>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255" fillId="0" borderId="0"/>
    <xf numFmtId="0" fontId="3" fillId="0" borderId="0"/>
    <xf numFmtId="9" fontId="3" fillId="0" borderId="0" applyFont="0" applyFill="0" applyBorder="0" applyAlignment="0" applyProtection="0">
      <alignment vertical="center"/>
    </xf>
  </cellStyleXfs>
  <cellXfs count="161">
    <xf numFmtId="0" fontId="0" fillId="0" borderId="0" xfId="0">
      <alignment vertical="center"/>
    </xf>
    <xf numFmtId="10" fontId="0" fillId="0" borderId="0" xfId="0" applyNumberFormat="1">
      <alignment vertical="center"/>
    </xf>
    <xf numFmtId="0" fontId="207" fillId="39" borderId="0" xfId="0" applyFont="1" applyFill="1">
      <alignment vertical="center"/>
    </xf>
    <xf numFmtId="0" fontId="207" fillId="39" borderId="0" xfId="0" applyFont="1" applyFill="1" applyAlignment="1">
      <alignment horizontal="left" vertical="center"/>
    </xf>
    <xf numFmtId="0" fontId="207" fillId="41" borderId="65" xfId="0" applyFont="1" applyFill="1" applyBorder="1" applyAlignment="1">
      <alignment horizontal="center" vertical="center"/>
    </xf>
    <xf numFmtId="0" fontId="207" fillId="41" borderId="65" xfId="0" applyFont="1" applyFill="1" applyBorder="1" applyAlignment="1">
      <alignment horizontal="left" vertical="center"/>
    </xf>
    <xf numFmtId="0" fontId="240" fillId="39" borderId="0" xfId="0" applyFont="1" applyFill="1">
      <alignment vertical="center"/>
    </xf>
    <xf numFmtId="41" fontId="0" fillId="0" borderId="0" xfId="0" applyNumberFormat="1">
      <alignment vertical="center"/>
    </xf>
    <xf numFmtId="43" fontId="0" fillId="0" borderId="0" xfId="0" applyNumberFormat="1">
      <alignment vertical="center"/>
    </xf>
    <xf numFmtId="41" fontId="0" fillId="0" borderId="0" xfId="10514" applyFont="1">
      <alignment vertical="center"/>
    </xf>
    <xf numFmtId="0" fontId="207" fillId="41" borderId="65" xfId="0" applyFont="1" applyFill="1" applyBorder="1" applyAlignment="1">
      <alignment horizontal="center" vertical="center" wrapText="1"/>
    </xf>
    <xf numFmtId="41" fontId="207" fillId="41" borderId="65" xfId="10514" applyFont="1" applyFill="1" applyBorder="1" applyAlignment="1">
      <alignment horizontal="right" vertical="center"/>
    </xf>
    <xf numFmtId="362" fontId="207" fillId="41" borderId="65" xfId="10514" applyNumberFormat="1" applyFont="1" applyFill="1" applyBorder="1" applyAlignment="1">
      <alignment horizontal="right" vertical="center"/>
    </xf>
    <xf numFmtId="0" fontId="241" fillId="43" borderId="65" xfId="0" applyFont="1" applyFill="1" applyBorder="1">
      <alignment vertical="center"/>
    </xf>
    <xf numFmtId="41" fontId="207" fillId="39" borderId="65" xfId="10514" applyFont="1" applyFill="1" applyBorder="1" applyAlignment="1">
      <alignment horizontal="right" vertical="center"/>
    </xf>
    <xf numFmtId="0" fontId="207" fillId="39" borderId="65" xfId="0" applyFont="1" applyFill="1" applyBorder="1" applyAlignment="1">
      <alignment horizontal="left" vertical="center" wrapText="1"/>
    </xf>
    <xf numFmtId="0" fontId="207" fillId="0" borderId="65" xfId="0" applyFont="1" applyBorder="1" applyAlignment="1">
      <alignment horizontal="left" vertical="center"/>
    </xf>
    <xf numFmtId="0" fontId="207" fillId="39" borderId="65" xfId="0" applyFont="1" applyFill="1" applyBorder="1" applyAlignment="1">
      <alignment horizontal="left" vertical="center"/>
    </xf>
    <xf numFmtId="0" fontId="241" fillId="44" borderId="65" xfId="0" applyFont="1" applyFill="1" applyBorder="1" applyAlignment="1">
      <alignment horizontal="center" vertical="center"/>
    </xf>
    <xf numFmtId="41" fontId="207" fillId="44" borderId="65" xfId="10514" applyFont="1" applyFill="1" applyBorder="1" applyAlignment="1">
      <alignment horizontal="right" vertical="center"/>
    </xf>
    <xf numFmtId="0" fontId="207" fillId="44" borderId="65" xfId="0" applyFont="1" applyFill="1" applyBorder="1" applyAlignment="1">
      <alignment horizontal="left" vertical="center"/>
    </xf>
    <xf numFmtId="0" fontId="241" fillId="0" borderId="65" xfId="0" applyFont="1" applyBorder="1" applyAlignment="1">
      <alignment horizontal="left" vertical="center"/>
    </xf>
    <xf numFmtId="41" fontId="207" fillId="0" borderId="65" xfId="10514" applyFont="1" applyFill="1" applyBorder="1" applyAlignment="1">
      <alignment horizontal="right" vertical="center"/>
    </xf>
    <xf numFmtId="0" fontId="241" fillId="45" borderId="65" xfId="0" applyFont="1" applyFill="1" applyBorder="1" applyAlignment="1">
      <alignment horizontal="center" vertical="center"/>
    </xf>
    <xf numFmtId="41" fontId="207" fillId="45" borderId="65" xfId="10514" applyFont="1" applyFill="1" applyBorder="1" applyAlignment="1">
      <alignment horizontal="right" vertical="center"/>
    </xf>
    <xf numFmtId="0" fontId="207" fillId="45" borderId="65" xfId="0" applyFont="1" applyFill="1" applyBorder="1" applyAlignment="1">
      <alignment horizontal="left" vertical="center"/>
    </xf>
    <xf numFmtId="41" fontId="207" fillId="42" borderId="65" xfId="10514" applyFont="1" applyFill="1" applyBorder="1" applyAlignment="1">
      <alignment horizontal="right" vertical="center"/>
    </xf>
    <xf numFmtId="0" fontId="207" fillId="42" borderId="65" xfId="0" applyFont="1" applyFill="1" applyBorder="1" applyAlignment="1">
      <alignment horizontal="left" vertical="center"/>
    </xf>
    <xf numFmtId="363" fontId="207" fillId="39" borderId="65" xfId="0" applyNumberFormat="1" applyFont="1" applyFill="1" applyBorder="1" applyAlignment="1">
      <alignment horizontal="left" vertical="center"/>
    </xf>
    <xf numFmtId="364" fontId="207" fillId="39" borderId="65" xfId="0" applyNumberFormat="1" applyFont="1" applyFill="1" applyBorder="1" applyAlignment="1">
      <alignment horizontal="left" vertical="center"/>
    </xf>
    <xf numFmtId="365" fontId="207" fillId="39" borderId="65" xfId="0" applyNumberFormat="1" applyFont="1" applyFill="1" applyBorder="1" applyAlignment="1">
      <alignment horizontal="left" vertical="center"/>
    </xf>
    <xf numFmtId="41" fontId="242" fillId="39" borderId="65" xfId="10514" applyFont="1" applyFill="1" applyBorder="1" applyAlignment="1">
      <alignment horizontal="right" vertical="center"/>
    </xf>
    <xf numFmtId="41" fontId="207" fillId="46" borderId="65" xfId="10514" applyFont="1" applyFill="1" applyBorder="1" applyAlignment="1">
      <alignment horizontal="right" vertical="center"/>
    </xf>
    <xf numFmtId="41" fontId="207" fillId="47" borderId="65" xfId="10514" applyFont="1" applyFill="1" applyBorder="1" applyAlignment="1">
      <alignment horizontal="right" vertical="center"/>
    </xf>
    <xf numFmtId="0" fontId="207" fillId="47" borderId="65" xfId="0" applyFont="1" applyFill="1" applyBorder="1" applyAlignment="1">
      <alignment horizontal="left" vertical="center"/>
    </xf>
    <xf numFmtId="372" fontId="207" fillId="46" borderId="65" xfId="0" applyNumberFormat="1" applyFont="1" applyFill="1" applyBorder="1" applyAlignment="1">
      <alignment horizontal="left" vertical="center"/>
    </xf>
    <xf numFmtId="41" fontId="0" fillId="0" borderId="0" xfId="13557" applyNumberFormat="1" applyFont="1">
      <alignment vertical="center"/>
    </xf>
    <xf numFmtId="41" fontId="251" fillId="0" borderId="0" xfId="10514" applyFont="1">
      <alignment vertical="center"/>
    </xf>
    <xf numFmtId="0" fontId="241" fillId="40" borderId="65" xfId="0" applyFont="1" applyFill="1" applyBorder="1" applyAlignment="1">
      <alignment horizontal="center" vertical="center"/>
    </xf>
    <xf numFmtId="0" fontId="241" fillId="40" borderId="65" xfId="0" applyFont="1" applyFill="1" applyBorder="1" applyAlignment="1">
      <alignment horizontal="center" vertical="center" wrapText="1"/>
    </xf>
    <xf numFmtId="41" fontId="0" fillId="0" borderId="65" xfId="10514" applyFont="1" applyBorder="1">
      <alignment vertical="center"/>
    </xf>
    <xf numFmtId="0" fontId="0" fillId="0" borderId="0" xfId="0" applyBorder="1" applyAlignment="1">
      <alignment horizontal="center" vertical="center"/>
    </xf>
    <xf numFmtId="41" fontId="0" fillId="0" borderId="0" xfId="10514" applyFont="1" applyBorder="1" applyAlignment="1">
      <alignment horizontal="center" vertical="center"/>
    </xf>
    <xf numFmtId="0" fontId="252" fillId="0" borderId="0" xfId="0" applyFont="1" applyAlignment="1">
      <alignment horizontal="right" vertical="center"/>
    </xf>
    <xf numFmtId="41" fontId="0" fillId="70" borderId="65" xfId="10514" applyFont="1" applyFill="1" applyBorder="1">
      <alignment vertical="center"/>
    </xf>
    <xf numFmtId="41" fontId="0" fillId="0" borderId="65" xfId="10514" applyFont="1" applyBorder="1" applyAlignment="1">
      <alignment horizontal="right" vertical="center"/>
    </xf>
    <xf numFmtId="41" fontId="0" fillId="69" borderId="65" xfId="10514" applyFont="1" applyFill="1" applyBorder="1">
      <alignment vertical="center"/>
    </xf>
    <xf numFmtId="41" fontId="241" fillId="68" borderId="65" xfId="10514" applyFont="1" applyFill="1" applyBorder="1">
      <alignment vertical="center"/>
    </xf>
    <xf numFmtId="41" fontId="241" fillId="40" borderId="65" xfId="10514" applyFont="1" applyFill="1" applyBorder="1">
      <alignment vertical="center"/>
    </xf>
    <xf numFmtId="1" fontId="0" fillId="0" borderId="0" xfId="0" applyNumberFormat="1">
      <alignment vertical="center"/>
    </xf>
    <xf numFmtId="41" fontId="0" fillId="39" borderId="65" xfId="10514" applyFont="1" applyFill="1" applyBorder="1">
      <alignment vertical="center"/>
    </xf>
    <xf numFmtId="0" fontId="241" fillId="69" borderId="67" xfId="0" applyFont="1" applyFill="1" applyBorder="1" applyAlignment="1">
      <alignment horizontal="center" vertical="center" wrapText="1"/>
    </xf>
    <xf numFmtId="43" fontId="0" fillId="0" borderId="65" xfId="10514" applyNumberFormat="1" applyFont="1" applyBorder="1" applyAlignment="1">
      <alignment horizontal="right" vertical="center"/>
    </xf>
    <xf numFmtId="41" fontId="241" fillId="71" borderId="65" xfId="10514" applyFont="1" applyFill="1" applyBorder="1">
      <alignment vertical="center"/>
    </xf>
    <xf numFmtId="0" fontId="241" fillId="69" borderId="65" xfId="0" applyFont="1" applyFill="1" applyBorder="1" applyAlignment="1">
      <alignment horizontal="center" vertical="center"/>
    </xf>
    <xf numFmtId="0" fontId="241" fillId="0" borderId="0" xfId="0" applyFont="1" applyBorder="1" applyAlignment="1">
      <alignment vertical="center" wrapText="1"/>
    </xf>
    <xf numFmtId="0" fontId="0" fillId="0" borderId="0" xfId="0" applyBorder="1" applyAlignment="1">
      <alignment vertical="center"/>
    </xf>
    <xf numFmtId="41" fontId="261" fillId="42" borderId="1" xfId="0" applyNumberFormat="1" applyFont="1" applyFill="1" applyBorder="1" applyAlignment="1">
      <alignment vertical="center"/>
    </xf>
    <xf numFmtId="3" fontId="257" fillId="69" borderId="56" xfId="0" applyNumberFormat="1" applyFont="1" applyFill="1" applyBorder="1" applyAlignment="1">
      <alignment horizontal="center" vertical="center"/>
    </xf>
    <xf numFmtId="0" fontId="241" fillId="69" borderId="56" xfId="0" applyFont="1" applyFill="1" applyBorder="1" applyAlignment="1">
      <alignment horizontal="center" vertical="center"/>
    </xf>
    <xf numFmtId="0" fontId="0" fillId="0" borderId="56" xfId="0" applyBorder="1" applyAlignment="1">
      <alignment horizontal="center" vertical="center"/>
    </xf>
    <xf numFmtId="0" fontId="0" fillId="70" borderId="56" xfId="0" applyFill="1" applyBorder="1" applyAlignment="1">
      <alignment horizontal="center" vertical="center"/>
    </xf>
    <xf numFmtId="0" fontId="259" fillId="0" borderId="56" xfId="0" applyFont="1" applyFill="1" applyBorder="1" applyAlignment="1">
      <alignment horizontal="center" vertical="center"/>
    </xf>
    <xf numFmtId="0" fontId="242" fillId="0" borderId="56" xfId="0" applyFont="1" applyFill="1" applyBorder="1" applyAlignment="1">
      <alignment horizontal="center" vertical="center" wrapText="1"/>
    </xf>
    <xf numFmtId="0" fontId="242" fillId="0" borderId="56" xfId="0" applyFont="1" applyBorder="1" applyAlignment="1">
      <alignment horizontal="center" vertical="center" wrapText="1"/>
    </xf>
    <xf numFmtId="0" fontId="242" fillId="0" borderId="215" xfId="0" applyFont="1" applyBorder="1" applyAlignment="1">
      <alignment horizontal="center" vertical="center" wrapText="1"/>
    </xf>
    <xf numFmtId="0" fontId="0" fillId="39" borderId="56" xfId="0" applyFill="1" applyBorder="1" applyAlignment="1">
      <alignment horizontal="center" vertical="center"/>
    </xf>
    <xf numFmtId="0" fontId="0" fillId="0" borderId="56" xfId="0" applyBorder="1" applyAlignment="1">
      <alignment horizontal="center" vertical="center" wrapText="1"/>
    </xf>
    <xf numFmtId="0" fontId="241" fillId="69" borderId="216" xfId="0" applyFont="1" applyFill="1" applyBorder="1" applyAlignment="1">
      <alignment horizontal="center" vertical="center" wrapText="1"/>
    </xf>
    <xf numFmtId="0" fontId="241" fillId="69" borderId="217" xfId="0" applyFont="1" applyFill="1" applyBorder="1" applyAlignment="1">
      <alignment vertical="center"/>
    </xf>
    <xf numFmtId="0" fontId="257" fillId="69" borderId="217" xfId="0" applyFont="1" applyFill="1" applyBorder="1" applyAlignment="1">
      <alignment horizontal="center" vertical="center" wrapText="1"/>
    </xf>
    <xf numFmtId="3" fontId="257" fillId="0" borderId="217" xfId="0" applyNumberFormat="1" applyFont="1" applyBorder="1" applyAlignment="1">
      <alignment horizontal="center" vertical="center"/>
    </xf>
    <xf numFmtId="0" fontId="258" fillId="0" borderId="217" xfId="0" applyFont="1" applyBorder="1" applyAlignment="1">
      <alignment horizontal="center" vertical="center" wrapText="1"/>
    </xf>
    <xf numFmtId="373" fontId="258" fillId="0" borderId="217" xfId="0" applyNumberFormat="1" applyFont="1" applyBorder="1">
      <alignment vertical="center"/>
    </xf>
    <xf numFmtId="373" fontId="258" fillId="0" borderId="217" xfId="0" applyNumberFormat="1" applyFont="1" applyBorder="1" applyAlignment="1">
      <alignment vertical="center"/>
    </xf>
    <xf numFmtId="373" fontId="257" fillId="0" borderId="217" xfId="0" applyNumberFormat="1" applyFont="1" applyBorder="1" applyAlignment="1">
      <alignment horizontal="center" vertical="center" wrapText="1"/>
    </xf>
    <xf numFmtId="41" fontId="257" fillId="39" borderId="217" xfId="10514" applyFont="1" applyFill="1" applyBorder="1" applyAlignment="1">
      <alignment horizontal="center" vertical="center" wrapText="1"/>
    </xf>
    <xf numFmtId="10" fontId="260" fillId="39" borderId="217" xfId="42165" applyNumberFormat="1" applyFont="1" applyFill="1" applyBorder="1" applyAlignment="1">
      <alignment horizontal="center" vertical="center"/>
    </xf>
    <xf numFmtId="10" fontId="262" fillId="39" borderId="217" xfId="42165" applyNumberFormat="1" applyFont="1" applyFill="1" applyBorder="1" applyAlignment="1">
      <alignment horizontal="center" vertical="center"/>
    </xf>
    <xf numFmtId="10" fontId="260" fillId="0" borderId="217" xfId="42165" applyNumberFormat="1" applyFont="1" applyFill="1" applyBorder="1" applyAlignment="1">
      <alignment horizontal="center" vertical="center" wrapText="1"/>
    </xf>
    <xf numFmtId="41" fontId="0" fillId="39" borderId="217" xfId="0" applyNumberFormat="1" applyFill="1" applyBorder="1" applyAlignment="1">
      <alignment horizontal="center" vertical="center" wrapText="1"/>
    </xf>
    <xf numFmtId="0" fontId="0" fillId="0" borderId="217" xfId="0" applyBorder="1">
      <alignment vertical="center"/>
    </xf>
    <xf numFmtId="9" fontId="258" fillId="39" borderId="217" xfId="0" applyNumberFormat="1" applyFont="1" applyFill="1" applyBorder="1" applyAlignment="1">
      <alignment horizontal="center" vertical="center"/>
    </xf>
    <xf numFmtId="41" fontId="258" fillId="39" borderId="217" xfId="10514" applyFont="1" applyFill="1" applyBorder="1" applyAlignment="1">
      <alignment vertical="center"/>
    </xf>
    <xf numFmtId="41" fontId="0" fillId="39" borderId="217" xfId="10514" applyFont="1" applyFill="1" applyBorder="1" applyAlignment="1">
      <alignment vertical="center"/>
    </xf>
    <xf numFmtId="0" fontId="0" fillId="39" borderId="217" xfId="0" applyFill="1" applyBorder="1">
      <alignment vertical="center"/>
    </xf>
    <xf numFmtId="41" fontId="241" fillId="68" borderId="217" xfId="0" applyNumberFormat="1" applyFont="1" applyFill="1" applyBorder="1">
      <alignment vertical="center"/>
    </xf>
    <xf numFmtId="0" fontId="0" fillId="40" borderId="217" xfId="0" applyFill="1" applyBorder="1">
      <alignment vertical="center"/>
    </xf>
    <xf numFmtId="41" fontId="254" fillId="42" borderId="218" xfId="10514" applyFont="1" applyFill="1" applyBorder="1">
      <alignment vertical="center"/>
    </xf>
    <xf numFmtId="0" fontId="241" fillId="69" borderId="56" xfId="0" applyFont="1" applyFill="1" applyBorder="1" applyAlignment="1">
      <alignment horizontal="center" vertical="center" wrapText="1"/>
    </xf>
    <xf numFmtId="41" fontId="0" fillId="0" borderId="57" xfId="10514" applyFont="1" applyBorder="1">
      <alignment vertical="center"/>
    </xf>
    <xf numFmtId="41" fontId="0" fillId="0" borderId="56" xfId="10514" applyFont="1" applyBorder="1">
      <alignment vertical="center"/>
    </xf>
    <xf numFmtId="41" fontId="0" fillId="70" borderId="57" xfId="10514" applyFont="1" applyFill="1" applyBorder="1">
      <alignment vertical="center"/>
    </xf>
    <xf numFmtId="41" fontId="0" fillId="70" borderId="56" xfId="10514" applyFont="1" applyFill="1" applyBorder="1">
      <alignment vertical="center"/>
    </xf>
    <xf numFmtId="43" fontId="0" fillId="0" borderId="57" xfId="10514" applyNumberFormat="1" applyFont="1" applyBorder="1" applyAlignment="1">
      <alignment horizontal="right" vertical="center"/>
    </xf>
    <xf numFmtId="43" fontId="0" fillId="0" borderId="56" xfId="10514" applyNumberFormat="1" applyFont="1" applyBorder="1" applyAlignment="1">
      <alignment horizontal="right" vertical="center"/>
    </xf>
    <xf numFmtId="41" fontId="0" fillId="0" borderId="57" xfId="10514" applyFont="1" applyBorder="1" applyAlignment="1">
      <alignment horizontal="right" vertical="center"/>
    </xf>
    <xf numFmtId="41" fontId="0" fillId="0" borderId="56" xfId="10514" applyFont="1" applyBorder="1" applyAlignment="1">
      <alignment horizontal="right" vertical="center"/>
    </xf>
    <xf numFmtId="41" fontId="0" fillId="69" borderId="57" xfId="10514" applyFont="1" applyFill="1" applyBorder="1">
      <alignment vertical="center"/>
    </xf>
    <xf numFmtId="41" fontId="0" fillId="69" borderId="56" xfId="10514" applyFont="1" applyFill="1" applyBorder="1">
      <alignment vertical="center"/>
    </xf>
    <xf numFmtId="41" fontId="0" fillId="39" borderId="57" xfId="10514" applyFont="1" applyFill="1" applyBorder="1">
      <alignment vertical="center"/>
    </xf>
    <xf numFmtId="41" fontId="0" fillId="39" borderId="56" xfId="10514" applyFont="1" applyFill="1" applyBorder="1">
      <alignment vertical="center"/>
    </xf>
    <xf numFmtId="41" fontId="241" fillId="71" borderId="57" xfId="10514" applyFont="1" applyFill="1" applyBorder="1">
      <alignment vertical="center"/>
    </xf>
    <xf numFmtId="41" fontId="241" fillId="71" borderId="56" xfId="10514" applyFont="1" applyFill="1" applyBorder="1">
      <alignment vertical="center"/>
    </xf>
    <xf numFmtId="41" fontId="241" fillId="68" borderId="56" xfId="10514" applyFont="1" applyFill="1" applyBorder="1">
      <alignment vertical="center"/>
    </xf>
    <xf numFmtId="41" fontId="241" fillId="40" borderId="57" xfId="10514" applyFont="1" applyFill="1" applyBorder="1">
      <alignment vertical="center"/>
    </xf>
    <xf numFmtId="41" fontId="241" fillId="40" borderId="56" xfId="10514" applyFont="1" applyFill="1" applyBorder="1">
      <alignment vertical="center"/>
    </xf>
    <xf numFmtId="41" fontId="261" fillId="42" borderId="213" xfId="0" applyNumberFormat="1" applyFont="1" applyFill="1" applyBorder="1" applyAlignment="1">
      <alignment vertical="center"/>
    </xf>
    <xf numFmtId="41" fontId="261" fillId="42" borderId="214" xfId="0" applyNumberFormat="1" applyFont="1" applyFill="1" applyBorder="1" applyAlignment="1">
      <alignment vertical="center"/>
    </xf>
    <xf numFmtId="0" fontId="207" fillId="69" borderId="65" xfId="0" applyFont="1" applyFill="1" applyBorder="1" applyAlignment="1">
      <alignment horizontal="center" vertical="center"/>
    </xf>
    <xf numFmtId="0" fontId="207" fillId="69" borderId="57" xfId="0" applyFont="1" applyFill="1" applyBorder="1" applyAlignment="1">
      <alignment horizontal="center" vertical="center" wrapText="1"/>
    </xf>
    <xf numFmtId="0" fontId="207" fillId="69" borderId="57" xfId="0" applyFont="1" applyFill="1" applyBorder="1" applyAlignment="1">
      <alignment horizontal="center" vertical="center"/>
    </xf>
    <xf numFmtId="0" fontId="207" fillId="69" borderId="56" xfId="0" applyFont="1" applyFill="1" applyBorder="1" applyAlignment="1">
      <alignment horizontal="center" vertical="center"/>
    </xf>
    <xf numFmtId="41" fontId="257" fillId="39" borderId="217" xfId="0" applyNumberFormat="1" applyFont="1" applyFill="1" applyBorder="1" applyAlignment="1">
      <alignment horizontal="center" vertical="center"/>
    </xf>
    <xf numFmtId="0" fontId="207" fillId="69" borderId="217" xfId="0" applyFont="1" applyFill="1" applyBorder="1" applyAlignment="1">
      <alignment horizontal="center" vertical="center"/>
    </xf>
    <xf numFmtId="0" fontId="241" fillId="69" borderId="57" xfId="0" applyFont="1" applyFill="1" applyBorder="1" applyAlignment="1">
      <alignment horizontal="center" vertical="center"/>
    </xf>
    <xf numFmtId="0" fontId="241" fillId="69" borderId="65" xfId="0" applyFont="1" applyFill="1" applyBorder="1" applyAlignment="1">
      <alignment horizontal="center" vertical="center"/>
    </xf>
    <xf numFmtId="0" fontId="241" fillId="69" borderId="56" xfId="0" applyFont="1" applyFill="1" applyBorder="1" applyAlignment="1">
      <alignment horizontal="center" vertical="center"/>
    </xf>
    <xf numFmtId="0" fontId="0" fillId="0" borderId="57" xfId="0" applyBorder="1" applyAlignment="1">
      <alignment horizontal="center" vertical="center"/>
    </xf>
    <xf numFmtId="0" fontId="0" fillId="0" borderId="65" xfId="0" applyBorder="1" applyAlignment="1">
      <alignment horizontal="center" vertical="center"/>
    </xf>
    <xf numFmtId="0" fontId="0" fillId="0" borderId="56" xfId="0" applyBorder="1" applyAlignment="1">
      <alignment horizontal="center" vertical="center"/>
    </xf>
    <xf numFmtId="0" fontId="241" fillId="68" borderId="57" xfId="0" applyFont="1" applyFill="1" applyBorder="1" applyAlignment="1">
      <alignment horizontal="center" vertical="center"/>
    </xf>
    <xf numFmtId="0" fontId="241" fillId="68" borderId="65" xfId="0" applyFont="1" applyFill="1" applyBorder="1" applyAlignment="1">
      <alignment horizontal="center" vertical="center"/>
    </xf>
    <xf numFmtId="0" fontId="241" fillId="68" borderId="56" xfId="0" applyFont="1" applyFill="1" applyBorder="1" applyAlignment="1">
      <alignment horizontal="center" vertical="center"/>
    </xf>
    <xf numFmtId="0" fontId="241" fillId="40" borderId="57" xfId="0" applyFont="1" applyFill="1" applyBorder="1" applyAlignment="1">
      <alignment horizontal="center" vertical="center"/>
    </xf>
    <xf numFmtId="0" fontId="241" fillId="40" borderId="65" xfId="0" applyFont="1" applyFill="1" applyBorder="1" applyAlignment="1">
      <alignment horizontal="center" vertical="center"/>
    </xf>
    <xf numFmtId="0" fontId="241" fillId="40" borderId="56" xfId="0" applyFont="1" applyFill="1" applyBorder="1" applyAlignment="1">
      <alignment horizontal="center" vertical="center"/>
    </xf>
    <xf numFmtId="0" fontId="241" fillId="42" borderId="213" xfId="0" applyFont="1" applyFill="1" applyBorder="1" applyAlignment="1">
      <alignment horizontal="center" vertical="center"/>
    </xf>
    <xf numFmtId="0" fontId="241" fillId="42" borderId="1" xfId="0" applyFont="1" applyFill="1" applyBorder="1" applyAlignment="1">
      <alignment horizontal="center" vertical="center"/>
    </xf>
    <xf numFmtId="0" fontId="241" fillId="42" borderId="214" xfId="0" applyFont="1" applyFill="1" applyBorder="1" applyAlignment="1">
      <alignment horizontal="center" vertical="center"/>
    </xf>
    <xf numFmtId="41" fontId="257" fillId="0" borderId="217" xfId="10514" applyFont="1" applyFill="1" applyBorder="1" applyAlignment="1">
      <alignment horizontal="center" vertical="center" wrapText="1"/>
    </xf>
    <xf numFmtId="0" fontId="0" fillId="69" borderId="65" xfId="0" applyFill="1" applyBorder="1" applyAlignment="1">
      <alignment horizontal="center" vertical="center"/>
    </xf>
    <xf numFmtId="0" fontId="0" fillId="69" borderId="56" xfId="0" applyFill="1" applyBorder="1" applyAlignment="1">
      <alignment horizontal="center" vertical="center"/>
    </xf>
    <xf numFmtId="0" fontId="0" fillId="69" borderId="57" xfId="0" applyFill="1" applyBorder="1" applyAlignment="1">
      <alignment horizontal="center" vertical="center"/>
    </xf>
    <xf numFmtId="0" fontId="0" fillId="71" borderId="57" xfId="0" applyFill="1" applyBorder="1" applyAlignment="1">
      <alignment horizontal="center" vertical="center"/>
    </xf>
    <xf numFmtId="0" fontId="0" fillId="71" borderId="65" xfId="0" applyFill="1" applyBorder="1" applyAlignment="1">
      <alignment horizontal="center" vertical="center"/>
    </xf>
    <xf numFmtId="0" fontId="0" fillId="71" borderId="56" xfId="0" applyFill="1" applyBorder="1" applyAlignment="1">
      <alignment horizontal="center" vertical="center"/>
    </xf>
    <xf numFmtId="0" fontId="0" fillId="0" borderId="208" xfId="0" applyBorder="1" applyAlignment="1">
      <alignment horizontal="center" vertical="center" textRotation="255"/>
    </xf>
    <xf numFmtId="0" fontId="0" fillId="0" borderId="209" xfId="0" applyBorder="1" applyAlignment="1">
      <alignment horizontal="center" vertical="center" textRotation="255"/>
    </xf>
    <xf numFmtId="0" fontId="0" fillId="0" borderId="210" xfId="0" applyBorder="1" applyAlignment="1">
      <alignment horizontal="center" vertical="center" textRotation="255"/>
    </xf>
    <xf numFmtId="0" fontId="0" fillId="0" borderId="65" xfId="0" applyBorder="1" applyAlignment="1">
      <alignment horizontal="center" vertical="center" textRotation="255"/>
    </xf>
    <xf numFmtId="0" fontId="0" fillId="0" borderId="211" xfId="0" applyFill="1" applyBorder="1" applyAlignment="1">
      <alignment horizontal="center" vertical="center" textRotation="91" readingOrder="1"/>
    </xf>
    <xf numFmtId="0" fontId="0" fillId="0" borderId="43" xfId="0" applyFill="1" applyBorder="1" applyAlignment="1">
      <alignment horizontal="center" vertical="center" textRotation="91" readingOrder="1"/>
    </xf>
    <xf numFmtId="0" fontId="0" fillId="0" borderId="212" xfId="0" applyFill="1" applyBorder="1" applyAlignment="1">
      <alignment horizontal="center" vertical="center" textRotation="91" readingOrder="1"/>
    </xf>
    <xf numFmtId="0" fontId="0" fillId="0" borderId="96" xfId="0" applyFill="1" applyBorder="1" applyAlignment="1">
      <alignment horizontal="center" vertical="center" textRotation="91" readingOrder="1"/>
    </xf>
    <xf numFmtId="0" fontId="256" fillId="0" borderId="0" xfId="0" applyFont="1" applyAlignment="1">
      <alignment horizontal="center" vertical="center"/>
    </xf>
    <xf numFmtId="0" fontId="241" fillId="69" borderId="204" xfId="0" applyFont="1" applyFill="1" applyBorder="1" applyAlignment="1">
      <alignment horizontal="center" vertical="center"/>
    </xf>
    <xf numFmtId="0" fontId="241" fillId="69" borderId="205" xfId="0" applyFont="1" applyFill="1" applyBorder="1" applyAlignment="1">
      <alignment horizontal="center" vertical="center"/>
    </xf>
    <xf numFmtId="0" fontId="241" fillId="69" borderId="206" xfId="0" applyFont="1" applyFill="1" applyBorder="1" applyAlignment="1">
      <alignment horizontal="center" vertical="center"/>
    </xf>
    <xf numFmtId="0" fontId="241" fillId="69" borderId="207" xfId="0" applyFont="1" applyFill="1" applyBorder="1" applyAlignment="1">
      <alignment horizontal="center" vertical="center"/>
    </xf>
    <xf numFmtId="0" fontId="241" fillId="69" borderId="203" xfId="0" applyFont="1" applyFill="1" applyBorder="1" applyAlignment="1">
      <alignment horizontal="center" vertical="center"/>
    </xf>
    <xf numFmtId="0" fontId="241" fillId="46" borderId="65" xfId="0" applyFont="1" applyFill="1" applyBorder="1" applyAlignment="1">
      <alignment horizontal="center" vertical="center"/>
    </xf>
    <xf numFmtId="0" fontId="241" fillId="47" borderId="65" xfId="0" applyFont="1" applyFill="1" applyBorder="1" applyAlignment="1">
      <alignment horizontal="center" vertical="center"/>
    </xf>
    <xf numFmtId="0" fontId="241" fillId="42" borderId="65" xfId="0" applyFont="1" applyFill="1" applyBorder="1" applyAlignment="1">
      <alignment horizontal="center" vertical="center"/>
    </xf>
    <xf numFmtId="0" fontId="241" fillId="42" borderId="65" xfId="0" applyFont="1" applyFill="1" applyBorder="1" applyAlignment="1">
      <alignment horizontal="center" vertical="center" wrapText="1"/>
    </xf>
    <xf numFmtId="0" fontId="241" fillId="42" borderId="60" xfId="0" applyFont="1" applyFill="1" applyBorder="1" applyAlignment="1">
      <alignment horizontal="center" vertical="center" wrapText="1"/>
    </xf>
    <xf numFmtId="0" fontId="241" fillId="42" borderId="53" xfId="0" applyFont="1" applyFill="1" applyBorder="1" applyAlignment="1">
      <alignment horizontal="center" vertical="center" wrapText="1"/>
    </xf>
    <xf numFmtId="0" fontId="241" fillId="42" borderId="25" xfId="0" applyFont="1" applyFill="1" applyBorder="1" applyAlignment="1">
      <alignment horizontal="center" vertical="center" wrapText="1"/>
    </xf>
    <xf numFmtId="0" fontId="241" fillId="41" borderId="65" xfId="0" applyFont="1" applyFill="1" applyBorder="1" applyAlignment="1">
      <alignment horizontal="center" vertical="center"/>
    </xf>
    <xf numFmtId="0" fontId="241" fillId="69" borderId="57" xfId="0" applyFont="1" applyFill="1" applyBorder="1" applyAlignment="1">
      <alignment horizontal="center" vertical="center" wrapText="1"/>
    </xf>
    <xf numFmtId="43" fontId="241" fillId="68" borderId="57" xfId="10514" applyNumberFormat="1" applyFont="1" applyFill="1" applyBorder="1">
      <alignment vertical="center"/>
    </xf>
  </cellXfs>
  <cellStyles count="42166">
    <cellStyle name="_x0007_" xfId="13560" xr:uid="{00000000-0005-0000-0000-000000000000}"/>
    <cellStyle name=" " xfId="2" xr:uid="{00000000-0005-0000-0000-000001000000}"/>
    <cellStyle name="' '" xfId="3" xr:uid="{00000000-0005-0000-0000-000002000000}"/>
    <cellStyle name="          _x000d__x000a_386grabber=vga.3gr_x000d__x000a_" xfId="4" xr:uid="{00000000-0005-0000-0000-000003000000}"/>
    <cellStyle name=" _01 제주지방 합동청사" xfId="5" xr:uid="{00000000-0005-0000-0000-000004000000}"/>
    <cellStyle name=" _01 제주지방 합동청사2222" xfId="6" xr:uid="{00000000-0005-0000-0000-000005000000}"/>
    <cellStyle name=" _20030218144011020-E1C865BF" xfId="7" xr:uid="{00000000-0005-0000-0000-000006000000}"/>
    <cellStyle name=" _20030221140423820-A5C865BF" xfId="8" xr:uid="{00000000-0005-0000-0000-000007000000}"/>
    <cellStyle name=" _20030221140423820-A5C865BF_01 제주지방 합동청사" xfId="9" xr:uid="{00000000-0005-0000-0000-000008000000}"/>
    <cellStyle name=" _20030221140423820-A5C865BF_01 제주지방 합동청사2222" xfId="10" xr:uid="{00000000-0005-0000-0000-000009000000}"/>
    <cellStyle name=" _20030221140423820-A5C865BF_공사비집계표(품의용)" xfId="11" xr:uid="{00000000-0005-0000-0000-00000A000000}"/>
    <cellStyle name=" _20030221140423820-A5C865BF_공사비집계표(품의용)_01 제주지방 합동청사" xfId="12" xr:uid="{00000000-0005-0000-0000-00000B000000}"/>
    <cellStyle name=" _20030221140423820-A5C865BF_공사비집계표(품의용)_01 제주지방 합동청사2222" xfId="13" xr:uid="{00000000-0005-0000-0000-00000C000000}"/>
    <cellStyle name=" _20030221140423820-A5C865BF_추가품셈1-박" xfId="14" xr:uid="{00000000-0005-0000-0000-00000D000000}"/>
    <cellStyle name=" _20030221140423820-A5C865BF_추가품셈1-박_01 제주지방 합동청사" xfId="15" xr:uid="{00000000-0005-0000-0000-00000E000000}"/>
    <cellStyle name=" _20030221140423820-A5C865BF_추가품셈1-박_01 제주지방 합동청사2222" xfId="16" xr:uid="{00000000-0005-0000-0000-00000F000000}"/>
    <cellStyle name=" _329전기설비기초-비교" xfId="17" xr:uid="{00000000-0005-0000-0000-000010000000}"/>
    <cellStyle name=" _7,8물량반영-전기설비기초0224" xfId="18" xr:uid="{00000000-0005-0000-0000-000011000000}"/>
    <cellStyle name=" _CC-01 부지정지 및 법면보호(개산)" xfId="19" xr:uid="{00000000-0005-0000-0000-000012000000}"/>
    <cellStyle name=" _CC-01 부지정지 및 법면보호(개산)_01 제주지방 합동청사" xfId="20" xr:uid="{00000000-0005-0000-0000-000013000000}"/>
    <cellStyle name=" _CC-01 부지정지 및 법면보호(개산)_01 제주지방 합동청사2222" xfId="21" xr:uid="{00000000-0005-0000-0000-000014000000}"/>
    <cellStyle name=" _CC-01 부지정지 및 법면보호(개산)_CC-02 본관기초굴착 예상" xfId="22" xr:uid="{00000000-0005-0000-0000-000015000000}"/>
    <cellStyle name=" _CC-01 부지정지 및 법면보호(개산)_CC-02 본관기초굴착 예상_01 제주지방 합동청사" xfId="23" xr:uid="{00000000-0005-0000-0000-000016000000}"/>
    <cellStyle name=" _CC-01 부지정지 및 법면보호(개산)_CC-02 본관기초굴착 예상_01 제주지방 합동청사2222" xfId="24" xr:uid="{00000000-0005-0000-0000-000017000000}"/>
    <cellStyle name=" _CC-01 부지정지 및 법면보호(개산)_CC-02 본관기초굴착 예상_당진78-연돌-개략공사비" xfId="25" xr:uid="{00000000-0005-0000-0000-000018000000}"/>
    <cellStyle name=" _CC-01 부지정지 및 법면보호(개산)_CC-02 본관기초굴착 예상_당진78-연돌-개략공사비_01 제주지방 합동청사" xfId="26" xr:uid="{00000000-0005-0000-0000-000019000000}"/>
    <cellStyle name=" _CC-01 부지정지 및 법면보호(개산)_CC-02 본관기초굴착 예상_당진78-연돌-개략공사비_01 제주지방 합동청사2222" xfId="27" xr:uid="{00000000-0005-0000-0000-00001A000000}"/>
    <cellStyle name=" _CC-01 부지정지 및 법면보호(개산)_당진78-연돌-개략공사비" xfId="28" xr:uid="{00000000-0005-0000-0000-00001B000000}"/>
    <cellStyle name=" _CC-01 부지정지 및 법면보호(개산)_당진78-연돌-개략공사비_01 제주지방 합동청사" xfId="29" xr:uid="{00000000-0005-0000-0000-00001C000000}"/>
    <cellStyle name=" _CC-01 부지정지 및 법면보호(개산)_당진78-연돌-개략공사비_01 제주지방 합동청사2222" xfId="30" xr:uid="{00000000-0005-0000-0000-00001D000000}"/>
    <cellStyle name=" _CC-01 부지정지 및 법면보호(개산)_본관기초 가실행" xfId="31" xr:uid="{00000000-0005-0000-0000-00001E000000}"/>
    <cellStyle name=" _CC-01 부지정지 및 법면보호(개산)_본관기초 가실행_01 제주지방 합동청사" xfId="32" xr:uid="{00000000-0005-0000-0000-00001F000000}"/>
    <cellStyle name=" _CC-01 부지정지 및 법면보호(개산)_본관기초 가실행_01 제주지방 합동청사2222" xfId="33" xr:uid="{00000000-0005-0000-0000-000020000000}"/>
    <cellStyle name=" _CC-01 부지정지 및 법면보호(개산)_본관기초 가실행_당진78-연돌-개략공사비" xfId="34" xr:uid="{00000000-0005-0000-0000-000021000000}"/>
    <cellStyle name=" _CC-01 부지정지 및 법면보호(개산)_본관기초 가실행_당진78-연돌-개략공사비_01 제주지방 합동청사" xfId="35" xr:uid="{00000000-0005-0000-0000-000022000000}"/>
    <cellStyle name=" _CC-01 부지정지 및 법면보호(개산)_본관기초 가실행_당진78-연돌-개략공사비_01 제주지방 합동청사2222" xfId="36" xr:uid="{00000000-0005-0000-0000-000023000000}"/>
    <cellStyle name=" _CC-01 부지정지 및 법면보호(개산)_본관기초굴착 예상도급" xfId="37" xr:uid="{00000000-0005-0000-0000-000024000000}"/>
    <cellStyle name=" _CC-01 부지정지 및 법면보호(개산)_본관기초굴착 예상도급_01 제주지방 합동청사" xfId="38" xr:uid="{00000000-0005-0000-0000-000025000000}"/>
    <cellStyle name=" _CC-01 부지정지 및 법면보호(개산)_본관기초굴착 예상도급_01 제주지방 합동청사2222" xfId="39" xr:uid="{00000000-0005-0000-0000-000026000000}"/>
    <cellStyle name=" _CC-01 부지정지 및 법면보호(개산)_본관기초굴착 예상도급_당진78-연돌-개략공사비" xfId="40" xr:uid="{00000000-0005-0000-0000-000027000000}"/>
    <cellStyle name=" _CC-01 부지정지 및 법면보호(개산)_본관기초굴착 예상도급_당진78-연돌-개략공사비_01 제주지방 합동청사" xfId="41" xr:uid="{00000000-0005-0000-0000-000028000000}"/>
    <cellStyle name=" _CC-01 부지정지 및 법면보호(개산)_본관기초굴착 예상도급_당진78-연돌-개략공사비_01 제주지방 합동청사2222" xfId="42" xr:uid="{00000000-0005-0000-0000-000029000000}"/>
    <cellStyle name=" _CC-01 부지정지 및 법면보호(예상)" xfId="43" xr:uid="{00000000-0005-0000-0000-00002A000000}"/>
    <cellStyle name=" _CC-01 부지정지 및 법면보호(예상)_01 제주지방 합동청사" xfId="44" xr:uid="{00000000-0005-0000-0000-00002B000000}"/>
    <cellStyle name=" _CC-01 부지정지 및 법면보호(예상)_01 제주지방 합동청사2222" xfId="45" xr:uid="{00000000-0005-0000-0000-00002C000000}"/>
    <cellStyle name=" _CC-01 부지정지 및 법면보호(예상)_CC-02 본관기초굴착 예상" xfId="46" xr:uid="{00000000-0005-0000-0000-00002D000000}"/>
    <cellStyle name=" _CC-01 부지정지 및 법면보호(예상)_CC-02 본관기초굴착 예상_01 제주지방 합동청사" xfId="47" xr:uid="{00000000-0005-0000-0000-00002E000000}"/>
    <cellStyle name=" _CC-01 부지정지 및 법면보호(예상)_CC-02 본관기초굴착 예상_01 제주지방 합동청사2222" xfId="48" xr:uid="{00000000-0005-0000-0000-00002F000000}"/>
    <cellStyle name=" _CC-01 부지정지 및 법면보호(예상)_CC-02 본관기초굴착 예상_당진78-연돌-개략공사비" xfId="49" xr:uid="{00000000-0005-0000-0000-000030000000}"/>
    <cellStyle name=" _CC-01 부지정지 및 법면보호(예상)_CC-02 본관기초굴착 예상_당진78-연돌-개략공사비_01 제주지방 합동청사" xfId="50" xr:uid="{00000000-0005-0000-0000-000031000000}"/>
    <cellStyle name=" _CC-01 부지정지 및 법면보호(예상)_CC-02 본관기초굴착 예상_당진78-연돌-개략공사비_01 제주지방 합동청사2222" xfId="51" xr:uid="{00000000-0005-0000-0000-000032000000}"/>
    <cellStyle name=" _CC-01 부지정지 및 법면보호(예상)_당진78-연돌-개략공사비" xfId="52" xr:uid="{00000000-0005-0000-0000-000033000000}"/>
    <cellStyle name=" _CC-01 부지정지 및 법면보호(예상)_당진78-연돌-개략공사비_01 제주지방 합동청사" xfId="53" xr:uid="{00000000-0005-0000-0000-000034000000}"/>
    <cellStyle name=" _CC-01 부지정지 및 법면보호(예상)_당진78-연돌-개략공사비_01 제주지방 합동청사2222" xfId="54" xr:uid="{00000000-0005-0000-0000-000035000000}"/>
    <cellStyle name=" _CC-01 부지정지 및 법면보호(예상)_본관기초굴착 예상도급" xfId="55" xr:uid="{00000000-0005-0000-0000-000036000000}"/>
    <cellStyle name=" _CC-01 부지정지 및 법면보호(예상)_본관기초굴착 예상도급_01 제주지방 합동청사" xfId="56" xr:uid="{00000000-0005-0000-0000-000037000000}"/>
    <cellStyle name=" _CC-01 부지정지 및 법면보호(예상)_본관기초굴착 예상도급_01 제주지방 합동청사2222" xfId="57" xr:uid="{00000000-0005-0000-0000-000038000000}"/>
    <cellStyle name=" _CC-01 부지정지 및 법면보호(예상)_본관기초굴착 예상도급_당진78-연돌-개략공사비" xfId="58" xr:uid="{00000000-0005-0000-0000-000039000000}"/>
    <cellStyle name=" _CC-01 부지정지 및 법면보호(예상)_본관기초굴착 예상도급_당진78-연돌-개략공사비_01 제주지방 합동청사" xfId="59" xr:uid="{00000000-0005-0000-0000-00003A000000}"/>
    <cellStyle name=" _CC-01 부지정지 및 법면보호(예상)_본관기초굴착 예상도급_당진78-연돌-개략공사비_01 제주지방 합동청사2222" xfId="60" xr:uid="{00000000-0005-0000-0000-00003B000000}"/>
    <cellStyle name=" _CC-02 본관기초굴착 예상" xfId="61" xr:uid="{00000000-0005-0000-0000-00003C000000}"/>
    <cellStyle name=" _CC-02 본관기초굴착 예상_01 제주지방 합동청사" xfId="62" xr:uid="{00000000-0005-0000-0000-00003D000000}"/>
    <cellStyle name=" _CC-02 본관기초굴착 예상_01 제주지방 합동청사2222" xfId="63" xr:uid="{00000000-0005-0000-0000-00003E000000}"/>
    <cellStyle name=" _CC-02 본관기초굴착 예상_당진78-연돌-개략공사비" xfId="64" xr:uid="{00000000-0005-0000-0000-00003F000000}"/>
    <cellStyle name=" _CC-02 본관기초굴착 예상_당진78-연돌-개략공사비_01 제주지방 합동청사" xfId="65" xr:uid="{00000000-0005-0000-0000-000040000000}"/>
    <cellStyle name=" _CC-02 본관기초굴착 예상_당진78-연돌-개략공사비_01 제주지방 합동청사2222" xfId="66" xr:uid="{00000000-0005-0000-0000-000041000000}"/>
    <cellStyle name=" _CC-05 취수관로 축조(단가)" xfId="67" xr:uid="{00000000-0005-0000-0000-000042000000}"/>
    <cellStyle name=" _CC-05 취수관로 축조(단가)_01 제주지방 합동청사" xfId="68" xr:uid="{00000000-0005-0000-0000-000043000000}"/>
    <cellStyle name=" _CC-05 취수관로 축조(단가)_01 제주지방 합동청사2222" xfId="69" xr:uid="{00000000-0005-0000-0000-000044000000}"/>
    <cellStyle name=" _CC-05 취수관로 축조(단가)_CC-02 본관기초굴착 예상" xfId="70" xr:uid="{00000000-0005-0000-0000-000045000000}"/>
    <cellStyle name=" _CC-05 취수관로 축조(단가)_CC-02 본관기초굴착 예상_01 제주지방 합동청사" xfId="71" xr:uid="{00000000-0005-0000-0000-000046000000}"/>
    <cellStyle name=" _CC-05 취수관로 축조(단가)_CC-02 본관기초굴착 예상_01 제주지방 합동청사2222" xfId="72" xr:uid="{00000000-0005-0000-0000-000047000000}"/>
    <cellStyle name=" _CC-05 취수관로 축조(단가)_CC-02 본관기초굴착 예상_당진78-연돌-개략공사비" xfId="73" xr:uid="{00000000-0005-0000-0000-000048000000}"/>
    <cellStyle name=" _CC-05 취수관로 축조(단가)_CC-02 본관기초굴착 예상_당진78-연돌-개략공사비_01 제주지방 합동청사" xfId="74" xr:uid="{00000000-0005-0000-0000-000049000000}"/>
    <cellStyle name=" _CC-05 취수관로 축조(단가)_CC-02 본관기초굴착 예상_당진78-연돌-개략공사비_01 제주지방 합동청사2222" xfId="75" xr:uid="{00000000-0005-0000-0000-00004A000000}"/>
    <cellStyle name=" _CC-05 취수관로 축조(단가)_당진78-연돌-개략공사비" xfId="76" xr:uid="{00000000-0005-0000-0000-00004B000000}"/>
    <cellStyle name=" _CC-05 취수관로 축조(단가)_당진78-연돌-개략공사비_01 제주지방 합동청사" xfId="77" xr:uid="{00000000-0005-0000-0000-00004C000000}"/>
    <cellStyle name=" _CC-05 취수관로 축조(단가)_당진78-연돌-개략공사비_01 제주지방 합동청사2222" xfId="78" xr:uid="{00000000-0005-0000-0000-00004D000000}"/>
    <cellStyle name=" _CC-05 취수관로 축조(단가)_본관기초 가실행" xfId="79" xr:uid="{00000000-0005-0000-0000-00004E000000}"/>
    <cellStyle name=" _CC-05 취수관로 축조(단가)_본관기초 가실행_01 제주지방 합동청사" xfId="80" xr:uid="{00000000-0005-0000-0000-00004F000000}"/>
    <cellStyle name=" _CC-05 취수관로 축조(단가)_본관기초 가실행_01 제주지방 합동청사2222" xfId="81" xr:uid="{00000000-0005-0000-0000-000050000000}"/>
    <cellStyle name=" _CC-05 취수관로 축조(단가)_본관기초 가실행_당진78-연돌-개략공사비" xfId="82" xr:uid="{00000000-0005-0000-0000-000051000000}"/>
    <cellStyle name=" _CC-05 취수관로 축조(단가)_본관기초 가실행_당진78-연돌-개략공사비_01 제주지방 합동청사" xfId="83" xr:uid="{00000000-0005-0000-0000-000052000000}"/>
    <cellStyle name=" _CC-05 취수관로 축조(단가)_본관기초 가실행_당진78-연돌-개략공사비_01 제주지방 합동청사2222" xfId="84" xr:uid="{00000000-0005-0000-0000-000053000000}"/>
    <cellStyle name=" _CC-05 취수관로 축조(단가)_본관기초굴착 예상도급" xfId="85" xr:uid="{00000000-0005-0000-0000-000054000000}"/>
    <cellStyle name=" _CC-05 취수관로 축조(단가)_본관기초굴착 예상도급_01 제주지방 합동청사" xfId="86" xr:uid="{00000000-0005-0000-0000-000055000000}"/>
    <cellStyle name=" _CC-05 취수관로 축조(단가)_본관기초굴착 예상도급_01 제주지방 합동청사2222" xfId="87" xr:uid="{00000000-0005-0000-0000-000056000000}"/>
    <cellStyle name=" _CC-05 취수관로 축조(단가)_본관기초굴착 예상도급_당진78-연돌-개략공사비" xfId="88" xr:uid="{00000000-0005-0000-0000-000057000000}"/>
    <cellStyle name=" _CC-05 취수관로 축조(단가)_본관기초굴착 예상도급_당진78-연돌-개략공사비_01 제주지방 합동청사" xfId="89" xr:uid="{00000000-0005-0000-0000-000058000000}"/>
    <cellStyle name=" _CC-05 취수관로 축조(단가)_본관기초굴착 예상도급_당진78-연돌-개략공사비_01 제주지방 합동청사2222" xfId="90" xr:uid="{00000000-0005-0000-0000-000059000000}"/>
    <cellStyle name=" _CC-07 옥외기기 및 전기집진기기초(단가)" xfId="91" xr:uid="{00000000-0005-0000-0000-00005A000000}"/>
    <cellStyle name=" _CC-07 옥외기기 및 전기집진기기초(단가)_01 제주지방 합동청사" xfId="92" xr:uid="{00000000-0005-0000-0000-00005B000000}"/>
    <cellStyle name=" _CC-07 옥외기기 및 전기집진기기초(단가)_01 제주지방 합동청사2222" xfId="93" xr:uid="{00000000-0005-0000-0000-00005C000000}"/>
    <cellStyle name=" _CC-07 옥외기기 및 전기집진기기초(단가)_CC-02 본관기초굴착 예상" xfId="94" xr:uid="{00000000-0005-0000-0000-00005D000000}"/>
    <cellStyle name=" _CC-07 옥외기기 및 전기집진기기초(단가)_CC-02 본관기초굴착 예상_01 제주지방 합동청사" xfId="95" xr:uid="{00000000-0005-0000-0000-00005E000000}"/>
    <cellStyle name=" _CC-07 옥외기기 및 전기집진기기초(단가)_CC-02 본관기초굴착 예상_01 제주지방 합동청사2222" xfId="96" xr:uid="{00000000-0005-0000-0000-00005F000000}"/>
    <cellStyle name=" _CC-07 옥외기기 및 전기집진기기초(단가)_CC-02 본관기초굴착 예상_당진78-연돌-개략공사비" xfId="97" xr:uid="{00000000-0005-0000-0000-000060000000}"/>
    <cellStyle name=" _CC-07 옥외기기 및 전기집진기기초(단가)_CC-02 본관기초굴착 예상_당진78-연돌-개략공사비_01 제주지방 합동청사" xfId="98" xr:uid="{00000000-0005-0000-0000-000061000000}"/>
    <cellStyle name=" _CC-07 옥외기기 및 전기집진기기초(단가)_CC-02 본관기초굴착 예상_당진78-연돌-개략공사비_01 제주지방 합동청사2222" xfId="99" xr:uid="{00000000-0005-0000-0000-000062000000}"/>
    <cellStyle name=" _CC-07 옥외기기 및 전기집진기기초(단가)_당진78-연돌-개략공사비" xfId="100" xr:uid="{00000000-0005-0000-0000-000063000000}"/>
    <cellStyle name=" _CC-07 옥외기기 및 전기집진기기초(단가)_당진78-연돌-개략공사비_01 제주지방 합동청사" xfId="101" xr:uid="{00000000-0005-0000-0000-000064000000}"/>
    <cellStyle name=" _CC-07 옥외기기 및 전기집진기기초(단가)_당진78-연돌-개략공사비_01 제주지방 합동청사2222" xfId="102" xr:uid="{00000000-0005-0000-0000-000065000000}"/>
    <cellStyle name=" _CC-07 옥외기기 및 전기집진기기초(단가)_본관기초 가실행" xfId="103" xr:uid="{00000000-0005-0000-0000-000066000000}"/>
    <cellStyle name=" _CC-07 옥외기기 및 전기집진기기초(단가)_본관기초 가실행_01 제주지방 합동청사" xfId="104" xr:uid="{00000000-0005-0000-0000-000067000000}"/>
    <cellStyle name=" _CC-07 옥외기기 및 전기집진기기초(단가)_본관기초 가실행_01 제주지방 합동청사2222" xfId="105" xr:uid="{00000000-0005-0000-0000-000068000000}"/>
    <cellStyle name=" _CC-07 옥외기기 및 전기집진기기초(단가)_본관기초 가실행_당진78-연돌-개략공사비" xfId="106" xr:uid="{00000000-0005-0000-0000-000069000000}"/>
    <cellStyle name=" _CC-07 옥외기기 및 전기집진기기초(단가)_본관기초 가실행_당진78-연돌-개략공사비_01 제주지방 합동청사" xfId="107" xr:uid="{00000000-0005-0000-0000-00006A000000}"/>
    <cellStyle name=" _CC-07 옥외기기 및 전기집진기기초(단가)_본관기초 가실행_당진78-연돌-개략공사비_01 제주지방 합동청사2222" xfId="108" xr:uid="{00000000-0005-0000-0000-00006B000000}"/>
    <cellStyle name=" _CC-07 옥외기기 및 전기집진기기초(단가)_본관기초굴착 예상도급" xfId="109" xr:uid="{00000000-0005-0000-0000-00006C000000}"/>
    <cellStyle name=" _CC-07 옥외기기 및 전기집진기기초(단가)_본관기초굴착 예상도급_01 제주지방 합동청사" xfId="110" xr:uid="{00000000-0005-0000-0000-00006D000000}"/>
    <cellStyle name=" _CC-07 옥외기기 및 전기집진기기초(단가)_본관기초굴착 예상도급_01 제주지방 합동청사2222" xfId="111" xr:uid="{00000000-0005-0000-0000-00006E000000}"/>
    <cellStyle name=" _CC-07 옥외기기 및 전기집진기기초(단가)_본관기초굴착 예상도급_당진78-연돌-개략공사비" xfId="112" xr:uid="{00000000-0005-0000-0000-00006F000000}"/>
    <cellStyle name=" _CC-07 옥외기기 및 전기집진기기초(단가)_본관기초굴착 예상도급_당진78-연돌-개략공사비_01 제주지방 합동청사" xfId="113" xr:uid="{00000000-0005-0000-0000-000070000000}"/>
    <cellStyle name=" _CC-07 옥외기기 및 전기집진기기초(단가)_본관기초굴착 예상도급_당진78-연돌-개략공사비_01 제주지방 합동청사2222" xfId="114" xr:uid="{00000000-0005-0000-0000-000071000000}"/>
    <cellStyle name=" _CC-07 옥외기기 및 전기집진기기초(단가)_직접공사비 집계" xfId="115" xr:uid="{00000000-0005-0000-0000-000072000000}"/>
    <cellStyle name=" _CC-07 옥외기기 및 전기집진기기초(단가)_직접공사비 집계_01 제주지방 합동청사" xfId="116" xr:uid="{00000000-0005-0000-0000-000073000000}"/>
    <cellStyle name=" _CC-07 옥외기기 및 전기집진기기초(단가)_직접공사비 집계_01 제주지방 합동청사2222" xfId="117" xr:uid="{00000000-0005-0000-0000-000074000000}"/>
    <cellStyle name=" _CC-07 옥외기기 및 전기집진기기초(단가)_직접공사비 집계_CC-02 본관기초굴착 예상" xfId="118" xr:uid="{00000000-0005-0000-0000-000075000000}"/>
    <cellStyle name=" _CC-07 옥외기기 및 전기집진기기초(단가)_직접공사비 집계_CC-02 본관기초굴착 예상_01 제주지방 합동청사" xfId="119" xr:uid="{00000000-0005-0000-0000-000076000000}"/>
    <cellStyle name=" _CC-07 옥외기기 및 전기집진기기초(단가)_직접공사비 집계_CC-02 본관기초굴착 예상_01 제주지방 합동청사2222" xfId="120" xr:uid="{00000000-0005-0000-0000-000077000000}"/>
    <cellStyle name=" _CC-07 옥외기기 및 전기집진기기초(단가)_직접공사비 집계_CC-02 본관기초굴착 예상_당진78-연돌-개략공사비" xfId="121" xr:uid="{00000000-0005-0000-0000-000078000000}"/>
    <cellStyle name=" _CC-07 옥외기기 및 전기집진기기초(단가)_직접공사비 집계_CC-02 본관기초굴착 예상_당진78-연돌-개략공사비_01 제주지방 합동청사" xfId="122" xr:uid="{00000000-0005-0000-0000-000079000000}"/>
    <cellStyle name=" _CC-07 옥외기기 및 전기집진기기초(단가)_직접공사비 집계_CC-02 본관기초굴착 예상_당진78-연돌-개략공사비_01 제주지방 합동청사2222" xfId="123" xr:uid="{00000000-0005-0000-0000-00007A000000}"/>
    <cellStyle name=" _CC-07 옥외기기 및 전기집진기기초(단가)_직접공사비 집계_당진78-연돌-개략공사비" xfId="124" xr:uid="{00000000-0005-0000-0000-00007B000000}"/>
    <cellStyle name=" _CC-07 옥외기기 및 전기집진기기초(단가)_직접공사비 집계_당진78-연돌-개략공사비_01 제주지방 합동청사" xfId="125" xr:uid="{00000000-0005-0000-0000-00007C000000}"/>
    <cellStyle name=" _CC-07 옥외기기 및 전기집진기기초(단가)_직접공사비 집계_당진78-연돌-개략공사비_01 제주지방 합동청사2222" xfId="126" xr:uid="{00000000-0005-0000-0000-00007D000000}"/>
    <cellStyle name=" _CC-07 옥외기기 및 전기집진기기초(단가)_직접공사비 집계_본관기초 가실행" xfId="127" xr:uid="{00000000-0005-0000-0000-00007E000000}"/>
    <cellStyle name=" _CC-07 옥외기기 및 전기집진기기초(단가)_직접공사비 집계_본관기초 가실행_01 제주지방 합동청사" xfId="128" xr:uid="{00000000-0005-0000-0000-00007F000000}"/>
    <cellStyle name=" _CC-07 옥외기기 및 전기집진기기초(단가)_직접공사비 집계_본관기초 가실행_01 제주지방 합동청사2222" xfId="129" xr:uid="{00000000-0005-0000-0000-000080000000}"/>
    <cellStyle name=" _CC-07 옥외기기 및 전기집진기기초(단가)_직접공사비 집계_본관기초 가실행_당진78-연돌-개략공사비" xfId="130" xr:uid="{00000000-0005-0000-0000-000081000000}"/>
    <cellStyle name=" _CC-07 옥외기기 및 전기집진기기초(단가)_직접공사비 집계_본관기초 가실행_당진78-연돌-개략공사비_01 제주지방 합동청사" xfId="131" xr:uid="{00000000-0005-0000-0000-000082000000}"/>
    <cellStyle name=" _CC-07 옥외기기 및 전기집진기기초(단가)_직접공사비 집계_본관기초 가실행_당진78-연돌-개략공사비_01 제주지방 합동청사2222" xfId="132" xr:uid="{00000000-0005-0000-0000-000083000000}"/>
    <cellStyle name=" _CC-07 옥외기기 및 전기집진기기초(단가)_직접공사비 집계_본관기초굴착 예상도급" xfId="133" xr:uid="{00000000-0005-0000-0000-000084000000}"/>
    <cellStyle name=" _CC-07 옥외기기 및 전기집진기기초(단가)_직접공사비 집계_본관기초굴착 예상도급_01 제주지방 합동청사" xfId="134" xr:uid="{00000000-0005-0000-0000-000085000000}"/>
    <cellStyle name=" _CC-07 옥외기기 및 전기집진기기초(단가)_직접공사비 집계_본관기초굴착 예상도급_01 제주지방 합동청사2222" xfId="135" xr:uid="{00000000-0005-0000-0000-000086000000}"/>
    <cellStyle name=" _CC-07 옥외기기 및 전기집진기기초(단가)_직접공사비 집계_본관기초굴착 예상도급_당진78-연돌-개략공사비" xfId="136" xr:uid="{00000000-0005-0000-0000-000087000000}"/>
    <cellStyle name=" _CC-07 옥외기기 및 전기집진기기초(단가)_직접공사비 집계_본관기초굴착 예상도급_당진78-연돌-개략공사비_01 제주지방 합동청사" xfId="137" xr:uid="{00000000-0005-0000-0000-000088000000}"/>
    <cellStyle name=" _CC-07 옥외기기 및 전기집진기기초(단가)_직접공사비 집계_본관기초굴착 예상도급_당진78-연돌-개략공사비_01 제주지방 합동청사2222" xfId="138" xr:uid="{00000000-0005-0000-0000-000089000000}"/>
    <cellStyle name=" _CC-08 옥외탱크 기초(단가)" xfId="139" xr:uid="{00000000-0005-0000-0000-00008A000000}"/>
    <cellStyle name=" _CC-08 옥외탱크 기초(단가)_01 제주지방 합동청사" xfId="140" xr:uid="{00000000-0005-0000-0000-00008B000000}"/>
    <cellStyle name=" _CC-08 옥외탱크 기초(단가)_01 제주지방 합동청사2222" xfId="141" xr:uid="{00000000-0005-0000-0000-00008C000000}"/>
    <cellStyle name=" _CC-08 옥외탱크 기초(단가)_CC-02 본관기초굴착 예상" xfId="142" xr:uid="{00000000-0005-0000-0000-00008D000000}"/>
    <cellStyle name=" _CC-08 옥외탱크 기초(단가)_CC-02 본관기초굴착 예상_01 제주지방 합동청사" xfId="143" xr:uid="{00000000-0005-0000-0000-00008E000000}"/>
    <cellStyle name=" _CC-08 옥외탱크 기초(단가)_CC-02 본관기초굴착 예상_01 제주지방 합동청사2222" xfId="144" xr:uid="{00000000-0005-0000-0000-00008F000000}"/>
    <cellStyle name=" _CC-08 옥외탱크 기초(단가)_CC-02 본관기초굴착 예상_당진78-연돌-개략공사비" xfId="145" xr:uid="{00000000-0005-0000-0000-000090000000}"/>
    <cellStyle name=" _CC-08 옥외탱크 기초(단가)_CC-02 본관기초굴착 예상_당진78-연돌-개략공사비_01 제주지방 합동청사" xfId="146" xr:uid="{00000000-0005-0000-0000-000091000000}"/>
    <cellStyle name=" _CC-08 옥외탱크 기초(단가)_CC-02 본관기초굴착 예상_당진78-연돌-개략공사비_01 제주지방 합동청사2222" xfId="147" xr:uid="{00000000-0005-0000-0000-000092000000}"/>
    <cellStyle name=" _CC-08 옥외탱크 기초(단가)_당진78-연돌-개략공사비" xfId="148" xr:uid="{00000000-0005-0000-0000-000093000000}"/>
    <cellStyle name=" _CC-08 옥외탱크 기초(단가)_당진78-연돌-개략공사비_01 제주지방 합동청사" xfId="149" xr:uid="{00000000-0005-0000-0000-000094000000}"/>
    <cellStyle name=" _CC-08 옥외탱크 기초(단가)_당진78-연돌-개략공사비_01 제주지방 합동청사2222" xfId="150" xr:uid="{00000000-0005-0000-0000-000095000000}"/>
    <cellStyle name=" _CC-08 옥외탱크 기초(단가)_본관기초 가실행" xfId="151" xr:uid="{00000000-0005-0000-0000-000096000000}"/>
    <cellStyle name=" _CC-08 옥외탱크 기초(단가)_본관기초 가실행_01 제주지방 합동청사" xfId="152" xr:uid="{00000000-0005-0000-0000-000097000000}"/>
    <cellStyle name=" _CC-08 옥외탱크 기초(단가)_본관기초 가실행_01 제주지방 합동청사2222" xfId="153" xr:uid="{00000000-0005-0000-0000-000098000000}"/>
    <cellStyle name=" _CC-08 옥외탱크 기초(단가)_본관기초 가실행_당진78-연돌-개략공사비" xfId="154" xr:uid="{00000000-0005-0000-0000-000099000000}"/>
    <cellStyle name=" _CC-08 옥외탱크 기초(단가)_본관기초 가실행_당진78-연돌-개략공사비_01 제주지방 합동청사" xfId="155" xr:uid="{00000000-0005-0000-0000-00009A000000}"/>
    <cellStyle name=" _CC-08 옥외탱크 기초(단가)_본관기초 가실행_당진78-연돌-개략공사비_01 제주지방 합동청사2222" xfId="156" xr:uid="{00000000-0005-0000-0000-00009B000000}"/>
    <cellStyle name=" _CC-08 옥외탱크 기초(단가)_본관기초굴착 예상도급" xfId="157" xr:uid="{00000000-0005-0000-0000-00009C000000}"/>
    <cellStyle name=" _CC-08 옥외탱크 기초(단가)_본관기초굴착 예상도급_01 제주지방 합동청사" xfId="158" xr:uid="{00000000-0005-0000-0000-00009D000000}"/>
    <cellStyle name=" _CC-08 옥외탱크 기초(단가)_본관기초굴착 예상도급_01 제주지방 합동청사2222" xfId="159" xr:uid="{00000000-0005-0000-0000-00009E000000}"/>
    <cellStyle name=" _CC-08 옥외탱크 기초(단가)_본관기초굴착 예상도급_당진78-연돌-개략공사비" xfId="160" xr:uid="{00000000-0005-0000-0000-00009F000000}"/>
    <cellStyle name=" _CC-08 옥외탱크 기초(단가)_본관기초굴착 예상도급_당진78-연돌-개략공사비_01 제주지방 합동청사" xfId="161" xr:uid="{00000000-0005-0000-0000-0000A0000000}"/>
    <cellStyle name=" _CC-08 옥외탱크 기초(단가)_본관기초굴착 예상도급_당진78-연돌-개략공사비_01 제주지방 합동청사2222" xfId="162" xr:uid="{00000000-0005-0000-0000-0000A1000000}"/>
    <cellStyle name=" _CC-08 옥외탱크 기초(단가)_직접공사비 집계" xfId="163" xr:uid="{00000000-0005-0000-0000-0000A2000000}"/>
    <cellStyle name=" _CC-08 옥외탱크 기초(단가)_직접공사비 집계_01 제주지방 합동청사" xfId="164" xr:uid="{00000000-0005-0000-0000-0000A3000000}"/>
    <cellStyle name=" _CC-08 옥외탱크 기초(단가)_직접공사비 집계_01 제주지방 합동청사2222" xfId="165" xr:uid="{00000000-0005-0000-0000-0000A4000000}"/>
    <cellStyle name=" _CC-08 옥외탱크 기초(단가)_직접공사비 집계_CC-02 본관기초굴착 예상" xfId="166" xr:uid="{00000000-0005-0000-0000-0000A5000000}"/>
    <cellStyle name=" _CC-08 옥외탱크 기초(단가)_직접공사비 집계_CC-02 본관기초굴착 예상_01 제주지방 합동청사" xfId="167" xr:uid="{00000000-0005-0000-0000-0000A6000000}"/>
    <cellStyle name=" _CC-08 옥외탱크 기초(단가)_직접공사비 집계_CC-02 본관기초굴착 예상_01 제주지방 합동청사2222" xfId="168" xr:uid="{00000000-0005-0000-0000-0000A7000000}"/>
    <cellStyle name=" _CC-08 옥외탱크 기초(단가)_직접공사비 집계_CC-02 본관기초굴착 예상_당진78-연돌-개략공사비" xfId="169" xr:uid="{00000000-0005-0000-0000-0000A8000000}"/>
    <cellStyle name=" _CC-08 옥외탱크 기초(단가)_직접공사비 집계_CC-02 본관기초굴착 예상_당진78-연돌-개략공사비_01 제주지방 합동청사" xfId="170" xr:uid="{00000000-0005-0000-0000-0000A9000000}"/>
    <cellStyle name=" _CC-08 옥외탱크 기초(단가)_직접공사비 집계_CC-02 본관기초굴착 예상_당진78-연돌-개략공사비_01 제주지방 합동청사2222" xfId="171" xr:uid="{00000000-0005-0000-0000-0000AA000000}"/>
    <cellStyle name=" _CC-08 옥외탱크 기초(단가)_직접공사비 집계_당진78-연돌-개략공사비" xfId="172" xr:uid="{00000000-0005-0000-0000-0000AB000000}"/>
    <cellStyle name=" _CC-08 옥외탱크 기초(단가)_직접공사비 집계_당진78-연돌-개략공사비_01 제주지방 합동청사" xfId="173" xr:uid="{00000000-0005-0000-0000-0000AC000000}"/>
    <cellStyle name=" _CC-08 옥외탱크 기초(단가)_직접공사비 집계_당진78-연돌-개략공사비_01 제주지방 합동청사2222" xfId="174" xr:uid="{00000000-0005-0000-0000-0000AD000000}"/>
    <cellStyle name=" _CC-08 옥외탱크 기초(단가)_직접공사비 집계_본관기초 가실행" xfId="175" xr:uid="{00000000-0005-0000-0000-0000AE000000}"/>
    <cellStyle name=" _CC-08 옥외탱크 기초(단가)_직접공사비 집계_본관기초 가실행_01 제주지방 합동청사" xfId="176" xr:uid="{00000000-0005-0000-0000-0000AF000000}"/>
    <cellStyle name=" _CC-08 옥외탱크 기초(단가)_직접공사비 집계_본관기초 가실행_01 제주지방 합동청사2222" xfId="177" xr:uid="{00000000-0005-0000-0000-0000B0000000}"/>
    <cellStyle name=" _CC-08 옥외탱크 기초(단가)_직접공사비 집계_본관기초 가실행_당진78-연돌-개략공사비" xfId="178" xr:uid="{00000000-0005-0000-0000-0000B1000000}"/>
    <cellStyle name=" _CC-08 옥외탱크 기초(단가)_직접공사비 집계_본관기초 가실행_당진78-연돌-개략공사비_01 제주지방 합동청사" xfId="179" xr:uid="{00000000-0005-0000-0000-0000B2000000}"/>
    <cellStyle name=" _CC-08 옥외탱크 기초(단가)_직접공사비 집계_본관기초 가실행_당진78-연돌-개략공사비_01 제주지방 합동청사2222" xfId="180" xr:uid="{00000000-0005-0000-0000-0000B3000000}"/>
    <cellStyle name=" _CC-08 옥외탱크 기초(단가)_직접공사비 집계_본관기초굴착 예상도급" xfId="181" xr:uid="{00000000-0005-0000-0000-0000B4000000}"/>
    <cellStyle name=" _CC-08 옥외탱크 기초(단가)_직접공사비 집계_본관기초굴착 예상도급_01 제주지방 합동청사" xfId="182" xr:uid="{00000000-0005-0000-0000-0000B5000000}"/>
    <cellStyle name=" _CC-08 옥외탱크 기초(단가)_직접공사비 집계_본관기초굴착 예상도급_01 제주지방 합동청사2222" xfId="183" xr:uid="{00000000-0005-0000-0000-0000B6000000}"/>
    <cellStyle name=" _CC-08 옥외탱크 기초(단가)_직접공사비 집계_본관기초굴착 예상도급_당진78-연돌-개략공사비" xfId="184" xr:uid="{00000000-0005-0000-0000-0000B7000000}"/>
    <cellStyle name=" _CC-08 옥외탱크 기초(단가)_직접공사비 집계_본관기초굴착 예상도급_당진78-연돌-개략공사비_01 제주지방 합동청사" xfId="185" xr:uid="{00000000-0005-0000-0000-0000B8000000}"/>
    <cellStyle name=" _CC-08 옥외탱크 기초(단가)_직접공사비 집계_본관기초굴착 예상도급_당진78-연돌-개략공사비_01 제주지방 합동청사2222" xfId="186" xr:uid="{00000000-0005-0000-0000-0000B9000000}"/>
    <cellStyle name=" _CC-10 구내도로 및 배수(단가)" xfId="187" xr:uid="{00000000-0005-0000-0000-0000BA000000}"/>
    <cellStyle name=" _CC-10 구내도로 및 배수(단가)_01 제주지방 합동청사" xfId="188" xr:uid="{00000000-0005-0000-0000-0000BB000000}"/>
    <cellStyle name=" _CC-10 구내도로 및 배수(단가)_01 제주지방 합동청사2222" xfId="189" xr:uid="{00000000-0005-0000-0000-0000BC000000}"/>
    <cellStyle name=" _CC-10 구내도로 및 배수(단가)_CC-02 본관기초굴착 예상" xfId="190" xr:uid="{00000000-0005-0000-0000-0000BD000000}"/>
    <cellStyle name=" _CC-10 구내도로 및 배수(단가)_CC-02 본관기초굴착 예상_01 제주지방 합동청사" xfId="191" xr:uid="{00000000-0005-0000-0000-0000BE000000}"/>
    <cellStyle name=" _CC-10 구내도로 및 배수(단가)_CC-02 본관기초굴착 예상_01 제주지방 합동청사2222" xfId="192" xr:uid="{00000000-0005-0000-0000-0000BF000000}"/>
    <cellStyle name=" _CC-10 구내도로 및 배수(단가)_CC-02 본관기초굴착 예상_당진78-연돌-개략공사비" xfId="193" xr:uid="{00000000-0005-0000-0000-0000C0000000}"/>
    <cellStyle name=" _CC-10 구내도로 및 배수(단가)_CC-02 본관기초굴착 예상_당진78-연돌-개략공사비_01 제주지방 합동청사" xfId="194" xr:uid="{00000000-0005-0000-0000-0000C1000000}"/>
    <cellStyle name=" _CC-10 구내도로 및 배수(단가)_CC-02 본관기초굴착 예상_당진78-연돌-개략공사비_01 제주지방 합동청사2222" xfId="195" xr:uid="{00000000-0005-0000-0000-0000C2000000}"/>
    <cellStyle name=" _CC-10 구내도로 및 배수(단가)_당진78-연돌-개략공사비" xfId="196" xr:uid="{00000000-0005-0000-0000-0000C3000000}"/>
    <cellStyle name=" _CC-10 구내도로 및 배수(단가)_당진78-연돌-개략공사비_01 제주지방 합동청사" xfId="197" xr:uid="{00000000-0005-0000-0000-0000C4000000}"/>
    <cellStyle name=" _CC-10 구내도로 및 배수(단가)_당진78-연돌-개략공사비_01 제주지방 합동청사2222" xfId="198" xr:uid="{00000000-0005-0000-0000-0000C5000000}"/>
    <cellStyle name=" _CC-10 구내도로 및 배수(단가)_본관기초 가실행" xfId="199" xr:uid="{00000000-0005-0000-0000-0000C6000000}"/>
    <cellStyle name=" _CC-10 구내도로 및 배수(단가)_본관기초 가실행_01 제주지방 합동청사" xfId="200" xr:uid="{00000000-0005-0000-0000-0000C7000000}"/>
    <cellStyle name=" _CC-10 구내도로 및 배수(단가)_본관기초 가실행_01 제주지방 합동청사2222" xfId="201" xr:uid="{00000000-0005-0000-0000-0000C8000000}"/>
    <cellStyle name=" _CC-10 구내도로 및 배수(단가)_본관기초 가실행_당진78-연돌-개략공사비" xfId="202" xr:uid="{00000000-0005-0000-0000-0000C9000000}"/>
    <cellStyle name=" _CC-10 구내도로 및 배수(단가)_본관기초 가실행_당진78-연돌-개략공사비_01 제주지방 합동청사" xfId="203" xr:uid="{00000000-0005-0000-0000-0000CA000000}"/>
    <cellStyle name=" _CC-10 구내도로 및 배수(단가)_본관기초 가실행_당진78-연돌-개략공사비_01 제주지방 합동청사2222" xfId="204" xr:uid="{00000000-0005-0000-0000-0000CB000000}"/>
    <cellStyle name=" _CC-10 구내도로 및 배수(단가)_본관기초굴착 예상도급" xfId="205" xr:uid="{00000000-0005-0000-0000-0000CC000000}"/>
    <cellStyle name=" _CC-10 구내도로 및 배수(단가)_본관기초굴착 예상도급_01 제주지방 합동청사" xfId="206" xr:uid="{00000000-0005-0000-0000-0000CD000000}"/>
    <cellStyle name=" _CC-10 구내도로 및 배수(단가)_본관기초굴착 예상도급_01 제주지방 합동청사2222" xfId="207" xr:uid="{00000000-0005-0000-0000-0000CE000000}"/>
    <cellStyle name=" _CC-10 구내도로 및 배수(단가)_본관기초굴착 예상도급_당진78-연돌-개략공사비" xfId="208" xr:uid="{00000000-0005-0000-0000-0000CF000000}"/>
    <cellStyle name=" _CC-10 구내도로 및 배수(단가)_본관기초굴착 예상도급_당진78-연돌-개략공사비_01 제주지방 합동청사" xfId="209" xr:uid="{00000000-0005-0000-0000-0000D0000000}"/>
    <cellStyle name=" _CC-10 구내도로 및 배수(단가)_본관기초굴착 예상도급_당진78-연돌-개략공사비_01 제주지방 합동청사2222" xfId="210" xr:uid="{00000000-0005-0000-0000-0000D1000000}"/>
    <cellStyle name=" _간지" xfId="211" xr:uid="{00000000-0005-0000-0000-0000D2000000}"/>
    <cellStyle name=" _간지_01 제주지방 합동청사" xfId="212" xr:uid="{00000000-0005-0000-0000-0000D3000000}"/>
    <cellStyle name=" _간지_01 제주지방 합동청사2222" xfId="213" xr:uid="{00000000-0005-0000-0000-0000D4000000}"/>
    <cellStyle name=" _간지_1" xfId="214" xr:uid="{00000000-0005-0000-0000-0000D5000000}"/>
    <cellStyle name=" _간지_1_01 제주지방 합동청사" xfId="215" xr:uid="{00000000-0005-0000-0000-0000D6000000}"/>
    <cellStyle name=" _간지_1_01 제주지방 합동청사2222" xfId="216" xr:uid="{00000000-0005-0000-0000-0000D7000000}"/>
    <cellStyle name=" _간지_1_공사비집계표(품의용)" xfId="217" xr:uid="{00000000-0005-0000-0000-0000D8000000}"/>
    <cellStyle name=" _간지_1_공사비집계표(품의용)_01 제주지방 합동청사" xfId="218" xr:uid="{00000000-0005-0000-0000-0000D9000000}"/>
    <cellStyle name=" _간지_1_공사비집계표(품의용)_01 제주지방 합동청사2222" xfId="219" xr:uid="{00000000-0005-0000-0000-0000DA000000}"/>
    <cellStyle name=" _간지_20030310114821780-E1C865BF" xfId="220" xr:uid="{00000000-0005-0000-0000-0000DB000000}"/>
    <cellStyle name=" _간지_20030310114821780-E1C865BF_01 제주지방 합동청사" xfId="221" xr:uid="{00000000-0005-0000-0000-0000DC000000}"/>
    <cellStyle name=" _간지_20030310114821780-E1C865BF_01 제주지방 합동청사2222" xfId="222" xr:uid="{00000000-0005-0000-0000-0000DD000000}"/>
    <cellStyle name=" _간지_20030310114821780-E1C865BF_공사비집계표(품의용)" xfId="223" xr:uid="{00000000-0005-0000-0000-0000DE000000}"/>
    <cellStyle name=" _간지_20030310114821780-E1C865BF_공사비집계표(품의용)_01 제주지방 합동청사" xfId="224" xr:uid="{00000000-0005-0000-0000-0000DF000000}"/>
    <cellStyle name=" _간지_20030310114821780-E1C865BF_공사비집계표(품의용)_01 제주지방 합동청사2222" xfId="225" xr:uid="{00000000-0005-0000-0000-0000E0000000}"/>
    <cellStyle name=" _간지_20030310114821780-E1C865BF_추가품셈1-박" xfId="226" xr:uid="{00000000-0005-0000-0000-0000E1000000}"/>
    <cellStyle name=" _간지_20030310114821780-E1C865BF_추가품셈1-박_01 제주지방 합동청사" xfId="227" xr:uid="{00000000-0005-0000-0000-0000E2000000}"/>
    <cellStyle name=" _간지_20030310114821780-E1C865BF_추가품셈1-박_01 제주지방 합동청사2222" xfId="228" xr:uid="{00000000-0005-0000-0000-0000E3000000}"/>
    <cellStyle name=" _간지_20030310150903590-E1C865BF" xfId="229" xr:uid="{00000000-0005-0000-0000-0000E4000000}"/>
    <cellStyle name=" _간지_20030310150903590-E1C865BF_01 제주지방 합동청사" xfId="230" xr:uid="{00000000-0005-0000-0000-0000E5000000}"/>
    <cellStyle name=" _간지_20030310150903590-E1C865BF_01 제주지방 합동청사2222" xfId="231" xr:uid="{00000000-0005-0000-0000-0000E6000000}"/>
    <cellStyle name=" _간지_20030310150903590-E1C865BF_공사비집계표(품의용)" xfId="232" xr:uid="{00000000-0005-0000-0000-0000E7000000}"/>
    <cellStyle name=" _간지_20030310150903590-E1C865BF_공사비집계표(품의용)_01 제주지방 합동청사" xfId="233" xr:uid="{00000000-0005-0000-0000-0000E8000000}"/>
    <cellStyle name=" _간지_20030310150903590-E1C865BF_공사비집계표(품의용)_01 제주지방 합동청사2222" xfId="234" xr:uid="{00000000-0005-0000-0000-0000E9000000}"/>
    <cellStyle name=" _간지_20030310150903590-E1C865BF_추가품셈1-박" xfId="235" xr:uid="{00000000-0005-0000-0000-0000EA000000}"/>
    <cellStyle name=" _간지_20030310150903590-E1C865BF_추가품셈1-박_01 제주지방 합동청사" xfId="236" xr:uid="{00000000-0005-0000-0000-0000EB000000}"/>
    <cellStyle name=" _간지_20030310150903590-E1C865BF_추가품셈1-박_01 제주지방 합동청사2222" xfId="237" xr:uid="{00000000-0005-0000-0000-0000EC000000}"/>
    <cellStyle name=" _간지_공사비집계표(품의용)" xfId="238" xr:uid="{00000000-0005-0000-0000-0000ED000000}"/>
    <cellStyle name=" _간지_공사비집계표(품의용)_01 제주지방 합동청사" xfId="239" xr:uid="{00000000-0005-0000-0000-0000EE000000}"/>
    <cellStyle name=" _간지_공사비집계표(품의용)_01 제주지방 합동청사2222" xfId="240" xr:uid="{00000000-0005-0000-0000-0000EF000000}"/>
    <cellStyle name=" _간지_옥외탱크및기기기초(단가)" xfId="241" xr:uid="{00000000-0005-0000-0000-0000F0000000}"/>
    <cellStyle name=" _간지_옥외탱크및기기기초(단가)_01 제주지방 합동청사" xfId="242" xr:uid="{00000000-0005-0000-0000-0000F1000000}"/>
    <cellStyle name=" _간지_옥외탱크및기기기초(단가)_01 제주지방 합동청사2222" xfId="243" xr:uid="{00000000-0005-0000-0000-0000F2000000}"/>
    <cellStyle name=" _간지_옥외탱크및기기기초(단가)_공사비집계표(품의용)" xfId="244" xr:uid="{00000000-0005-0000-0000-0000F3000000}"/>
    <cellStyle name=" _간지_옥외탱크및기기기초(단가)_공사비집계표(품의용)_01 제주지방 합동청사" xfId="245" xr:uid="{00000000-0005-0000-0000-0000F4000000}"/>
    <cellStyle name=" _간지_옥외탱크및기기기초(단가)_공사비집계표(품의용)_01 제주지방 합동청사2222" xfId="246" xr:uid="{00000000-0005-0000-0000-0000F5000000}"/>
    <cellStyle name=" _간지_옥외탱크및기기기초(단가)_추가품셈1-박" xfId="247" xr:uid="{00000000-0005-0000-0000-0000F6000000}"/>
    <cellStyle name=" _간지_옥외탱크및기기기초(단가)_추가품셈1-박_01 제주지방 합동청사" xfId="248" xr:uid="{00000000-0005-0000-0000-0000F7000000}"/>
    <cellStyle name=" _간지_옥외탱크및기기기초(단가)_추가품셈1-박_01 제주지방 합동청사2222" xfId="249" xr:uid="{00000000-0005-0000-0000-0000F8000000}"/>
    <cellStyle name=" _간지_추가품셈1" xfId="250" xr:uid="{00000000-0005-0000-0000-0000F9000000}"/>
    <cellStyle name=" _간지_추가품셈1_01 제주지방 합동청사" xfId="251" xr:uid="{00000000-0005-0000-0000-0000FA000000}"/>
    <cellStyle name=" _간지_추가품셈1_01 제주지방 합동청사2222" xfId="252" xr:uid="{00000000-0005-0000-0000-0000FB000000}"/>
    <cellStyle name=" _간지_추가품셈1_325전기설비기초" xfId="253" xr:uid="{00000000-0005-0000-0000-0000FC000000}"/>
    <cellStyle name=" _간지_추가품셈1_325전기설비기초_01 제주지방 합동청사" xfId="254" xr:uid="{00000000-0005-0000-0000-0000FD000000}"/>
    <cellStyle name=" _간지_추가품셈1_325전기설비기초_01 제주지방 합동청사2222" xfId="255" xr:uid="{00000000-0005-0000-0000-0000FE000000}"/>
    <cellStyle name=" _간지_추가품셈1_325전기설비기초_공사비집계표(품의용)" xfId="256" xr:uid="{00000000-0005-0000-0000-0000FF000000}"/>
    <cellStyle name=" _간지_추가품셈1_325전기설비기초_공사비집계표(품의용)_01 제주지방 합동청사" xfId="257" xr:uid="{00000000-0005-0000-0000-000000010000}"/>
    <cellStyle name=" _간지_추가품셈1_325전기설비기초_공사비집계표(품의용)_01 제주지방 합동청사2222" xfId="258" xr:uid="{00000000-0005-0000-0000-000001010000}"/>
    <cellStyle name=" _간지_추가품셈1_329전기설비기초-비교" xfId="259" xr:uid="{00000000-0005-0000-0000-000002010000}"/>
    <cellStyle name=" _간지_추가품셈1_329전기설비기초-비교_01 제주지방 합동청사" xfId="260" xr:uid="{00000000-0005-0000-0000-000003010000}"/>
    <cellStyle name=" _간지_추가품셈1_329전기설비기초-비교_01 제주지방 합동청사2222" xfId="261" xr:uid="{00000000-0005-0000-0000-000004010000}"/>
    <cellStyle name=" _간지_추가품셈1_공사비집계표(품의용)" xfId="262" xr:uid="{00000000-0005-0000-0000-000005010000}"/>
    <cellStyle name=" _간지_추가품셈1_공사비집계표(품의용)_01 제주지방 합동청사" xfId="263" xr:uid="{00000000-0005-0000-0000-000006010000}"/>
    <cellStyle name=" _간지_추가품셈1_공사비집계표(품의용)_01 제주지방 합동청사2222" xfId="264" xr:uid="{00000000-0005-0000-0000-000007010000}"/>
    <cellStyle name=" _간지_추가품셈1_옥외탱크기초(단가)" xfId="265" xr:uid="{00000000-0005-0000-0000-000008010000}"/>
    <cellStyle name=" _간지_추가품셈1_옥외탱크기초(단가)_01 제주지방 합동청사" xfId="266" xr:uid="{00000000-0005-0000-0000-000009010000}"/>
    <cellStyle name=" _간지_추가품셈1_옥외탱크기초(단가)_01 제주지방 합동청사2222" xfId="267" xr:uid="{00000000-0005-0000-0000-00000A010000}"/>
    <cellStyle name=" _간지_추가품셈1_옥외탱크기초(단가)_공사비집계표(품의용)" xfId="268" xr:uid="{00000000-0005-0000-0000-00000B010000}"/>
    <cellStyle name=" _간지_추가품셈1_옥외탱크기초(단가)_공사비집계표(품의용)_01 제주지방 합동청사" xfId="269" xr:uid="{00000000-0005-0000-0000-00000C010000}"/>
    <cellStyle name=" _간지_추가품셈1_옥외탱크기초(단가)_공사비집계표(품의용)_01 제주지방 합동청사2222" xfId="270" xr:uid="{00000000-0005-0000-0000-00000D010000}"/>
    <cellStyle name=" _간지_추가품셈1_옥외탱크기초-비교" xfId="271" xr:uid="{00000000-0005-0000-0000-00000E010000}"/>
    <cellStyle name=" _간지_추가품셈1_옥외탱크기초-비교_01 제주지방 합동청사" xfId="272" xr:uid="{00000000-0005-0000-0000-00000F010000}"/>
    <cellStyle name=" _간지_추가품셈1_옥외탱크기초-비교_01 제주지방 합동청사2222" xfId="273" xr:uid="{00000000-0005-0000-0000-000010010000}"/>
    <cellStyle name=" _간지_추가품셈1-박" xfId="274" xr:uid="{00000000-0005-0000-0000-000011010000}"/>
    <cellStyle name=" _간지_추가품셈1-박_01 제주지방 합동청사" xfId="275" xr:uid="{00000000-0005-0000-0000-000012010000}"/>
    <cellStyle name=" _간지_추가품셈1-박_01 제주지방 합동청사2222" xfId="276" xr:uid="{00000000-0005-0000-0000-000013010000}"/>
    <cellStyle name=" _간지_콘크리트품및 품질관리비" xfId="277" xr:uid="{00000000-0005-0000-0000-000014010000}"/>
    <cellStyle name=" _간지_콘크리트품및 품질관리비_01 제주지방 합동청사" xfId="278" xr:uid="{00000000-0005-0000-0000-000015010000}"/>
    <cellStyle name=" _간지_콘크리트품및 품질관리비_01 제주지방 합동청사2222" xfId="279" xr:uid="{00000000-0005-0000-0000-000016010000}"/>
    <cellStyle name=" _간지_콘크리트품및 품질관리비_329전기설비기초-비교" xfId="280" xr:uid="{00000000-0005-0000-0000-000017010000}"/>
    <cellStyle name=" _간지_콘크리트품및 품질관리비_329전기설비기초-비교_01 제주지방 합동청사" xfId="281" xr:uid="{00000000-0005-0000-0000-000018010000}"/>
    <cellStyle name=" _간지_콘크리트품및 품질관리비_329전기설비기초-비교_01 제주지방 합동청사2222" xfId="282" xr:uid="{00000000-0005-0000-0000-000019010000}"/>
    <cellStyle name=" _간지_콘크리트품및 품질관리비_공사비집계표(품의용)" xfId="283" xr:uid="{00000000-0005-0000-0000-00001A010000}"/>
    <cellStyle name=" _간지_콘크리트품및 품질관리비_공사비집계표(품의용)_01 제주지방 합동청사" xfId="284" xr:uid="{00000000-0005-0000-0000-00001B010000}"/>
    <cellStyle name=" _간지_콘크리트품및 품질관리비_공사비집계표(품의용)_01 제주지방 합동청사2222" xfId="285" xr:uid="{00000000-0005-0000-0000-00001C010000}"/>
    <cellStyle name=" _간지_콘크리트품및 품질관리비_냉각수배수로-비교" xfId="286" xr:uid="{00000000-0005-0000-0000-00001D010000}"/>
    <cellStyle name=" _간지_콘크리트품및 품질관리비_냉각수배수로-비교_01 제주지방 합동청사" xfId="287" xr:uid="{00000000-0005-0000-0000-00001E010000}"/>
    <cellStyle name=" _간지_콘크리트품및 품질관리비_냉각수배수로-비교_01 제주지방 합동청사2222" xfId="288" xr:uid="{00000000-0005-0000-0000-00001F010000}"/>
    <cellStyle name=" _간지_콘크리트품및 품질관리비_냉각수취수펌프구조물-비교" xfId="289" xr:uid="{00000000-0005-0000-0000-000020010000}"/>
    <cellStyle name=" _간지_콘크리트품및 품질관리비_냉각수취수펌프구조물-비교_01 제주지방 합동청사" xfId="290" xr:uid="{00000000-0005-0000-0000-000021010000}"/>
    <cellStyle name=" _간지_콘크리트품및 품질관리비_냉각수취수펌프구조물-비교_01 제주지방 합동청사2222" xfId="291" xr:uid="{00000000-0005-0000-0000-000022010000}"/>
    <cellStyle name=" _간지_콘크리트품및 품질관리비_조경(final)-비교" xfId="292" xr:uid="{00000000-0005-0000-0000-000023010000}"/>
    <cellStyle name=" _간지_콘크리트품및 품질관리비_조경(final)-비교_01 제주지방 합동청사" xfId="293" xr:uid="{00000000-0005-0000-0000-000024010000}"/>
    <cellStyle name=" _간지_콘크리트품및 품질관리비_조경(final)-비교_01 제주지방 합동청사2222" xfId="294" xr:uid="{00000000-0005-0000-0000-000025010000}"/>
    <cellStyle name=" _간지_품셈" xfId="295" xr:uid="{00000000-0005-0000-0000-000026010000}"/>
    <cellStyle name=" _간지_품셈_01 제주지방 합동청사" xfId="296" xr:uid="{00000000-0005-0000-0000-000027010000}"/>
    <cellStyle name=" _간지_품셈_01 제주지방 합동청사2222" xfId="297" xr:uid="{00000000-0005-0000-0000-000028010000}"/>
    <cellStyle name=" _간지_품셈_329전기설비기초-비교" xfId="298" xr:uid="{00000000-0005-0000-0000-000029010000}"/>
    <cellStyle name=" _간지_품셈_329전기설비기초-비교_01 제주지방 합동청사" xfId="299" xr:uid="{00000000-0005-0000-0000-00002A010000}"/>
    <cellStyle name=" _간지_품셈_329전기설비기초-비교_01 제주지방 합동청사2222" xfId="300" xr:uid="{00000000-0005-0000-0000-00002B010000}"/>
    <cellStyle name=" _간지_품셈_공사비집계표(품의용)" xfId="301" xr:uid="{00000000-0005-0000-0000-00002C010000}"/>
    <cellStyle name=" _간지_품셈_공사비집계표(품의용)_01 제주지방 합동청사" xfId="302" xr:uid="{00000000-0005-0000-0000-00002D010000}"/>
    <cellStyle name=" _간지_품셈_공사비집계표(품의용)_01 제주지방 합동청사2222" xfId="303" xr:uid="{00000000-0005-0000-0000-00002E010000}"/>
    <cellStyle name=" _간지_품셈_냉각수배수로-비교" xfId="304" xr:uid="{00000000-0005-0000-0000-00002F010000}"/>
    <cellStyle name=" _간지_품셈_냉각수배수로-비교_01 제주지방 합동청사" xfId="305" xr:uid="{00000000-0005-0000-0000-000030010000}"/>
    <cellStyle name=" _간지_품셈_냉각수배수로-비교_01 제주지방 합동청사2222" xfId="306" xr:uid="{00000000-0005-0000-0000-000031010000}"/>
    <cellStyle name=" _간지_품셈_냉각수취수펌프구조물-비교" xfId="307" xr:uid="{00000000-0005-0000-0000-000032010000}"/>
    <cellStyle name=" _간지_품셈_냉각수취수펌프구조물-비교_01 제주지방 합동청사" xfId="308" xr:uid="{00000000-0005-0000-0000-000033010000}"/>
    <cellStyle name=" _간지_품셈_냉각수취수펌프구조물-비교_01 제주지방 합동청사2222" xfId="309" xr:uid="{00000000-0005-0000-0000-000034010000}"/>
    <cellStyle name=" _간지_품셈_조경(final)-비교" xfId="310" xr:uid="{00000000-0005-0000-0000-000035010000}"/>
    <cellStyle name=" _간지_품셈_조경(final)-비교_01 제주지방 합동청사" xfId="311" xr:uid="{00000000-0005-0000-0000-000036010000}"/>
    <cellStyle name=" _간지_품셈_조경(final)-비교_01 제주지방 합동청사2222" xfId="312" xr:uid="{00000000-0005-0000-0000-000037010000}"/>
    <cellStyle name=" _구내도로 및 배수(단가)" xfId="313" xr:uid="{00000000-0005-0000-0000-000038010000}"/>
    <cellStyle name=" _구내도로 및 배수-비교" xfId="314" xr:uid="{00000000-0005-0000-0000-000039010000}"/>
    <cellStyle name=" _냉각수배수로-비교" xfId="315" xr:uid="{00000000-0005-0000-0000-00003A010000}"/>
    <cellStyle name=" _냉각수취수펌프구조물-비교" xfId="316" xr:uid="{00000000-0005-0000-0000-00003B010000}"/>
    <cellStyle name=" _당진78-연돌-개략공사비" xfId="317" xr:uid="{00000000-0005-0000-0000-00003C010000}"/>
    <cellStyle name=" _당진78-연돌-개략공사비_01 제주지방 합동청사" xfId="318" xr:uid="{00000000-0005-0000-0000-00003D010000}"/>
    <cellStyle name=" _당진78-연돌-개략공사비_01 제주지방 합동청사2222" xfId="319" xr:uid="{00000000-0005-0000-0000-00003E010000}"/>
    <cellStyle name=" _대표공종내역" xfId="320" xr:uid="{00000000-0005-0000-0000-00003F010000}"/>
    <cellStyle name=" _대표공종내역_01 제주지방 합동청사" xfId="321" xr:uid="{00000000-0005-0000-0000-000040010000}"/>
    <cellStyle name=" _대표공종내역_01 제주지방 합동청사2222" xfId="322" xr:uid="{00000000-0005-0000-0000-000041010000}"/>
    <cellStyle name=" _대표공종내역_공사비집계표(품의용)" xfId="323" xr:uid="{00000000-0005-0000-0000-000042010000}"/>
    <cellStyle name=" _대표공종내역_공사비집계표(품의용)_01 제주지방 합동청사" xfId="324" xr:uid="{00000000-0005-0000-0000-000043010000}"/>
    <cellStyle name=" _대표공종내역_공사비집계표(품의용)_01 제주지방 합동청사2222" xfId="325" xr:uid="{00000000-0005-0000-0000-000044010000}"/>
    <cellStyle name=" _대표공종내역_추가품셈1-박" xfId="326" xr:uid="{00000000-0005-0000-0000-000045010000}"/>
    <cellStyle name=" _대표공종내역_추가품셈1-박_01 제주지방 합동청사" xfId="327" xr:uid="{00000000-0005-0000-0000-000046010000}"/>
    <cellStyle name=" _대표공종내역_추가품셈1-박_01 제주지방 합동청사2222" xfId="328" xr:uid="{00000000-0005-0000-0000-000047010000}"/>
    <cellStyle name=" _본관기초 가실행" xfId="329" xr:uid="{00000000-0005-0000-0000-000048010000}"/>
    <cellStyle name=" _본관기초 가실행_01 제주지방 합동청사" xfId="330" xr:uid="{00000000-0005-0000-0000-000049010000}"/>
    <cellStyle name=" _본관기초 가실행_01 제주지방 합동청사2222" xfId="331" xr:uid="{00000000-0005-0000-0000-00004A010000}"/>
    <cellStyle name=" _본관기초 가실행_당진78-연돌-개략공사비" xfId="332" xr:uid="{00000000-0005-0000-0000-00004B010000}"/>
    <cellStyle name=" _본관기초 가실행_당진78-연돌-개략공사비_01 제주지방 합동청사" xfId="333" xr:uid="{00000000-0005-0000-0000-00004C010000}"/>
    <cellStyle name=" _본관기초 가실행_당진78-연돌-개략공사비_01 제주지방 합동청사2222" xfId="334" xr:uid="{00000000-0005-0000-0000-00004D010000}"/>
    <cellStyle name=" _본관기초굴착 예상도급" xfId="335" xr:uid="{00000000-0005-0000-0000-00004E010000}"/>
    <cellStyle name=" _본관기초굴착 예상도급_01 제주지방 합동청사" xfId="336" xr:uid="{00000000-0005-0000-0000-00004F010000}"/>
    <cellStyle name=" _본관기초굴착 예상도급_01 제주지방 합동청사2222" xfId="337" xr:uid="{00000000-0005-0000-0000-000050010000}"/>
    <cellStyle name=" _본관기초굴착 예상도급_당진78-연돌-개략공사비" xfId="338" xr:uid="{00000000-0005-0000-0000-000051010000}"/>
    <cellStyle name=" _본관기초굴착 예상도급_당진78-연돌-개략공사비_01 제주지방 합동청사" xfId="339" xr:uid="{00000000-0005-0000-0000-000052010000}"/>
    <cellStyle name=" _본관기초굴착 예상도급_당진78-연돌-개략공사비_01 제주지방 합동청사2222" xfId="340" xr:uid="{00000000-0005-0000-0000-000053010000}"/>
    <cellStyle name=" _본관기초굴착(단가)" xfId="341" xr:uid="{00000000-0005-0000-0000-000054010000}"/>
    <cellStyle name=" _본관기초굴착(단가)-비교" xfId="342" xr:uid="{00000000-0005-0000-0000-000055010000}"/>
    <cellStyle name=" _부대입찰내역" xfId="343" xr:uid="{00000000-0005-0000-0000-000056010000}"/>
    <cellStyle name=" _부대입찰내역_01 제주지방 합동청사" xfId="344" xr:uid="{00000000-0005-0000-0000-000057010000}"/>
    <cellStyle name=" _부대입찰내역_01 제주지방 합동청사2222" xfId="345" xr:uid="{00000000-0005-0000-0000-000058010000}"/>
    <cellStyle name=" _부대입찰내역_CC-02 본관기초굴착 예상" xfId="346" xr:uid="{00000000-0005-0000-0000-000059010000}"/>
    <cellStyle name=" _부대입찰내역_CC-02 본관기초굴착 예상_01 제주지방 합동청사" xfId="347" xr:uid="{00000000-0005-0000-0000-00005A010000}"/>
    <cellStyle name=" _부대입찰내역_CC-02 본관기초굴착 예상_01 제주지방 합동청사2222" xfId="348" xr:uid="{00000000-0005-0000-0000-00005B010000}"/>
    <cellStyle name=" _부대입찰내역_CC-02 본관기초굴착 예상_당진78-연돌-개략공사비" xfId="349" xr:uid="{00000000-0005-0000-0000-00005C010000}"/>
    <cellStyle name=" _부대입찰내역_CC-02 본관기초굴착 예상_당진78-연돌-개략공사비_01 제주지방 합동청사" xfId="350" xr:uid="{00000000-0005-0000-0000-00005D010000}"/>
    <cellStyle name=" _부대입찰내역_CC-02 본관기초굴착 예상_당진78-연돌-개략공사비_01 제주지방 합동청사2222" xfId="351" xr:uid="{00000000-0005-0000-0000-00005E010000}"/>
    <cellStyle name=" _부대입찰내역_당진78-연돌-개략공사비" xfId="352" xr:uid="{00000000-0005-0000-0000-00005F010000}"/>
    <cellStyle name=" _부대입찰내역_당진78-연돌-개략공사비_01 제주지방 합동청사" xfId="353" xr:uid="{00000000-0005-0000-0000-000060010000}"/>
    <cellStyle name=" _부대입찰내역_당진78-연돌-개략공사비_01 제주지방 합동청사2222" xfId="354" xr:uid="{00000000-0005-0000-0000-000061010000}"/>
    <cellStyle name=" _부대입찰내역_본관기초 가실행" xfId="355" xr:uid="{00000000-0005-0000-0000-000062010000}"/>
    <cellStyle name=" _부대입찰내역_본관기초 가실행_01 제주지방 합동청사" xfId="356" xr:uid="{00000000-0005-0000-0000-000063010000}"/>
    <cellStyle name=" _부대입찰내역_본관기초 가실행_01 제주지방 합동청사2222" xfId="357" xr:uid="{00000000-0005-0000-0000-000064010000}"/>
    <cellStyle name=" _부대입찰내역_본관기초 가실행_당진78-연돌-개략공사비" xfId="358" xr:uid="{00000000-0005-0000-0000-000065010000}"/>
    <cellStyle name=" _부대입찰내역_본관기초 가실행_당진78-연돌-개략공사비_01 제주지방 합동청사" xfId="359" xr:uid="{00000000-0005-0000-0000-000066010000}"/>
    <cellStyle name=" _부대입찰내역_본관기초 가실행_당진78-연돌-개략공사비_01 제주지방 합동청사2222" xfId="360" xr:uid="{00000000-0005-0000-0000-000067010000}"/>
    <cellStyle name=" _부대입찰내역_본관기초굴착 예상도급" xfId="361" xr:uid="{00000000-0005-0000-0000-000068010000}"/>
    <cellStyle name=" _부대입찰내역_본관기초굴착 예상도급_01 제주지방 합동청사" xfId="362" xr:uid="{00000000-0005-0000-0000-000069010000}"/>
    <cellStyle name=" _부대입찰내역_본관기초굴착 예상도급_01 제주지방 합동청사2222" xfId="363" xr:uid="{00000000-0005-0000-0000-00006A010000}"/>
    <cellStyle name=" _부대입찰내역_본관기초굴착 예상도급_당진78-연돌-개략공사비" xfId="364" xr:uid="{00000000-0005-0000-0000-00006B010000}"/>
    <cellStyle name=" _부대입찰내역_본관기초굴착 예상도급_당진78-연돌-개략공사비_01 제주지방 합동청사" xfId="365" xr:uid="{00000000-0005-0000-0000-00006C010000}"/>
    <cellStyle name=" _부대입찰내역_본관기초굴착 예상도급_당진78-연돌-개략공사비_01 제주지방 합동청사2222" xfId="366" xr:uid="{00000000-0005-0000-0000-00006D010000}"/>
    <cellStyle name=" _부대입찰내역_직접공사비 집계" xfId="367" xr:uid="{00000000-0005-0000-0000-00006E010000}"/>
    <cellStyle name=" _부대입찰내역_직접공사비 집계_01 제주지방 합동청사" xfId="368" xr:uid="{00000000-0005-0000-0000-00006F010000}"/>
    <cellStyle name=" _부대입찰내역_직접공사비 집계_01 제주지방 합동청사2222" xfId="369" xr:uid="{00000000-0005-0000-0000-000070010000}"/>
    <cellStyle name=" _부대입찰내역_직접공사비 집계_CC-02 본관기초굴착 예상" xfId="370" xr:uid="{00000000-0005-0000-0000-000071010000}"/>
    <cellStyle name=" _부대입찰내역_직접공사비 집계_CC-02 본관기초굴착 예상_01 제주지방 합동청사" xfId="371" xr:uid="{00000000-0005-0000-0000-000072010000}"/>
    <cellStyle name=" _부대입찰내역_직접공사비 집계_CC-02 본관기초굴착 예상_01 제주지방 합동청사2222" xfId="372" xr:uid="{00000000-0005-0000-0000-000073010000}"/>
    <cellStyle name=" _부대입찰내역_직접공사비 집계_CC-02 본관기초굴착 예상_당진78-연돌-개략공사비" xfId="373" xr:uid="{00000000-0005-0000-0000-000074010000}"/>
    <cellStyle name=" _부대입찰내역_직접공사비 집계_CC-02 본관기초굴착 예상_당진78-연돌-개략공사비_01 제주지방 합동청사" xfId="374" xr:uid="{00000000-0005-0000-0000-000075010000}"/>
    <cellStyle name=" _부대입찰내역_직접공사비 집계_CC-02 본관기초굴착 예상_당진78-연돌-개략공사비_01 제주지방 합동청사2222" xfId="375" xr:uid="{00000000-0005-0000-0000-000076010000}"/>
    <cellStyle name=" _부대입찰내역_직접공사비 집계_당진78-연돌-개략공사비" xfId="376" xr:uid="{00000000-0005-0000-0000-000077010000}"/>
    <cellStyle name=" _부대입찰내역_직접공사비 집계_당진78-연돌-개략공사비_01 제주지방 합동청사" xfId="377" xr:uid="{00000000-0005-0000-0000-000078010000}"/>
    <cellStyle name=" _부대입찰내역_직접공사비 집계_당진78-연돌-개략공사비_01 제주지방 합동청사2222" xfId="378" xr:uid="{00000000-0005-0000-0000-000079010000}"/>
    <cellStyle name=" _부대입찰내역_직접공사비 집계_본관기초 가실행" xfId="379" xr:uid="{00000000-0005-0000-0000-00007A010000}"/>
    <cellStyle name=" _부대입찰내역_직접공사비 집계_본관기초 가실행_01 제주지방 합동청사" xfId="380" xr:uid="{00000000-0005-0000-0000-00007B010000}"/>
    <cellStyle name=" _부대입찰내역_직접공사비 집계_본관기초 가실행_01 제주지방 합동청사2222" xfId="381" xr:uid="{00000000-0005-0000-0000-00007C010000}"/>
    <cellStyle name=" _부대입찰내역_직접공사비 집계_본관기초 가실행_당진78-연돌-개략공사비" xfId="382" xr:uid="{00000000-0005-0000-0000-00007D010000}"/>
    <cellStyle name=" _부대입찰내역_직접공사비 집계_본관기초 가실행_당진78-연돌-개략공사비_01 제주지방 합동청사" xfId="383" xr:uid="{00000000-0005-0000-0000-00007E010000}"/>
    <cellStyle name=" _부대입찰내역_직접공사비 집계_본관기초 가실행_당진78-연돌-개략공사비_01 제주지방 합동청사2222" xfId="384" xr:uid="{00000000-0005-0000-0000-00007F010000}"/>
    <cellStyle name=" _부대입찰내역_직접공사비 집계_본관기초굴착 예상도급" xfId="385" xr:uid="{00000000-0005-0000-0000-000080010000}"/>
    <cellStyle name=" _부대입찰내역_직접공사비 집계_본관기초굴착 예상도급_01 제주지방 합동청사" xfId="386" xr:uid="{00000000-0005-0000-0000-000081010000}"/>
    <cellStyle name=" _부대입찰내역_직접공사비 집계_본관기초굴착 예상도급_01 제주지방 합동청사2222" xfId="387" xr:uid="{00000000-0005-0000-0000-000082010000}"/>
    <cellStyle name=" _부대입찰내역_직접공사비 집계_본관기초굴착 예상도급_당진78-연돌-개략공사비" xfId="388" xr:uid="{00000000-0005-0000-0000-000083010000}"/>
    <cellStyle name=" _부대입찰내역_직접공사비 집계_본관기초굴착 예상도급_당진78-연돌-개략공사비_01 제주지방 합동청사" xfId="389" xr:uid="{00000000-0005-0000-0000-000084010000}"/>
    <cellStyle name=" _부대입찰내역_직접공사비 집계_본관기초굴착 예상도급_당진78-연돌-개략공사비_01 제주지방 합동청사2222" xfId="390" xr:uid="{00000000-0005-0000-0000-000085010000}"/>
    <cellStyle name=" _사급자재단가산출" xfId="391" xr:uid="{00000000-0005-0000-0000-000086010000}"/>
    <cellStyle name=" _사급자재단가산출_01 제주지방 합동청사" xfId="392" xr:uid="{00000000-0005-0000-0000-000087010000}"/>
    <cellStyle name=" _사급자재단가산출_01 제주지방 합동청사2222" xfId="393" xr:uid="{00000000-0005-0000-0000-000088010000}"/>
    <cellStyle name=" _사급자재단가산출_325전기설비기초" xfId="394" xr:uid="{00000000-0005-0000-0000-000089010000}"/>
    <cellStyle name=" _사급자재단가산출_325전기설비기초_01 제주지방 합동청사" xfId="395" xr:uid="{00000000-0005-0000-0000-00008A010000}"/>
    <cellStyle name=" _사급자재단가산출_325전기설비기초_01 제주지방 합동청사2222" xfId="396" xr:uid="{00000000-0005-0000-0000-00008B010000}"/>
    <cellStyle name=" _사급자재단가산출_325전기설비기초_공사비집계표(품의용)" xfId="397" xr:uid="{00000000-0005-0000-0000-00008C010000}"/>
    <cellStyle name=" _사급자재단가산출_325전기설비기초_공사비집계표(품의용)_01 제주지방 합동청사" xfId="398" xr:uid="{00000000-0005-0000-0000-00008D010000}"/>
    <cellStyle name=" _사급자재단가산출_325전기설비기초_공사비집계표(품의용)_01 제주지방 합동청사2222" xfId="399" xr:uid="{00000000-0005-0000-0000-00008E010000}"/>
    <cellStyle name=" _사급자재단가산출_329전기설비기초-비교" xfId="400" xr:uid="{00000000-0005-0000-0000-00008F010000}"/>
    <cellStyle name=" _사급자재단가산출_329전기설비기초-비교_01 제주지방 합동청사" xfId="401" xr:uid="{00000000-0005-0000-0000-000090010000}"/>
    <cellStyle name=" _사급자재단가산출_329전기설비기초-비교_01 제주지방 합동청사2222" xfId="402" xr:uid="{00000000-0005-0000-0000-000091010000}"/>
    <cellStyle name=" _사급자재단가산출_공사비집계표(품의용)" xfId="403" xr:uid="{00000000-0005-0000-0000-000092010000}"/>
    <cellStyle name=" _사급자재단가산출_공사비집계표(품의용)_01 제주지방 합동청사" xfId="404" xr:uid="{00000000-0005-0000-0000-000093010000}"/>
    <cellStyle name=" _사급자재단가산출_공사비집계표(품의용)_01 제주지방 합동청사2222" xfId="405" xr:uid="{00000000-0005-0000-0000-000094010000}"/>
    <cellStyle name=" _사급자재단가산출_대표공종 분류내역" xfId="406" xr:uid="{00000000-0005-0000-0000-000095010000}"/>
    <cellStyle name=" _사급자재단가산출_대표공종 분류내역_01 제주지방 합동청사" xfId="407" xr:uid="{00000000-0005-0000-0000-000096010000}"/>
    <cellStyle name=" _사급자재단가산출_대표공종 분류내역_01 제주지방 합동청사2222" xfId="408" xr:uid="{00000000-0005-0000-0000-000097010000}"/>
    <cellStyle name=" _사급자재단가산출_대표공종 분류내역_공사비집계표(품의용)" xfId="409" xr:uid="{00000000-0005-0000-0000-000098010000}"/>
    <cellStyle name=" _사급자재단가산출_대표공종 분류내역_공사비집계표(품의용)_01 제주지방 합동청사" xfId="410" xr:uid="{00000000-0005-0000-0000-000099010000}"/>
    <cellStyle name=" _사급자재단가산출_대표공종 분류내역_공사비집계표(품의용)_01 제주지방 합동청사2222" xfId="411" xr:uid="{00000000-0005-0000-0000-00009A010000}"/>
    <cellStyle name=" _사급자재단가산출_대표공종 분류내역_냉각수배수로-비교" xfId="412" xr:uid="{00000000-0005-0000-0000-00009B010000}"/>
    <cellStyle name=" _사급자재단가산출_대표공종 분류내역_냉각수배수로-비교_01 제주지방 합동청사" xfId="413" xr:uid="{00000000-0005-0000-0000-00009C010000}"/>
    <cellStyle name=" _사급자재단가산출_대표공종 분류내역_냉각수배수로-비교_01 제주지방 합동청사2222" xfId="414" xr:uid="{00000000-0005-0000-0000-00009D010000}"/>
    <cellStyle name=" _사급자재단가산출_대표공종 분류내역_냉각수취수펌프구조물-비교" xfId="415" xr:uid="{00000000-0005-0000-0000-00009E010000}"/>
    <cellStyle name=" _사급자재단가산출_대표공종 분류내역_냉각수취수펌프구조물-비교_01 제주지방 합동청사" xfId="416" xr:uid="{00000000-0005-0000-0000-00009F010000}"/>
    <cellStyle name=" _사급자재단가산출_대표공종 분류내역_냉각수취수펌프구조물-비교_01 제주지방 합동청사2222" xfId="417" xr:uid="{00000000-0005-0000-0000-0000A0010000}"/>
    <cellStyle name=" _사급자재단가산출_대표공종분류" xfId="418" xr:uid="{00000000-0005-0000-0000-0000A1010000}"/>
    <cellStyle name=" _사급자재단가산출_대표공종분류_01 제주지방 합동청사" xfId="419" xr:uid="{00000000-0005-0000-0000-0000A2010000}"/>
    <cellStyle name=" _사급자재단가산출_대표공종분류_01 제주지방 합동청사2222" xfId="420" xr:uid="{00000000-0005-0000-0000-0000A3010000}"/>
    <cellStyle name=" _사급자재단가산출_대표공종분류_공사비집계표(품의용)" xfId="421" xr:uid="{00000000-0005-0000-0000-0000A4010000}"/>
    <cellStyle name=" _사급자재단가산출_대표공종분류_공사비집계표(품의용)_01 제주지방 합동청사" xfId="422" xr:uid="{00000000-0005-0000-0000-0000A5010000}"/>
    <cellStyle name=" _사급자재단가산출_대표공종분류_공사비집계표(품의용)_01 제주지방 합동청사2222" xfId="423" xr:uid="{00000000-0005-0000-0000-0000A6010000}"/>
    <cellStyle name=" _사급자재단가산출_본관기초굴착(단가)" xfId="424" xr:uid="{00000000-0005-0000-0000-0000A7010000}"/>
    <cellStyle name=" _사급자재단가산출_본관기초굴착(단가)_01 제주지방 합동청사" xfId="425" xr:uid="{00000000-0005-0000-0000-0000A8010000}"/>
    <cellStyle name=" _사급자재단가산출_본관기초굴착(단가)_01 제주지방 합동청사2222" xfId="426" xr:uid="{00000000-0005-0000-0000-0000A9010000}"/>
    <cellStyle name=" _사급자재단가산출_사급자재총괄표" xfId="427" xr:uid="{00000000-0005-0000-0000-0000AA010000}"/>
    <cellStyle name=" _사급자재단가산출_사급자재총괄표_01 제주지방 합동청사" xfId="428" xr:uid="{00000000-0005-0000-0000-0000AB010000}"/>
    <cellStyle name=" _사급자재단가산출_사급자재총괄표_01 제주지방 합동청사2222" xfId="429" xr:uid="{00000000-0005-0000-0000-0000AC010000}"/>
    <cellStyle name=" _사급자재단가산출_사급자재총괄표_공사비집계표(품의용)" xfId="430" xr:uid="{00000000-0005-0000-0000-0000AD010000}"/>
    <cellStyle name=" _사급자재단가산출_사급자재총괄표_공사비집계표(품의용)_01 제주지방 합동청사" xfId="431" xr:uid="{00000000-0005-0000-0000-0000AE010000}"/>
    <cellStyle name=" _사급자재단가산출_사급자재총괄표_공사비집계표(품의용)_01 제주지방 합동청사2222" xfId="432" xr:uid="{00000000-0005-0000-0000-0000AF010000}"/>
    <cellStyle name=" _사급자재단가산출_설계개요" xfId="433" xr:uid="{00000000-0005-0000-0000-0000B0010000}"/>
    <cellStyle name=" _사급자재단가산출_설계개요_01 제주지방 합동청사" xfId="434" xr:uid="{00000000-0005-0000-0000-0000B1010000}"/>
    <cellStyle name=" _사급자재단가산출_설계개요_01 제주지방 합동청사2222" xfId="435" xr:uid="{00000000-0005-0000-0000-0000B2010000}"/>
    <cellStyle name=" _사급자재단가산출_설계개요_공사비집계표(품의용)" xfId="436" xr:uid="{00000000-0005-0000-0000-0000B3010000}"/>
    <cellStyle name=" _사급자재단가산출_설계개요_공사비집계표(품의용)_01 제주지방 합동청사" xfId="437" xr:uid="{00000000-0005-0000-0000-0000B4010000}"/>
    <cellStyle name=" _사급자재단가산출_설계개요_공사비집계표(품의용)_01 제주지방 합동청사2222" xfId="438" xr:uid="{00000000-0005-0000-0000-0000B5010000}"/>
    <cellStyle name=" _사급자재단가산출_설계개요_냉각수배수로-비교" xfId="439" xr:uid="{00000000-0005-0000-0000-0000B6010000}"/>
    <cellStyle name=" _사급자재단가산출_설계개요_냉각수배수로-비교_01 제주지방 합동청사" xfId="440" xr:uid="{00000000-0005-0000-0000-0000B7010000}"/>
    <cellStyle name=" _사급자재단가산출_설계개요_냉각수배수로-비교_01 제주지방 합동청사2222" xfId="441" xr:uid="{00000000-0005-0000-0000-0000B8010000}"/>
    <cellStyle name=" _사급자재단가산출_설계개요_냉각수취수펌프구조물-비교" xfId="442" xr:uid="{00000000-0005-0000-0000-0000B9010000}"/>
    <cellStyle name=" _사급자재단가산출_설계개요_냉각수취수펌프구조물-비교_01 제주지방 합동청사" xfId="443" xr:uid="{00000000-0005-0000-0000-0000BA010000}"/>
    <cellStyle name=" _사급자재단가산출_설계개요_냉각수취수펌프구조물-비교_01 제주지방 합동청사2222" xfId="444" xr:uid="{00000000-0005-0000-0000-0000BB010000}"/>
    <cellStyle name=" _사급자재단가산출_설계명세서" xfId="445" xr:uid="{00000000-0005-0000-0000-0000BC010000}"/>
    <cellStyle name=" _사급자재단가산출_설계명세서_01 제주지방 합동청사" xfId="446" xr:uid="{00000000-0005-0000-0000-0000BD010000}"/>
    <cellStyle name=" _사급자재단가산출_설계명세서_01 제주지방 합동청사2222" xfId="447" xr:uid="{00000000-0005-0000-0000-0000BE010000}"/>
    <cellStyle name=" _사급자재단가산출_설계명세서_325전기설비기초" xfId="448" xr:uid="{00000000-0005-0000-0000-0000BF010000}"/>
    <cellStyle name=" _사급자재단가산출_설계명세서_325전기설비기초_01 제주지방 합동청사" xfId="449" xr:uid="{00000000-0005-0000-0000-0000C0010000}"/>
    <cellStyle name=" _사급자재단가산출_설계명세서_325전기설비기초_01 제주지방 합동청사2222" xfId="450" xr:uid="{00000000-0005-0000-0000-0000C1010000}"/>
    <cellStyle name=" _사급자재단가산출_설계명세서_325전기설비기초_공사비집계표(품의용)" xfId="451" xr:uid="{00000000-0005-0000-0000-0000C2010000}"/>
    <cellStyle name=" _사급자재단가산출_설계명세서_325전기설비기초_공사비집계표(품의용)_01 제주지방 합동청사" xfId="452" xr:uid="{00000000-0005-0000-0000-0000C3010000}"/>
    <cellStyle name=" _사급자재단가산출_설계명세서_325전기설비기초_공사비집계표(품의용)_01 제주지방 합동청사2222" xfId="453" xr:uid="{00000000-0005-0000-0000-0000C4010000}"/>
    <cellStyle name=" _사급자재단가산출_설계명세서_공사비집계표(품의용)" xfId="454" xr:uid="{00000000-0005-0000-0000-0000C5010000}"/>
    <cellStyle name=" _사급자재단가산출_설계명세서_공사비집계표(품의용)_01 제주지방 합동청사" xfId="455" xr:uid="{00000000-0005-0000-0000-0000C6010000}"/>
    <cellStyle name=" _사급자재단가산출_설계명세서_공사비집계표(품의용)_01 제주지방 합동청사2222" xfId="456" xr:uid="{00000000-0005-0000-0000-0000C7010000}"/>
    <cellStyle name=" _사급자재단가산출_설계명세서_냉각수배수로-비교" xfId="457" xr:uid="{00000000-0005-0000-0000-0000C8010000}"/>
    <cellStyle name=" _사급자재단가산출_설계명세서_냉각수배수로-비교_01 제주지방 합동청사" xfId="458" xr:uid="{00000000-0005-0000-0000-0000C9010000}"/>
    <cellStyle name=" _사급자재단가산출_설계명세서_냉각수배수로-비교_01 제주지방 합동청사2222" xfId="459" xr:uid="{00000000-0005-0000-0000-0000CA010000}"/>
    <cellStyle name=" _사급자재단가산출_설계명세서_냉각수취수펌프구조물-비교" xfId="460" xr:uid="{00000000-0005-0000-0000-0000CB010000}"/>
    <cellStyle name=" _사급자재단가산출_설계명세서_냉각수취수펌프구조물-비교_01 제주지방 합동청사" xfId="461" xr:uid="{00000000-0005-0000-0000-0000CC010000}"/>
    <cellStyle name=" _사급자재단가산출_설계명세서_냉각수취수펌프구조물-비교_01 제주지방 합동청사2222" xfId="462" xr:uid="{00000000-0005-0000-0000-0000CD010000}"/>
    <cellStyle name=" _사급자재단가산출_설계명세서_설계개요" xfId="463" xr:uid="{00000000-0005-0000-0000-0000CE010000}"/>
    <cellStyle name=" _사급자재단가산출_설계명세서_설계개요_01 제주지방 합동청사" xfId="464" xr:uid="{00000000-0005-0000-0000-0000CF010000}"/>
    <cellStyle name=" _사급자재단가산출_설계명세서_설계개요_01 제주지방 합동청사2222" xfId="465" xr:uid="{00000000-0005-0000-0000-0000D0010000}"/>
    <cellStyle name=" _사급자재단가산출_설계명세서_설계개요_공사비집계표(품의용)" xfId="466" xr:uid="{00000000-0005-0000-0000-0000D1010000}"/>
    <cellStyle name=" _사급자재단가산출_설계명세서_설계개요_공사비집계표(품의용)_01 제주지방 합동청사" xfId="467" xr:uid="{00000000-0005-0000-0000-0000D2010000}"/>
    <cellStyle name=" _사급자재단가산출_설계명세서_설계개요_공사비집계표(품의용)_01 제주지방 합동청사2222" xfId="468" xr:uid="{00000000-0005-0000-0000-0000D3010000}"/>
    <cellStyle name=" _사급자재단가산출_옥외탱크기초(단가)" xfId="469" xr:uid="{00000000-0005-0000-0000-0000D4010000}"/>
    <cellStyle name=" _사급자재단가산출_옥외탱크기초(단가)_01 제주지방 합동청사" xfId="470" xr:uid="{00000000-0005-0000-0000-0000D5010000}"/>
    <cellStyle name=" _사급자재단가산출_옥외탱크기초(단가)_01 제주지방 합동청사2222" xfId="471" xr:uid="{00000000-0005-0000-0000-0000D6010000}"/>
    <cellStyle name=" _사급자재단가산출_옥외탱크기초(단가)_공사비집계표(품의용)" xfId="472" xr:uid="{00000000-0005-0000-0000-0000D7010000}"/>
    <cellStyle name=" _사급자재단가산출_옥외탱크기초(단가)_공사비집계표(품의용)_01 제주지방 합동청사" xfId="473" xr:uid="{00000000-0005-0000-0000-0000D8010000}"/>
    <cellStyle name=" _사급자재단가산출_옥외탱크기초(단가)_공사비집계표(품의용)_01 제주지방 합동청사2222" xfId="474" xr:uid="{00000000-0005-0000-0000-0000D9010000}"/>
    <cellStyle name=" _사급자재단가산출_옥외탱크기초-비교" xfId="475" xr:uid="{00000000-0005-0000-0000-0000DA010000}"/>
    <cellStyle name=" _사급자재단가산출_옥외탱크기초-비교_01 제주지방 합동청사" xfId="476" xr:uid="{00000000-0005-0000-0000-0000DB010000}"/>
    <cellStyle name=" _사급자재단가산출_옥외탱크기초-비교_01 제주지방 합동청사2222" xfId="477" xr:uid="{00000000-0005-0000-0000-0000DC010000}"/>
    <cellStyle name=" _사급자재단가산출_옥외탱크및기기기초(단가)" xfId="478" xr:uid="{00000000-0005-0000-0000-0000DD010000}"/>
    <cellStyle name=" _사급자재단가산출_옥외탱크및기기기초(단가)_01 제주지방 합동청사" xfId="479" xr:uid="{00000000-0005-0000-0000-0000DE010000}"/>
    <cellStyle name=" _사급자재단가산출_옥외탱크및기기기초(단가)_01 제주지방 합동청사2222" xfId="480" xr:uid="{00000000-0005-0000-0000-0000DF010000}"/>
    <cellStyle name=" _사급자재단가산출_옥외탱크및기기기초(단가)_329전기설비기초-비교" xfId="481" xr:uid="{00000000-0005-0000-0000-0000E0010000}"/>
    <cellStyle name=" _사급자재단가산출_옥외탱크및기기기초(단가)_329전기설비기초-비교_01 제주지방 합동청사" xfId="482" xr:uid="{00000000-0005-0000-0000-0000E1010000}"/>
    <cellStyle name=" _사급자재단가산출_옥외탱크및기기기초(단가)_329전기설비기초-비교_01 제주지방 합동청사2222" xfId="483" xr:uid="{00000000-0005-0000-0000-0000E2010000}"/>
    <cellStyle name=" _사급자재단가산출_옥외탱크및기기기초(단가)_공사비집계표(품의용)" xfId="484" xr:uid="{00000000-0005-0000-0000-0000E3010000}"/>
    <cellStyle name=" _사급자재단가산출_옥외탱크및기기기초(단가)_공사비집계표(품의용)_01 제주지방 합동청사" xfId="485" xr:uid="{00000000-0005-0000-0000-0000E4010000}"/>
    <cellStyle name=" _사급자재단가산출_옥외탱크및기기기초(단가)_공사비집계표(품의용)_01 제주지방 합동청사2222" xfId="486" xr:uid="{00000000-0005-0000-0000-0000E5010000}"/>
    <cellStyle name=" _사급자재단가산출_옥외탱크및기기기초(단가)_석탄취급설비기초-비교" xfId="487" xr:uid="{00000000-0005-0000-0000-0000E6010000}"/>
    <cellStyle name=" _사급자재단가산출_옥외탱크및기기기초(단가)_석탄취급설비기초-비교_01 제주지방 합동청사" xfId="488" xr:uid="{00000000-0005-0000-0000-0000E7010000}"/>
    <cellStyle name=" _사급자재단가산출_옥외탱크및기기기초(단가)_석탄취급설비기초-비교_01 제주지방 합동청사2222" xfId="489" xr:uid="{00000000-0005-0000-0000-0000E8010000}"/>
    <cellStyle name=" _사급자재단가산출_조경(final)-비교" xfId="490" xr:uid="{00000000-0005-0000-0000-0000E9010000}"/>
    <cellStyle name=" _사급자재단가산출_조경(final)-비교_01 제주지방 합동청사" xfId="491" xr:uid="{00000000-0005-0000-0000-0000EA010000}"/>
    <cellStyle name=" _사급자재단가산출_조경(final)-비교_01 제주지방 합동청사2222" xfId="492" xr:uid="{00000000-0005-0000-0000-0000EB010000}"/>
    <cellStyle name=" _사급자재단가산출_추가품셈1" xfId="493" xr:uid="{00000000-0005-0000-0000-0000EC010000}"/>
    <cellStyle name=" _사급자재단가산출_추가품셈1_01 제주지방 합동청사" xfId="494" xr:uid="{00000000-0005-0000-0000-0000ED010000}"/>
    <cellStyle name=" _사급자재단가산출_추가품셈1_01 제주지방 합동청사2222" xfId="495" xr:uid="{00000000-0005-0000-0000-0000EE010000}"/>
    <cellStyle name=" _사급자재단가산출_추가품셈1_공사비집계표(품의용)" xfId="496" xr:uid="{00000000-0005-0000-0000-0000EF010000}"/>
    <cellStyle name=" _사급자재단가산출_추가품셈1_공사비집계표(품의용)_01 제주지방 합동청사" xfId="497" xr:uid="{00000000-0005-0000-0000-0000F0010000}"/>
    <cellStyle name=" _사급자재단가산출_추가품셈1_공사비집계표(품의용)_01 제주지방 합동청사2222" xfId="498" xr:uid="{00000000-0005-0000-0000-0000F1010000}"/>
    <cellStyle name=" _사급자재단가산출_추가품셈1-박" xfId="499" xr:uid="{00000000-0005-0000-0000-0000F2010000}"/>
    <cellStyle name=" _사급자재단가산출_추가품셈1-박_01 제주지방 합동청사" xfId="500" xr:uid="{00000000-0005-0000-0000-0000F3010000}"/>
    <cellStyle name=" _사급자재단가산출_추가품셈1-박_01 제주지방 합동청사2222" xfId="501" xr:uid="{00000000-0005-0000-0000-0000F4010000}"/>
    <cellStyle name=" _사급재료비및운반비" xfId="502" xr:uid="{00000000-0005-0000-0000-0000F5010000}"/>
    <cellStyle name=" _사급재료비및운반비_01 제주지방 합동청사" xfId="503" xr:uid="{00000000-0005-0000-0000-0000F6010000}"/>
    <cellStyle name=" _사급재료비및운반비_01 제주지방 합동청사2222" xfId="504" xr:uid="{00000000-0005-0000-0000-0000F7010000}"/>
    <cellStyle name=" _사급재료비및운반비_AC-05옥내기기기초" xfId="505" xr:uid="{00000000-0005-0000-0000-0000F8010000}"/>
    <cellStyle name=" _사급재료비및운반비_AC-05옥내기기기초_01 제주지방 합동청사" xfId="506" xr:uid="{00000000-0005-0000-0000-0000F9010000}"/>
    <cellStyle name=" _사급재료비및운반비_AC-05옥내기기기초_01 제주지방 합동청사2222" xfId="507" xr:uid="{00000000-0005-0000-0000-0000FA010000}"/>
    <cellStyle name=" _사급재료비및운반비_터빈발전기기초(단가)" xfId="508" xr:uid="{00000000-0005-0000-0000-0000FB010000}"/>
    <cellStyle name=" _사급재료비및운반비_터빈발전기기초(단가)_01 제주지방 합동청사" xfId="509" xr:uid="{00000000-0005-0000-0000-0000FC010000}"/>
    <cellStyle name=" _사급재료비및운반비_터빈발전기기초(단가)_01 제주지방 합동청사2222" xfId="510" xr:uid="{00000000-0005-0000-0000-0000FD010000}"/>
    <cellStyle name=" _사급재료비및운반비_터빈발전기기초(단가)_1" xfId="511" xr:uid="{00000000-0005-0000-0000-0000FE010000}"/>
    <cellStyle name=" _사급재료비및운반비_터빈발전기기초(단가)_1_01 제주지방 합동청사" xfId="512" xr:uid="{00000000-0005-0000-0000-0000FF010000}"/>
    <cellStyle name=" _사급재료비및운반비_터빈발전기기초(단가)_1_01 제주지방 합동청사2222" xfId="513" xr:uid="{00000000-0005-0000-0000-000000020000}"/>
    <cellStyle name=" _사급재료비및운반비_터빈발전기기초(단가)_1_AC-05옥내기기기초" xfId="514" xr:uid="{00000000-0005-0000-0000-000001020000}"/>
    <cellStyle name=" _사급재료비및운반비_터빈발전기기초(단가)_1_AC-05옥내기기기초_01 제주지방 합동청사" xfId="515" xr:uid="{00000000-0005-0000-0000-000002020000}"/>
    <cellStyle name=" _사급재료비및운반비_터빈발전기기초(단가)_1_AC-05옥내기기기초_01 제주지방 합동청사2222" xfId="516" xr:uid="{00000000-0005-0000-0000-000003020000}"/>
    <cellStyle name=" _사급재료비및운반비_터빈발전기기초(단가)_AC-05옥내기기기초" xfId="517" xr:uid="{00000000-0005-0000-0000-000004020000}"/>
    <cellStyle name=" _사급재료비및운반비_터빈발전기기초(단가)_AC-05옥내기기기초_01 제주지방 합동청사" xfId="518" xr:uid="{00000000-0005-0000-0000-000005020000}"/>
    <cellStyle name=" _사급재료비및운반비_터빈발전기기초(단가)_AC-05옥내기기기초_01 제주지방 합동청사2222" xfId="519" xr:uid="{00000000-0005-0000-0000-000006020000}"/>
    <cellStyle name=" _석탄취급설비기초-비교" xfId="520" xr:uid="{00000000-0005-0000-0000-000007020000}"/>
    <cellStyle name=" _설계명세서" xfId="521" xr:uid="{00000000-0005-0000-0000-000008020000}"/>
    <cellStyle name=" _설계명세서_01 제주지방 합동청사" xfId="522" xr:uid="{00000000-0005-0000-0000-000009020000}"/>
    <cellStyle name=" _설계명세서_01 제주지방 합동청사2222" xfId="523" xr:uid="{00000000-0005-0000-0000-00000A020000}"/>
    <cellStyle name=" _설계명세서_1" xfId="524" xr:uid="{00000000-0005-0000-0000-00000B020000}"/>
    <cellStyle name=" _설계명세서_1_329전기설비기초-비교" xfId="525" xr:uid="{00000000-0005-0000-0000-00000C020000}"/>
    <cellStyle name=" _설계명세서_1_냉각수배수로-비교" xfId="526" xr:uid="{00000000-0005-0000-0000-00000D020000}"/>
    <cellStyle name=" _설계명세서_1_냉각수취수펌프구조물-비교" xfId="527" xr:uid="{00000000-0005-0000-0000-00000E020000}"/>
    <cellStyle name=" _설계명세서_1_조경(final)-비교" xfId="528" xr:uid="{00000000-0005-0000-0000-00000F020000}"/>
    <cellStyle name=" _설계명세서_공사비집계표(품의용)" xfId="529" xr:uid="{00000000-0005-0000-0000-000010020000}"/>
    <cellStyle name=" _설계명세서_공사비집계표(품의용)_01 제주지방 합동청사" xfId="530" xr:uid="{00000000-0005-0000-0000-000011020000}"/>
    <cellStyle name=" _설계명세서_공사비집계표(품의용)_01 제주지방 합동청사2222" xfId="531" xr:uid="{00000000-0005-0000-0000-000012020000}"/>
    <cellStyle name=" _설계명세서_추가품셈1-박" xfId="532" xr:uid="{00000000-0005-0000-0000-000013020000}"/>
    <cellStyle name=" _설계명세서_추가품셈1-박_01 제주지방 합동청사" xfId="533" xr:uid="{00000000-0005-0000-0000-000014020000}"/>
    <cellStyle name=" _설계명세서_추가품셈1-박_01 제주지방 합동청사2222" xfId="534" xr:uid="{00000000-0005-0000-0000-000015020000}"/>
    <cellStyle name=" _수량및 단가 산출내용표" xfId="535" xr:uid="{00000000-0005-0000-0000-000016020000}"/>
    <cellStyle name=" _수량및 단가 산출내용표_01 제주지방 합동청사" xfId="536" xr:uid="{00000000-0005-0000-0000-000017020000}"/>
    <cellStyle name=" _수량및 단가 산출내용표_01 제주지방 합동청사2222" xfId="537" xr:uid="{00000000-0005-0000-0000-000018020000}"/>
    <cellStyle name=" _수량및 단가 산출내용표_20030310150903590-E1C865BF" xfId="538" xr:uid="{00000000-0005-0000-0000-000019020000}"/>
    <cellStyle name=" _수량및 단가 산출내용표_20030310150903590-E1C865BF_01 제주지방 합동청사" xfId="539" xr:uid="{00000000-0005-0000-0000-00001A020000}"/>
    <cellStyle name=" _수량및 단가 산출내용표_20030310150903590-E1C865BF_01 제주지방 합동청사2222" xfId="540" xr:uid="{00000000-0005-0000-0000-00001B020000}"/>
    <cellStyle name=" _수량및 단가 산출내용표_20030310150903590-E1C865BF_공사비집계표(품의용)" xfId="541" xr:uid="{00000000-0005-0000-0000-00001C020000}"/>
    <cellStyle name=" _수량및 단가 산출내용표_20030310150903590-E1C865BF_공사비집계표(품의용)_01 제주지방 합동청사" xfId="542" xr:uid="{00000000-0005-0000-0000-00001D020000}"/>
    <cellStyle name=" _수량및 단가 산출내용표_20030310150903590-E1C865BF_공사비집계표(품의용)_01 제주지방 합동청사2222" xfId="543" xr:uid="{00000000-0005-0000-0000-00001E020000}"/>
    <cellStyle name=" _수량및 단가 산출내용표_329전기설비기초-비교" xfId="544" xr:uid="{00000000-0005-0000-0000-00001F020000}"/>
    <cellStyle name=" _수량및 단가 산출내용표_329전기설비기초-비교_01 제주지방 합동청사" xfId="545" xr:uid="{00000000-0005-0000-0000-000020020000}"/>
    <cellStyle name=" _수량및 단가 산출내용표_329전기설비기초-비교_01 제주지방 합동청사2222" xfId="546" xr:uid="{00000000-0005-0000-0000-000021020000}"/>
    <cellStyle name=" _수량및 단가 산출내용표_AC-05옥내기기기초" xfId="547" xr:uid="{00000000-0005-0000-0000-000022020000}"/>
    <cellStyle name=" _수량및 단가 산출내용표_AC-05옥내기기기초_01 제주지방 합동청사" xfId="548" xr:uid="{00000000-0005-0000-0000-000023020000}"/>
    <cellStyle name=" _수량및 단가 산출내용표_AC-05옥내기기기초_01 제주지방 합동청사2222" xfId="549" xr:uid="{00000000-0005-0000-0000-000024020000}"/>
    <cellStyle name=" _수량및 단가 산출내용표_간지" xfId="550" xr:uid="{00000000-0005-0000-0000-000025020000}"/>
    <cellStyle name=" _수량및 단가 산출내용표_간지_01 제주지방 합동청사" xfId="551" xr:uid="{00000000-0005-0000-0000-000026020000}"/>
    <cellStyle name=" _수량및 단가 산출내용표_간지_01 제주지방 합동청사2222" xfId="552" xr:uid="{00000000-0005-0000-0000-000027020000}"/>
    <cellStyle name=" _수량및 단가 산출내용표_간지_325전기설비기초" xfId="553" xr:uid="{00000000-0005-0000-0000-000028020000}"/>
    <cellStyle name=" _수량및 단가 산출내용표_간지_325전기설비기초_01 제주지방 합동청사" xfId="554" xr:uid="{00000000-0005-0000-0000-000029020000}"/>
    <cellStyle name=" _수량및 단가 산출내용표_간지_325전기설비기초_01 제주지방 합동청사2222" xfId="555" xr:uid="{00000000-0005-0000-0000-00002A020000}"/>
    <cellStyle name=" _수량및 단가 산출내용표_간지_325전기설비기초_공사비집계표(품의용)" xfId="556" xr:uid="{00000000-0005-0000-0000-00002B020000}"/>
    <cellStyle name=" _수량및 단가 산출내용표_간지_325전기설비기초_공사비집계표(품의용)_01 제주지방 합동청사" xfId="557" xr:uid="{00000000-0005-0000-0000-00002C020000}"/>
    <cellStyle name=" _수량및 단가 산출내용표_간지_325전기설비기초_공사비집계표(품의용)_01 제주지방 합동청사2222" xfId="558" xr:uid="{00000000-0005-0000-0000-00002D020000}"/>
    <cellStyle name=" _수량및 단가 산출내용표_간지_329전기설비기초-비교" xfId="559" xr:uid="{00000000-0005-0000-0000-00002E020000}"/>
    <cellStyle name=" _수량및 단가 산출내용표_간지_329전기설비기초-비교_01 제주지방 합동청사" xfId="560" xr:uid="{00000000-0005-0000-0000-00002F020000}"/>
    <cellStyle name=" _수량및 단가 산출내용표_간지_329전기설비기초-비교_01 제주지방 합동청사2222" xfId="561" xr:uid="{00000000-0005-0000-0000-000030020000}"/>
    <cellStyle name=" _수량및 단가 산출내용표_간지_공사비집계표(품의용)" xfId="562" xr:uid="{00000000-0005-0000-0000-000031020000}"/>
    <cellStyle name=" _수량및 단가 산출내용표_간지_공사비집계표(품의용)_01 제주지방 합동청사" xfId="563" xr:uid="{00000000-0005-0000-0000-000032020000}"/>
    <cellStyle name=" _수량및 단가 산출내용표_간지_공사비집계표(품의용)_01 제주지방 합동청사2222" xfId="564" xr:uid="{00000000-0005-0000-0000-000033020000}"/>
    <cellStyle name=" _수량및 단가 산출내용표_간지_대표공종 분류내역" xfId="565" xr:uid="{00000000-0005-0000-0000-000034020000}"/>
    <cellStyle name=" _수량및 단가 산출내용표_간지_대표공종 분류내역_01 제주지방 합동청사" xfId="566" xr:uid="{00000000-0005-0000-0000-000035020000}"/>
    <cellStyle name=" _수량및 단가 산출내용표_간지_대표공종 분류내역_01 제주지방 합동청사2222" xfId="567" xr:uid="{00000000-0005-0000-0000-000036020000}"/>
    <cellStyle name=" _수량및 단가 산출내용표_간지_대표공종 분류내역_공사비집계표(품의용)" xfId="568" xr:uid="{00000000-0005-0000-0000-000037020000}"/>
    <cellStyle name=" _수량및 단가 산출내용표_간지_대표공종 분류내역_공사비집계표(품의용)_01 제주지방 합동청사" xfId="569" xr:uid="{00000000-0005-0000-0000-000038020000}"/>
    <cellStyle name=" _수량및 단가 산출내용표_간지_대표공종 분류내역_공사비집계표(품의용)_01 제주지방 합동청사2222" xfId="570" xr:uid="{00000000-0005-0000-0000-000039020000}"/>
    <cellStyle name=" _수량및 단가 산출내용표_간지_대표공종 분류내역_냉각수배수로-비교" xfId="571" xr:uid="{00000000-0005-0000-0000-00003A020000}"/>
    <cellStyle name=" _수량및 단가 산출내용표_간지_대표공종 분류내역_냉각수배수로-비교_01 제주지방 합동청사" xfId="572" xr:uid="{00000000-0005-0000-0000-00003B020000}"/>
    <cellStyle name=" _수량및 단가 산출내용표_간지_대표공종 분류내역_냉각수배수로-비교_01 제주지방 합동청사2222" xfId="573" xr:uid="{00000000-0005-0000-0000-00003C020000}"/>
    <cellStyle name=" _수량및 단가 산출내용표_간지_대표공종 분류내역_냉각수취수펌프구조물-비교" xfId="574" xr:uid="{00000000-0005-0000-0000-00003D020000}"/>
    <cellStyle name=" _수량및 단가 산출내용표_간지_대표공종 분류내역_냉각수취수펌프구조물-비교_01 제주지방 합동청사" xfId="575" xr:uid="{00000000-0005-0000-0000-00003E020000}"/>
    <cellStyle name=" _수량및 단가 산출내용표_간지_대표공종 분류내역_냉각수취수펌프구조물-비교_01 제주지방 합동청사2222" xfId="576" xr:uid="{00000000-0005-0000-0000-00003F020000}"/>
    <cellStyle name=" _수량및 단가 산출내용표_간지_대표공종분류" xfId="577" xr:uid="{00000000-0005-0000-0000-000040020000}"/>
    <cellStyle name=" _수량및 단가 산출내용표_간지_대표공종분류_01 제주지방 합동청사" xfId="578" xr:uid="{00000000-0005-0000-0000-000041020000}"/>
    <cellStyle name=" _수량및 단가 산출내용표_간지_대표공종분류_01 제주지방 합동청사2222" xfId="579" xr:uid="{00000000-0005-0000-0000-000042020000}"/>
    <cellStyle name=" _수량및 단가 산출내용표_간지_대표공종분류_공사비집계표(품의용)" xfId="580" xr:uid="{00000000-0005-0000-0000-000043020000}"/>
    <cellStyle name=" _수량및 단가 산출내용표_간지_대표공종분류_공사비집계표(품의용)_01 제주지방 합동청사" xfId="581" xr:uid="{00000000-0005-0000-0000-000044020000}"/>
    <cellStyle name=" _수량및 단가 산출내용표_간지_대표공종분류_공사비집계표(품의용)_01 제주지방 합동청사2222" xfId="582" xr:uid="{00000000-0005-0000-0000-000045020000}"/>
    <cellStyle name=" _수량및 단가 산출내용표_간지_본관기초굴착(단가)" xfId="583" xr:uid="{00000000-0005-0000-0000-000046020000}"/>
    <cellStyle name=" _수량및 단가 산출내용표_간지_본관기초굴착(단가)_01 제주지방 합동청사" xfId="584" xr:uid="{00000000-0005-0000-0000-000047020000}"/>
    <cellStyle name=" _수량및 단가 산출내용표_간지_본관기초굴착(단가)_01 제주지방 합동청사2222" xfId="585" xr:uid="{00000000-0005-0000-0000-000048020000}"/>
    <cellStyle name=" _수량및 단가 산출내용표_간지_사급자재총괄표" xfId="586" xr:uid="{00000000-0005-0000-0000-000049020000}"/>
    <cellStyle name=" _수량및 단가 산출내용표_간지_사급자재총괄표_01 제주지방 합동청사" xfId="587" xr:uid="{00000000-0005-0000-0000-00004A020000}"/>
    <cellStyle name=" _수량및 단가 산출내용표_간지_사급자재총괄표_01 제주지방 합동청사2222" xfId="588" xr:uid="{00000000-0005-0000-0000-00004B020000}"/>
    <cellStyle name=" _수량및 단가 산출내용표_간지_사급자재총괄표_공사비집계표(품의용)" xfId="589" xr:uid="{00000000-0005-0000-0000-00004C020000}"/>
    <cellStyle name=" _수량및 단가 산출내용표_간지_사급자재총괄표_공사비집계표(품의용)_01 제주지방 합동청사" xfId="590" xr:uid="{00000000-0005-0000-0000-00004D020000}"/>
    <cellStyle name=" _수량및 단가 산출내용표_간지_사급자재총괄표_공사비집계표(품의용)_01 제주지방 합동청사2222" xfId="591" xr:uid="{00000000-0005-0000-0000-00004E020000}"/>
    <cellStyle name=" _수량및 단가 산출내용표_간지_설계개요" xfId="592" xr:uid="{00000000-0005-0000-0000-00004F020000}"/>
    <cellStyle name=" _수량및 단가 산출내용표_간지_설계개요_01 제주지방 합동청사" xfId="593" xr:uid="{00000000-0005-0000-0000-000050020000}"/>
    <cellStyle name=" _수량및 단가 산출내용표_간지_설계개요_01 제주지방 합동청사2222" xfId="594" xr:uid="{00000000-0005-0000-0000-000051020000}"/>
    <cellStyle name=" _수량및 단가 산출내용표_간지_설계개요_공사비집계표(품의용)" xfId="595" xr:uid="{00000000-0005-0000-0000-000052020000}"/>
    <cellStyle name=" _수량및 단가 산출내용표_간지_설계개요_공사비집계표(품의용)_01 제주지방 합동청사" xfId="596" xr:uid="{00000000-0005-0000-0000-000053020000}"/>
    <cellStyle name=" _수량및 단가 산출내용표_간지_설계개요_공사비집계표(품의용)_01 제주지방 합동청사2222" xfId="597" xr:uid="{00000000-0005-0000-0000-000054020000}"/>
    <cellStyle name=" _수량및 단가 산출내용표_간지_설계개요_냉각수배수로-비교" xfId="598" xr:uid="{00000000-0005-0000-0000-000055020000}"/>
    <cellStyle name=" _수량및 단가 산출내용표_간지_설계개요_냉각수배수로-비교_01 제주지방 합동청사" xfId="599" xr:uid="{00000000-0005-0000-0000-000056020000}"/>
    <cellStyle name=" _수량및 단가 산출내용표_간지_설계개요_냉각수배수로-비교_01 제주지방 합동청사2222" xfId="600" xr:uid="{00000000-0005-0000-0000-000057020000}"/>
    <cellStyle name=" _수량및 단가 산출내용표_간지_설계개요_냉각수취수펌프구조물-비교" xfId="601" xr:uid="{00000000-0005-0000-0000-000058020000}"/>
    <cellStyle name=" _수량및 단가 산출내용표_간지_설계개요_냉각수취수펌프구조물-비교_01 제주지방 합동청사" xfId="602" xr:uid="{00000000-0005-0000-0000-000059020000}"/>
    <cellStyle name=" _수량및 단가 산출내용표_간지_설계개요_냉각수취수펌프구조물-비교_01 제주지방 합동청사2222" xfId="603" xr:uid="{00000000-0005-0000-0000-00005A020000}"/>
    <cellStyle name=" _수량및 단가 산출내용표_간지_설계명세서" xfId="604" xr:uid="{00000000-0005-0000-0000-00005B020000}"/>
    <cellStyle name=" _수량및 단가 산출내용표_간지_설계명세서_01 제주지방 합동청사" xfId="605" xr:uid="{00000000-0005-0000-0000-00005C020000}"/>
    <cellStyle name=" _수량및 단가 산출내용표_간지_설계명세서_01 제주지방 합동청사2222" xfId="606" xr:uid="{00000000-0005-0000-0000-00005D020000}"/>
    <cellStyle name=" _수량및 단가 산출내용표_간지_설계명세서_325전기설비기초" xfId="607" xr:uid="{00000000-0005-0000-0000-00005E020000}"/>
    <cellStyle name=" _수량및 단가 산출내용표_간지_설계명세서_325전기설비기초_01 제주지방 합동청사" xfId="608" xr:uid="{00000000-0005-0000-0000-00005F020000}"/>
    <cellStyle name=" _수량및 단가 산출내용표_간지_설계명세서_325전기설비기초_01 제주지방 합동청사2222" xfId="609" xr:uid="{00000000-0005-0000-0000-000060020000}"/>
    <cellStyle name=" _수량및 단가 산출내용표_간지_설계명세서_325전기설비기초_공사비집계표(품의용)" xfId="610" xr:uid="{00000000-0005-0000-0000-000061020000}"/>
    <cellStyle name=" _수량및 단가 산출내용표_간지_설계명세서_325전기설비기초_공사비집계표(품의용)_01 제주지방 합동청사" xfId="611" xr:uid="{00000000-0005-0000-0000-000062020000}"/>
    <cellStyle name=" _수량및 단가 산출내용표_간지_설계명세서_325전기설비기초_공사비집계표(품의용)_01 제주지방 합동청사2222" xfId="612" xr:uid="{00000000-0005-0000-0000-000063020000}"/>
    <cellStyle name=" _수량및 단가 산출내용표_간지_설계명세서_공사비집계표(품의용)" xfId="613" xr:uid="{00000000-0005-0000-0000-000064020000}"/>
    <cellStyle name=" _수량및 단가 산출내용표_간지_설계명세서_공사비집계표(품의용)_01 제주지방 합동청사" xfId="614" xr:uid="{00000000-0005-0000-0000-000065020000}"/>
    <cellStyle name=" _수량및 단가 산출내용표_간지_설계명세서_공사비집계표(품의용)_01 제주지방 합동청사2222" xfId="615" xr:uid="{00000000-0005-0000-0000-000066020000}"/>
    <cellStyle name=" _수량및 단가 산출내용표_간지_설계명세서_냉각수배수로-비교" xfId="616" xr:uid="{00000000-0005-0000-0000-000067020000}"/>
    <cellStyle name=" _수량및 단가 산출내용표_간지_설계명세서_냉각수배수로-비교_01 제주지방 합동청사" xfId="617" xr:uid="{00000000-0005-0000-0000-000068020000}"/>
    <cellStyle name=" _수량및 단가 산출내용표_간지_설계명세서_냉각수배수로-비교_01 제주지방 합동청사2222" xfId="618" xr:uid="{00000000-0005-0000-0000-000069020000}"/>
    <cellStyle name=" _수량및 단가 산출내용표_간지_설계명세서_냉각수취수펌프구조물-비교" xfId="619" xr:uid="{00000000-0005-0000-0000-00006A020000}"/>
    <cellStyle name=" _수량및 단가 산출내용표_간지_설계명세서_냉각수취수펌프구조물-비교_01 제주지방 합동청사" xfId="620" xr:uid="{00000000-0005-0000-0000-00006B020000}"/>
    <cellStyle name=" _수량및 단가 산출내용표_간지_설계명세서_냉각수취수펌프구조물-비교_01 제주지방 합동청사2222" xfId="621" xr:uid="{00000000-0005-0000-0000-00006C020000}"/>
    <cellStyle name=" _수량및 단가 산출내용표_간지_설계명세서_설계개요" xfId="622" xr:uid="{00000000-0005-0000-0000-00006D020000}"/>
    <cellStyle name=" _수량및 단가 산출내용표_간지_설계명세서_설계개요_01 제주지방 합동청사" xfId="623" xr:uid="{00000000-0005-0000-0000-00006E020000}"/>
    <cellStyle name=" _수량및 단가 산출내용표_간지_설계명세서_설계개요_01 제주지방 합동청사2222" xfId="624" xr:uid="{00000000-0005-0000-0000-00006F020000}"/>
    <cellStyle name=" _수량및 단가 산출내용표_간지_설계명세서_설계개요_공사비집계표(품의용)" xfId="625" xr:uid="{00000000-0005-0000-0000-000070020000}"/>
    <cellStyle name=" _수량및 단가 산출내용표_간지_설계명세서_설계개요_공사비집계표(품의용)_01 제주지방 합동청사" xfId="626" xr:uid="{00000000-0005-0000-0000-000071020000}"/>
    <cellStyle name=" _수량및 단가 산출내용표_간지_설계명세서_설계개요_공사비집계표(품의용)_01 제주지방 합동청사2222" xfId="627" xr:uid="{00000000-0005-0000-0000-000072020000}"/>
    <cellStyle name=" _수량및 단가 산출내용표_간지_옥외탱크기초(단가)" xfId="628" xr:uid="{00000000-0005-0000-0000-000073020000}"/>
    <cellStyle name=" _수량및 단가 산출내용표_간지_옥외탱크기초(단가)_01 제주지방 합동청사" xfId="629" xr:uid="{00000000-0005-0000-0000-000074020000}"/>
    <cellStyle name=" _수량및 단가 산출내용표_간지_옥외탱크기초(단가)_01 제주지방 합동청사2222" xfId="630" xr:uid="{00000000-0005-0000-0000-000075020000}"/>
    <cellStyle name=" _수량및 단가 산출내용표_간지_옥외탱크기초(단가)_공사비집계표(품의용)" xfId="631" xr:uid="{00000000-0005-0000-0000-000076020000}"/>
    <cellStyle name=" _수량및 단가 산출내용표_간지_옥외탱크기초(단가)_공사비집계표(품의용)_01 제주지방 합동청사" xfId="632" xr:uid="{00000000-0005-0000-0000-000077020000}"/>
    <cellStyle name=" _수량및 단가 산출내용표_간지_옥외탱크기초(단가)_공사비집계표(품의용)_01 제주지방 합동청사2222" xfId="633" xr:uid="{00000000-0005-0000-0000-000078020000}"/>
    <cellStyle name=" _수량및 단가 산출내용표_간지_옥외탱크기초-비교" xfId="634" xr:uid="{00000000-0005-0000-0000-000079020000}"/>
    <cellStyle name=" _수량및 단가 산출내용표_간지_옥외탱크기초-비교_01 제주지방 합동청사" xfId="635" xr:uid="{00000000-0005-0000-0000-00007A020000}"/>
    <cellStyle name=" _수량및 단가 산출내용표_간지_옥외탱크기초-비교_01 제주지방 합동청사2222" xfId="636" xr:uid="{00000000-0005-0000-0000-00007B020000}"/>
    <cellStyle name=" _수량및 단가 산출내용표_간지_조경(final)-비교" xfId="637" xr:uid="{00000000-0005-0000-0000-00007C020000}"/>
    <cellStyle name=" _수량및 단가 산출내용표_간지_조경(final)-비교_01 제주지방 합동청사" xfId="638" xr:uid="{00000000-0005-0000-0000-00007D020000}"/>
    <cellStyle name=" _수량및 단가 산출내용표_간지_조경(final)-비교_01 제주지방 합동청사2222" xfId="639" xr:uid="{00000000-0005-0000-0000-00007E020000}"/>
    <cellStyle name=" _수량및 단가 산출내용표_간지_추가품셈1" xfId="640" xr:uid="{00000000-0005-0000-0000-00007F020000}"/>
    <cellStyle name=" _수량및 단가 산출내용표_간지_추가품셈1_01 제주지방 합동청사" xfId="641" xr:uid="{00000000-0005-0000-0000-000080020000}"/>
    <cellStyle name=" _수량및 단가 산출내용표_간지_추가품셈1_01 제주지방 합동청사2222" xfId="642" xr:uid="{00000000-0005-0000-0000-000081020000}"/>
    <cellStyle name=" _수량및 단가 산출내용표_간지_추가품셈1_공사비집계표(품의용)" xfId="643" xr:uid="{00000000-0005-0000-0000-000082020000}"/>
    <cellStyle name=" _수량및 단가 산출내용표_간지_추가품셈1_공사비집계표(품의용)_01 제주지방 합동청사" xfId="644" xr:uid="{00000000-0005-0000-0000-000083020000}"/>
    <cellStyle name=" _수량및 단가 산출내용표_간지_추가품셈1_공사비집계표(품의용)_01 제주지방 합동청사2222" xfId="645" xr:uid="{00000000-0005-0000-0000-000084020000}"/>
    <cellStyle name=" _수량및 단가 산출내용표_간지_추가품셈1-박" xfId="646" xr:uid="{00000000-0005-0000-0000-000085020000}"/>
    <cellStyle name=" _수량및 단가 산출내용표_간지_추가품셈1-박_01 제주지방 합동청사" xfId="647" xr:uid="{00000000-0005-0000-0000-000086020000}"/>
    <cellStyle name=" _수량및 단가 산출내용표_간지_추가품셈1-박_01 제주지방 합동청사2222" xfId="648" xr:uid="{00000000-0005-0000-0000-000087020000}"/>
    <cellStyle name=" _수량및 단가 산출내용표_공사비집계표(품의용)" xfId="649" xr:uid="{00000000-0005-0000-0000-000088020000}"/>
    <cellStyle name=" _수량및 단가 산출내용표_공사비집계표(품의용)_01 제주지방 합동청사" xfId="650" xr:uid="{00000000-0005-0000-0000-000089020000}"/>
    <cellStyle name=" _수량및 단가 산출내용표_공사비집계표(품의용)_01 제주지방 합동청사2222" xfId="651" xr:uid="{00000000-0005-0000-0000-00008A020000}"/>
    <cellStyle name=" _수량및 단가 산출내용표_구내도로 및 배수(단가)" xfId="652" xr:uid="{00000000-0005-0000-0000-00008B020000}"/>
    <cellStyle name=" _수량및 단가 산출내용표_구내도로 및 배수(단가)_01 제주지방 합동청사" xfId="653" xr:uid="{00000000-0005-0000-0000-00008C020000}"/>
    <cellStyle name=" _수량및 단가 산출내용표_구내도로 및 배수(단가)_01 제주지방 합동청사2222" xfId="654" xr:uid="{00000000-0005-0000-0000-00008D020000}"/>
    <cellStyle name=" _수량및 단가 산출내용표_구내도로 및 배수(단가)_공사비집계표(품의용)" xfId="655" xr:uid="{00000000-0005-0000-0000-00008E020000}"/>
    <cellStyle name=" _수량및 단가 산출내용표_구내도로 및 배수(단가)_공사비집계표(품의용)_01 제주지방 합동청사" xfId="656" xr:uid="{00000000-0005-0000-0000-00008F020000}"/>
    <cellStyle name=" _수량및 단가 산출내용표_구내도로 및 배수(단가)_공사비집계표(품의용)_01 제주지방 합동청사2222" xfId="657" xr:uid="{00000000-0005-0000-0000-000090020000}"/>
    <cellStyle name=" _수량및 단가 산출내용표_구내도로 및 배수-비교" xfId="658" xr:uid="{00000000-0005-0000-0000-000091020000}"/>
    <cellStyle name=" _수량및 단가 산출내용표_구내도로 및 배수-비교_01 제주지방 합동청사" xfId="659" xr:uid="{00000000-0005-0000-0000-000092020000}"/>
    <cellStyle name=" _수량및 단가 산출내용표_구내도로 및 배수-비교_01 제주지방 합동청사2222" xfId="660" xr:uid="{00000000-0005-0000-0000-000093020000}"/>
    <cellStyle name=" _수량및 단가 산출내용표_냉각수배수로-비교" xfId="661" xr:uid="{00000000-0005-0000-0000-000094020000}"/>
    <cellStyle name=" _수량및 단가 산출내용표_냉각수배수로-비교_01 제주지방 합동청사" xfId="662" xr:uid="{00000000-0005-0000-0000-000095020000}"/>
    <cellStyle name=" _수량및 단가 산출내용표_냉각수배수로-비교_01 제주지방 합동청사2222" xfId="663" xr:uid="{00000000-0005-0000-0000-000096020000}"/>
    <cellStyle name=" _수량및 단가 산출내용표_냉각수취수펌프구조물-비교" xfId="664" xr:uid="{00000000-0005-0000-0000-000097020000}"/>
    <cellStyle name=" _수량및 단가 산출내용표_냉각수취수펌프구조물-비교_01 제주지방 합동청사" xfId="665" xr:uid="{00000000-0005-0000-0000-000098020000}"/>
    <cellStyle name=" _수량및 단가 산출내용표_냉각수취수펌프구조물-비교_01 제주지방 합동청사2222" xfId="666" xr:uid="{00000000-0005-0000-0000-000099020000}"/>
    <cellStyle name=" _수량및 단가 산출내용표_본관기초굴착(단가)-비교" xfId="667" xr:uid="{00000000-0005-0000-0000-00009A020000}"/>
    <cellStyle name=" _수량및 단가 산출내용표_본관기초굴착(단가)-비교_01 제주지방 합동청사" xfId="668" xr:uid="{00000000-0005-0000-0000-00009B020000}"/>
    <cellStyle name=" _수량및 단가 산출내용표_본관기초굴착(단가)-비교_01 제주지방 합동청사2222" xfId="669" xr:uid="{00000000-0005-0000-0000-00009C020000}"/>
    <cellStyle name=" _수량및 단가 산출내용표_사급자재단가산출" xfId="670" xr:uid="{00000000-0005-0000-0000-00009D020000}"/>
    <cellStyle name=" _수량및 단가 산출내용표_사급자재단가산출_01 제주지방 합동청사" xfId="671" xr:uid="{00000000-0005-0000-0000-00009E020000}"/>
    <cellStyle name=" _수량및 단가 산출내용표_사급자재단가산출_01 제주지방 합동청사2222" xfId="672" xr:uid="{00000000-0005-0000-0000-00009F020000}"/>
    <cellStyle name=" _수량및 단가 산출내용표_사급자재단가산출_325전기설비기초" xfId="673" xr:uid="{00000000-0005-0000-0000-0000A0020000}"/>
    <cellStyle name=" _수량및 단가 산출내용표_사급자재단가산출_325전기설비기초_01 제주지방 합동청사" xfId="674" xr:uid="{00000000-0005-0000-0000-0000A1020000}"/>
    <cellStyle name=" _수량및 단가 산출내용표_사급자재단가산출_325전기설비기초_01 제주지방 합동청사2222" xfId="675" xr:uid="{00000000-0005-0000-0000-0000A2020000}"/>
    <cellStyle name=" _수량및 단가 산출내용표_사급자재단가산출_325전기설비기초_공사비집계표(품의용)" xfId="676" xr:uid="{00000000-0005-0000-0000-0000A3020000}"/>
    <cellStyle name=" _수량및 단가 산출내용표_사급자재단가산출_325전기설비기초_공사비집계표(품의용)_01 제주지방 합동청사" xfId="677" xr:uid="{00000000-0005-0000-0000-0000A4020000}"/>
    <cellStyle name=" _수량및 단가 산출내용표_사급자재단가산출_325전기설비기초_공사비집계표(품의용)_01 제주지방 합동청사2222" xfId="678" xr:uid="{00000000-0005-0000-0000-0000A5020000}"/>
    <cellStyle name=" _수량및 단가 산출내용표_사급자재단가산출_329전기설비기초-비교" xfId="679" xr:uid="{00000000-0005-0000-0000-0000A6020000}"/>
    <cellStyle name=" _수량및 단가 산출내용표_사급자재단가산출_329전기설비기초-비교_01 제주지방 합동청사" xfId="680" xr:uid="{00000000-0005-0000-0000-0000A7020000}"/>
    <cellStyle name=" _수량및 단가 산출내용표_사급자재단가산출_329전기설비기초-비교_01 제주지방 합동청사2222" xfId="681" xr:uid="{00000000-0005-0000-0000-0000A8020000}"/>
    <cellStyle name=" _수량및 단가 산출내용표_사급자재단가산출_공사비집계표(품의용)" xfId="682" xr:uid="{00000000-0005-0000-0000-0000A9020000}"/>
    <cellStyle name=" _수량및 단가 산출내용표_사급자재단가산출_공사비집계표(품의용)_01 제주지방 합동청사" xfId="683" xr:uid="{00000000-0005-0000-0000-0000AA020000}"/>
    <cellStyle name=" _수량및 단가 산출내용표_사급자재단가산출_공사비집계표(품의용)_01 제주지방 합동청사2222" xfId="684" xr:uid="{00000000-0005-0000-0000-0000AB020000}"/>
    <cellStyle name=" _수량및 단가 산출내용표_사급자재단가산출_대표공종 분류내역" xfId="685" xr:uid="{00000000-0005-0000-0000-0000AC020000}"/>
    <cellStyle name=" _수량및 단가 산출내용표_사급자재단가산출_대표공종 분류내역_01 제주지방 합동청사" xfId="686" xr:uid="{00000000-0005-0000-0000-0000AD020000}"/>
    <cellStyle name=" _수량및 단가 산출내용표_사급자재단가산출_대표공종 분류내역_01 제주지방 합동청사2222" xfId="687" xr:uid="{00000000-0005-0000-0000-0000AE020000}"/>
    <cellStyle name=" _수량및 단가 산출내용표_사급자재단가산출_대표공종 분류내역_공사비집계표(품의용)" xfId="688" xr:uid="{00000000-0005-0000-0000-0000AF020000}"/>
    <cellStyle name=" _수량및 단가 산출내용표_사급자재단가산출_대표공종 분류내역_공사비집계표(품의용)_01 제주지방 합동청사" xfId="689" xr:uid="{00000000-0005-0000-0000-0000B0020000}"/>
    <cellStyle name=" _수량및 단가 산출내용표_사급자재단가산출_대표공종 분류내역_공사비집계표(품의용)_01 제주지방 합동청사2222" xfId="690" xr:uid="{00000000-0005-0000-0000-0000B1020000}"/>
    <cellStyle name=" _수량및 단가 산출내용표_사급자재단가산출_대표공종 분류내역_냉각수배수로-비교" xfId="691" xr:uid="{00000000-0005-0000-0000-0000B2020000}"/>
    <cellStyle name=" _수량및 단가 산출내용표_사급자재단가산출_대표공종 분류내역_냉각수배수로-비교_01 제주지방 합동청사" xfId="692" xr:uid="{00000000-0005-0000-0000-0000B3020000}"/>
    <cellStyle name=" _수량및 단가 산출내용표_사급자재단가산출_대표공종 분류내역_냉각수배수로-비교_01 제주지방 합동청사2222" xfId="693" xr:uid="{00000000-0005-0000-0000-0000B4020000}"/>
    <cellStyle name=" _수량및 단가 산출내용표_사급자재단가산출_대표공종 분류내역_냉각수취수펌프구조물-비교" xfId="694" xr:uid="{00000000-0005-0000-0000-0000B5020000}"/>
    <cellStyle name=" _수량및 단가 산출내용표_사급자재단가산출_대표공종 분류내역_냉각수취수펌프구조물-비교_01 제주지방 합동청사" xfId="695" xr:uid="{00000000-0005-0000-0000-0000B6020000}"/>
    <cellStyle name=" _수량및 단가 산출내용표_사급자재단가산출_대표공종 분류내역_냉각수취수펌프구조물-비교_01 제주지방 합동청사2222" xfId="696" xr:uid="{00000000-0005-0000-0000-0000B7020000}"/>
    <cellStyle name=" _수량및 단가 산출내용표_사급자재단가산출_대표공종분류" xfId="697" xr:uid="{00000000-0005-0000-0000-0000B8020000}"/>
    <cellStyle name=" _수량및 단가 산출내용표_사급자재단가산출_대표공종분류_01 제주지방 합동청사" xfId="698" xr:uid="{00000000-0005-0000-0000-0000B9020000}"/>
    <cellStyle name=" _수량및 단가 산출내용표_사급자재단가산출_대표공종분류_01 제주지방 합동청사2222" xfId="699" xr:uid="{00000000-0005-0000-0000-0000BA020000}"/>
    <cellStyle name=" _수량및 단가 산출내용표_사급자재단가산출_대표공종분류_공사비집계표(품의용)" xfId="700" xr:uid="{00000000-0005-0000-0000-0000BB020000}"/>
    <cellStyle name=" _수량및 단가 산출내용표_사급자재단가산출_대표공종분류_공사비집계표(품의용)_01 제주지방 합동청사" xfId="701" xr:uid="{00000000-0005-0000-0000-0000BC020000}"/>
    <cellStyle name=" _수량및 단가 산출내용표_사급자재단가산출_대표공종분류_공사비집계표(품의용)_01 제주지방 합동청사2222" xfId="702" xr:uid="{00000000-0005-0000-0000-0000BD020000}"/>
    <cellStyle name=" _수량및 단가 산출내용표_사급자재단가산출_본관기초굴착(단가)" xfId="703" xr:uid="{00000000-0005-0000-0000-0000BE020000}"/>
    <cellStyle name=" _수량및 단가 산출내용표_사급자재단가산출_본관기초굴착(단가)_01 제주지방 합동청사" xfId="704" xr:uid="{00000000-0005-0000-0000-0000BF020000}"/>
    <cellStyle name=" _수량및 단가 산출내용표_사급자재단가산출_본관기초굴착(단가)_01 제주지방 합동청사2222" xfId="705" xr:uid="{00000000-0005-0000-0000-0000C0020000}"/>
    <cellStyle name=" _수량및 단가 산출내용표_사급자재단가산출_사급자재총괄표" xfId="706" xr:uid="{00000000-0005-0000-0000-0000C1020000}"/>
    <cellStyle name=" _수량및 단가 산출내용표_사급자재단가산출_사급자재총괄표_01 제주지방 합동청사" xfId="707" xr:uid="{00000000-0005-0000-0000-0000C2020000}"/>
    <cellStyle name=" _수량및 단가 산출내용표_사급자재단가산출_사급자재총괄표_01 제주지방 합동청사2222" xfId="708" xr:uid="{00000000-0005-0000-0000-0000C3020000}"/>
    <cellStyle name=" _수량및 단가 산출내용표_사급자재단가산출_사급자재총괄표_공사비집계표(품의용)" xfId="709" xr:uid="{00000000-0005-0000-0000-0000C4020000}"/>
    <cellStyle name=" _수량및 단가 산출내용표_사급자재단가산출_사급자재총괄표_공사비집계표(품의용)_01 제주지방 합동청사" xfId="710" xr:uid="{00000000-0005-0000-0000-0000C5020000}"/>
    <cellStyle name=" _수량및 단가 산출내용표_사급자재단가산출_사급자재총괄표_공사비집계표(품의용)_01 제주지방 합동청사2222" xfId="711" xr:uid="{00000000-0005-0000-0000-0000C6020000}"/>
    <cellStyle name=" _수량및 단가 산출내용표_사급자재단가산출_설계개요" xfId="712" xr:uid="{00000000-0005-0000-0000-0000C7020000}"/>
    <cellStyle name=" _수량및 단가 산출내용표_사급자재단가산출_설계개요_01 제주지방 합동청사" xfId="713" xr:uid="{00000000-0005-0000-0000-0000C8020000}"/>
    <cellStyle name=" _수량및 단가 산출내용표_사급자재단가산출_설계개요_01 제주지방 합동청사2222" xfId="714" xr:uid="{00000000-0005-0000-0000-0000C9020000}"/>
    <cellStyle name=" _수량및 단가 산출내용표_사급자재단가산출_설계개요_공사비집계표(품의용)" xfId="715" xr:uid="{00000000-0005-0000-0000-0000CA020000}"/>
    <cellStyle name=" _수량및 단가 산출내용표_사급자재단가산출_설계개요_공사비집계표(품의용)_01 제주지방 합동청사" xfId="716" xr:uid="{00000000-0005-0000-0000-0000CB020000}"/>
    <cellStyle name=" _수량및 단가 산출내용표_사급자재단가산출_설계개요_공사비집계표(품의용)_01 제주지방 합동청사2222" xfId="717" xr:uid="{00000000-0005-0000-0000-0000CC020000}"/>
    <cellStyle name=" _수량및 단가 산출내용표_사급자재단가산출_설계개요_냉각수배수로-비교" xfId="718" xr:uid="{00000000-0005-0000-0000-0000CD020000}"/>
    <cellStyle name=" _수량및 단가 산출내용표_사급자재단가산출_설계개요_냉각수배수로-비교_01 제주지방 합동청사" xfId="719" xr:uid="{00000000-0005-0000-0000-0000CE020000}"/>
    <cellStyle name=" _수량및 단가 산출내용표_사급자재단가산출_설계개요_냉각수배수로-비교_01 제주지방 합동청사2222" xfId="720" xr:uid="{00000000-0005-0000-0000-0000CF020000}"/>
    <cellStyle name=" _수량및 단가 산출내용표_사급자재단가산출_설계개요_냉각수취수펌프구조물-비교" xfId="721" xr:uid="{00000000-0005-0000-0000-0000D0020000}"/>
    <cellStyle name=" _수량및 단가 산출내용표_사급자재단가산출_설계개요_냉각수취수펌프구조물-비교_01 제주지방 합동청사" xfId="722" xr:uid="{00000000-0005-0000-0000-0000D1020000}"/>
    <cellStyle name=" _수량및 단가 산출내용표_사급자재단가산출_설계개요_냉각수취수펌프구조물-비교_01 제주지방 합동청사2222" xfId="723" xr:uid="{00000000-0005-0000-0000-0000D2020000}"/>
    <cellStyle name=" _수량및 단가 산출내용표_사급자재단가산출_설계명세서" xfId="724" xr:uid="{00000000-0005-0000-0000-0000D3020000}"/>
    <cellStyle name=" _수량및 단가 산출내용표_사급자재단가산출_설계명세서_01 제주지방 합동청사" xfId="725" xr:uid="{00000000-0005-0000-0000-0000D4020000}"/>
    <cellStyle name=" _수량및 단가 산출내용표_사급자재단가산출_설계명세서_01 제주지방 합동청사2222" xfId="726" xr:uid="{00000000-0005-0000-0000-0000D5020000}"/>
    <cellStyle name=" _수량및 단가 산출내용표_사급자재단가산출_설계명세서_325전기설비기초" xfId="727" xr:uid="{00000000-0005-0000-0000-0000D6020000}"/>
    <cellStyle name=" _수량및 단가 산출내용표_사급자재단가산출_설계명세서_325전기설비기초_01 제주지방 합동청사" xfId="728" xr:uid="{00000000-0005-0000-0000-0000D7020000}"/>
    <cellStyle name=" _수량및 단가 산출내용표_사급자재단가산출_설계명세서_325전기설비기초_01 제주지방 합동청사2222" xfId="729" xr:uid="{00000000-0005-0000-0000-0000D8020000}"/>
    <cellStyle name=" _수량및 단가 산출내용표_사급자재단가산출_설계명세서_325전기설비기초_공사비집계표(품의용)" xfId="730" xr:uid="{00000000-0005-0000-0000-0000D9020000}"/>
    <cellStyle name=" _수량및 단가 산출내용표_사급자재단가산출_설계명세서_325전기설비기초_공사비집계표(품의용)_01 제주지방 합동청사" xfId="731" xr:uid="{00000000-0005-0000-0000-0000DA020000}"/>
    <cellStyle name=" _수량및 단가 산출내용표_사급자재단가산출_설계명세서_325전기설비기초_공사비집계표(품의용)_01 제주지방 합동청사2222" xfId="732" xr:uid="{00000000-0005-0000-0000-0000DB020000}"/>
    <cellStyle name=" _수량및 단가 산출내용표_사급자재단가산출_설계명세서_공사비집계표(품의용)" xfId="733" xr:uid="{00000000-0005-0000-0000-0000DC020000}"/>
    <cellStyle name=" _수량및 단가 산출내용표_사급자재단가산출_설계명세서_공사비집계표(품의용)_01 제주지방 합동청사" xfId="734" xr:uid="{00000000-0005-0000-0000-0000DD020000}"/>
    <cellStyle name=" _수량및 단가 산출내용표_사급자재단가산출_설계명세서_공사비집계표(품의용)_01 제주지방 합동청사2222" xfId="735" xr:uid="{00000000-0005-0000-0000-0000DE020000}"/>
    <cellStyle name=" _수량및 단가 산출내용표_사급자재단가산출_설계명세서_냉각수배수로-비교" xfId="736" xr:uid="{00000000-0005-0000-0000-0000DF020000}"/>
    <cellStyle name=" _수량및 단가 산출내용표_사급자재단가산출_설계명세서_냉각수배수로-비교_01 제주지방 합동청사" xfId="737" xr:uid="{00000000-0005-0000-0000-0000E0020000}"/>
    <cellStyle name=" _수량및 단가 산출내용표_사급자재단가산출_설계명세서_냉각수배수로-비교_01 제주지방 합동청사2222" xfId="738" xr:uid="{00000000-0005-0000-0000-0000E1020000}"/>
    <cellStyle name=" _수량및 단가 산출내용표_사급자재단가산출_설계명세서_냉각수취수펌프구조물-비교" xfId="739" xr:uid="{00000000-0005-0000-0000-0000E2020000}"/>
    <cellStyle name=" _수량및 단가 산출내용표_사급자재단가산출_설계명세서_냉각수취수펌프구조물-비교_01 제주지방 합동청사" xfId="740" xr:uid="{00000000-0005-0000-0000-0000E3020000}"/>
    <cellStyle name=" _수량및 단가 산출내용표_사급자재단가산출_설계명세서_냉각수취수펌프구조물-비교_01 제주지방 합동청사2222" xfId="741" xr:uid="{00000000-0005-0000-0000-0000E4020000}"/>
    <cellStyle name=" _수량및 단가 산출내용표_사급자재단가산출_설계명세서_설계개요" xfId="742" xr:uid="{00000000-0005-0000-0000-0000E5020000}"/>
    <cellStyle name=" _수량및 단가 산출내용표_사급자재단가산출_설계명세서_설계개요_01 제주지방 합동청사" xfId="743" xr:uid="{00000000-0005-0000-0000-0000E6020000}"/>
    <cellStyle name=" _수량및 단가 산출내용표_사급자재단가산출_설계명세서_설계개요_01 제주지방 합동청사2222" xfId="744" xr:uid="{00000000-0005-0000-0000-0000E7020000}"/>
    <cellStyle name=" _수량및 단가 산출내용표_사급자재단가산출_설계명세서_설계개요_공사비집계표(품의용)" xfId="745" xr:uid="{00000000-0005-0000-0000-0000E8020000}"/>
    <cellStyle name=" _수량및 단가 산출내용표_사급자재단가산출_설계명세서_설계개요_공사비집계표(품의용)_01 제주지방 합동청사" xfId="746" xr:uid="{00000000-0005-0000-0000-0000E9020000}"/>
    <cellStyle name=" _수량및 단가 산출내용표_사급자재단가산출_설계명세서_설계개요_공사비집계표(품의용)_01 제주지방 합동청사2222" xfId="747" xr:uid="{00000000-0005-0000-0000-0000EA020000}"/>
    <cellStyle name=" _수량및 단가 산출내용표_사급자재단가산출_옥외탱크기초(단가)" xfId="748" xr:uid="{00000000-0005-0000-0000-0000EB020000}"/>
    <cellStyle name=" _수량및 단가 산출내용표_사급자재단가산출_옥외탱크기초(단가)_01 제주지방 합동청사" xfId="749" xr:uid="{00000000-0005-0000-0000-0000EC020000}"/>
    <cellStyle name=" _수량및 단가 산출내용표_사급자재단가산출_옥외탱크기초(단가)_01 제주지방 합동청사2222" xfId="750" xr:uid="{00000000-0005-0000-0000-0000ED020000}"/>
    <cellStyle name=" _수량및 단가 산출내용표_사급자재단가산출_옥외탱크기초(단가)_공사비집계표(품의용)" xfId="751" xr:uid="{00000000-0005-0000-0000-0000EE020000}"/>
    <cellStyle name=" _수량및 단가 산출내용표_사급자재단가산출_옥외탱크기초(단가)_공사비집계표(품의용)_01 제주지방 합동청사" xfId="752" xr:uid="{00000000-0005-0000-0000-0000EF020000}"/>
    <cellStyle name=" _수량및 단가 산출내용표_사급자재단가산출_옥외탱크기초(단가)_공사비집계표(품의용)_01 제주지방 합동청사2222" xfId="753" xr:uid="{00000000-0005-0000-0000-0000F0020000}"/>
    <cellStyle name=" _수량및 단가 산출내용표_사급자재단가산출_옥외탱크기초-비교" xfId="754" xr:uid="{00000000-0005-0000-0000-0000F1020000}"/>
    <cellStyle name=" _수량및 단가 산출내용표_사급자재단가산출_옥외탱크기초-비교_01 제주지방 합동청사" xfId="755" xr:uid="{00000000-0005-0000-0000-0000F2020000}"/>
    <cellStyle name=" _수량및 단가 산출내용표_사급자재단가산출_옥외탱크기초-비교_01 제주지방 합동청사2222" xfId="756" xr:uid="{00000000-0005-0000-0000-0000F3020000}"/>
    <cellStyle name=" _수량및 단가 산출내용표_사급자재단가산출_옥외탱크및기기기초(단가)" xfId="757" xr:uid="{00000000-0005-0000-0000-0000F4020000}"/>
    <cellStyle name=" _수량및 단가 산출내용표_사급자재단가산출_옥외탱크및기기기초(단가)_01 제주지방 합동청사" xfId="758" xr:uid="{00000000-0005-0000-0000-0000F5020000}"/>
    <cellStyle name=" _수량및 단가 산출내용표_사급자재단가산출_옥외탱크및기기기초(단가)_01 제주지방 합동청사2222" xfId="759" xr:uid="{00000000-0005-0000-0000-0000F6020000}"/>
    <cellStyle name=" _수량및 단가 산출내용표_사급자재단가산출_옥외탱크및기기기초(단가)_329전기설비기초-비교" xfId="760" xr:uid="{00000000-0005-0000-0000-0000F7020000}"/>
    <cellStyle name=" _수량및 단가 산출내용표_사급자재단가산출_옥외탱크및기기기초(단가)_329전기설비기초-비교_01 제주지방 합동청사" xfId="761" xr:uid="{00000000-0005-0000-0000-0000F8020000}"/>
    <cellStyle name=" _수량및 단가 산출내용표_사급자재단가산출_옥외탱크및기기기초(단가)_329전기설비기초-비교_01 제주지방 합동청사2222" xfId="762" xr:uid="{00000000-0005-0000-0000-0000F9020000}"/>
    <cellStyle name=" _수량및 단가 산출내용표_사급자재단가산출_옥외탱크및기기기초(단가)_공사비집계표(품의용)" xfId="763" xr:uid="{00000000-0005-0000-0000-0000FA020000}"/>
    <cellStyle name=" _수량및 단가 산출내용표_사급자재단가산출_옥외탱크및기기기초(단가)_공사비집계표(품의용)_01 제주지방 합동청사" xfId="764" xr:uid="{00000000-0005-0000-0000-0000FB020000}"/>
    <cellStyle name=" _수량및 단가 산출내용표_사급자재단가산출_옥외탱크및기기기초(단가)_공사비집계표(품의용)_01 제주지방 합동청사2222" xfId="765" xr:uid="{00000000-0005-0000-0000-0000FC020000}"/>
    <cellStyle name=" _수량및 단가 산출내용표_사급자재단가산출_옥외탱크및기기기초(단가)_석탄취급설비기초-비교" xfId="766" xr:uid="{00000000-0005-0000-0000-0000FD020000}"/>
    <cellStyle name=" _수량및 단가 산출내용표_사급자재단가산출_옥외탱크및기기기초(단가)_석탄취급설비기초-비교_01 제주지방 합동청사" xfId="767" xr:uid="{00000000-0005-0000-0000-0000FE020000}"/>
    <cellStyle name=" _수량및 단가 산출내용표_사급자재단가산출_옥외탱크및기기기초(단가)_석탄취급설비기초-비교_01 제주지방 합동청사2222" xfId="768" xr:uid="{00000000-0005-0000-0000-0000FF020000}"/>
    <cellStyle name=" _수량및 단가 산출내용표_사급자재단가산출_조경(final)-비교" xfId="769" xr:uid="{00000000-0005-0000-0000-000000030000}"/>
    <cellStyle name=" _수량및 단가 산출내용표_사급자재단가산출_조경(final)-비교_01 제주지방 합동청사" xfId="770" xr:uid="{00000000-0005-0000-0000-000001030000}"/>
    <cellStyle name=" _수량및 단가 산출내용표_사급자재단가산출_조경(final)-비교_01 제주지방 합동청사2222" xfId="771" xr:uid="{00000000-0005-0000-0000-000002030000}"/>
    <cellStyle name=" _수량및 단가 산출내용표_사급자재단가산출_추가품셈1" xfId="772" xr:uid="{00000000-0005-0000-0000-000003030000}"/>
    <cellStyle name=" _수량및 단가 산출내용표_사급자재단가산출_추가품셈1_01 제주지방 합동청사" xfId="773" xr:uid="{00000000-0005-0000-0000-000004030000}"/>
    <cellStyle name=" _수량및 단가 산출내용표_사급자재단가산출_추가품셈1_01 제주지방 합동청사2222" xfId="774" xr:uid="{00000000-0005-0000-0000-000005030000}"/>
    <cellStyle name=" _수량및 단가 산출내용표_사급자재단가산출_추가품셈1_공사비집계표(품의용)" xfId="775" xr:uid="{00000000-0005-0000-0000-000006030000}"/>
    <cellStyle name=" _수량및 단가 산출내용표_사급자재단가산출_추가품셈1_공사비집계표(품의용)_01 제주지방 합동청사" xfId="776" xr:uid="{00000000-0005-0000-0000-000007030000}"/>
    <cellStyle name=" _수량및 단가 산출내용표_사급자재단가산출_추가품셈1_공사비집계표(품의용)_01 제주지방 합동청사2222" xfId="777" xr:uid="{00000000-0005-0000-0000-000008030000}"/>
    <cellStyle name=" _수량및 단가 산출내용표_사급자재단가산출_추가품셈1-박" xfId="778" xr:uid="{00000000-0005-0000-0000-000009030000}"/>
    <cellStyle name=" _수량및 단가 산출내용표_사급자재단가산출_추가품셈1-박_01 제주지방 합동청사" xfId="779" xr:uid="{00000000-0005-0000-0000-00000A030000}"/>
    <cellStyle name=" _수량및 단가 산출내용표_사급자재단가산출_추가품셈1-박_01 제주지방 합동청사2222" xfId="780" xr:uid="{00000000-0005-0000-0000-00000B030000}"/>
    <cellStyle name=" _수량및 단가 산출내용표_석탄취급설비기초-비교" xfId="781" xr:uid="{00000000-0005-0000-0000-00000C030000}"/>
    <cellStyle name=" _수량및 단가 산출내용표_석탄취급설비기초-비교_01 제주지방 합동청사" xfId="782" xr:uid="{00000000-0005-0000-0000-00000D030000}"/>
    <cellStyle name=" _수량및 단가 산출내용표_석탄취급설비기초-비교_01 제주지방 합동청사2222" xfId="783" xr:uid="{00000000-0005-0000-0000-00000E030000}"/>
    <cellStyle name=" _수량및 단가 산출내용표_옥외탱크기초-비교" xfId="784" xr:uid="{00000000-0005-0000-0000-00000F030000}"/>
    <cellStyle name=" _수량및 단가 산출내용표_옥외탱크기초-비교_01 제주지방 합동청사" xfId="785" xr:uid="{00000000-0005-0000-0000-000010030000}"/>
    <cellStyle name=" _수량및 단가 산출내용표_옥외탱크기초-비교_01 제주지방 합동청사2222" xfId="786" xr:uid="{00000000-0005-0000-0000-000011030000}"/>
    <cellStyle name=" _수량및 단가 산출내용표_조경(final)-비교" xfId="787" xr:uid="{00000000-0005-0000-0000-000012030000}"/>
    <cellStyle name=" _수량및 단가 산출내용표_조경(final)-비교_01 제주지방 합동청사" xfId="788" xr:uid="{00000000-0005-0000-0000-000013030000}"/>
    <cellStyle name=" _수량및 단가 산출내용표_조경(final)-비교_01 제주지방 합동청사2222" xfId="789" xr:uid="{00000000-0005-0000-0000-000014030000}"/>
    <cellStyle name=" _수량및 단가 산출내용표_추가품셈1-박" xfId="790" xr:uid="{00000000-0005-0000-0000-000015030000}"/>
    <cellStyle name=" _수량및 단가 산출내용표_추가품셈1-박_01 제주지방 합동청사" xfId="791" xr:uid="{00000000-0005-0000-0000-000016030000}"/>
    <cellStyle name=" _수량및 단가 산출내용표_추가품셈1-박_01 제주지방 합동청사2222" xfId="792" xr:uid="{00000000-0005-0000-0000-000017030000}"/>
    <cellStyle name=" _수량및 단가 산출내용표_태안7,8 건설공사(기계분야_계약)-1" xfId="793" xr:uid="{00000000-0005-0000-0000-000018030000}"/>
    <cellStyle name=" _수량및 단가 산출내용표_태안7,8 건설공사(기계분야_계약)-1_01 제주지방 합동청사" xfId="794" xr:uid="{00000000-0005-0000-0000-000019030000}"/>
    <cellStyle name=" _수량및 단가 산출내용표_태안7,8 건설공사(기계분야_계약)-1_01 제주지방 합동청사2222" xfId="795" xr:uid="{00000000-0005-0000-0000-00001A030000}"/>
    <cellStyle name=" _연돌 축조 공사-1125" xfId="796" xr:uid="{00000000-0005-0000-0000-00001B030000}"/>
    <cellStyle name=" _옥내기기기초공설" xfId="797" xr:uid="{00000000-0005-0000-0000-00001C030000}"/>
    <cellStyle name=" _옥외탱크기초-비교" xfId="798" xr:uid="{00000000-0005-0000-0000-00001D030000}"/>
    <cellStyle name=" _옥외탱크및기기기초(단가)" xfId="799" xr:uid="{00000000-0005-0000-0000-00001E030000}"/>
    <cellStyle name=" _전기설비기초-FF" xfId="800" xr:uid="{00000000-0005-0000-0000-00001F030000}"/>
    <cellStyle name=" _제주화력내연설비 교체건설공사1119" xfId="801" xr:uid="{00000000-0005-0000-0000-000020030000}"/>
    <cellStyle name=" _직접공사비 집계" xfId="802" xr:uid="{00000000-0005-0000-0000-000021030000}"/>
    <cellStyle name=" _직접공사비 집계_01 제주지방 합동청사" xfId="803" xr:uid="{00000000-0005-0000-0000-000022030000}"/>
    <cellStyle name=" _직접공사비 집계_01 제주지방 합동청사2222" xfId="804" xr:uid="{00000000-0005-0000-0000-000023030000}"/>
    <cellStyle name=" _직접공사비 집계_CC-02 본관기초굴착 예상" xfId="805" xr:uid="{00000000-0005-0000-0000-000024030000}"/>
    <cellStyle name=" _직접공사비 집계_CC-02 본관기초굴착 예상_01 제주지방 합동청사" xfId="806" xr:uid="{00000000-0005-0000-0000-000025030000}"/>
    <cellStyle name=" _직접공사비 집계_CC-02 본관기초굴착 예상_01 제주지방 합동청사2222" xfId="807" xr:uid="{00000000-0005-0000-0000-000026030000}"/>
    <cellStyle name=" _직접공사비 집계_CC-02 본관기초굴착 예상_당진78-연돌-개략공사비" xfId="808" xr:uid="{00000000-0005-0000-0000-000027030000}"/>
    <cellStyle name=" _직접공사비 집계_CC-02 본관기초굴착 예상_당진78-연돌-개략공사비_01 제주지방 합동청사" xfId="809" xr:uid="{00000000-0005-0000-0000-000028030000}"/>
    <cellStyle name=" _직접공사비 집계_CC-02 본관기초굴착 예상_당진78-연돌-개략공사비_01 제주지방 합동청사2222" xfId="810" xr:uid="{00000000-0005-0000-0000-000029030000}"/>
    <cellStyle name=" _직접공사비 집계_당진78-연돌-개략공사비" xfId="811" xr:uid="{00000000-0005-0000-0000-00002A030000}"/>
    <cellStyle name=" _직접공사비 집계_당진78-연돌-개략공사비_01 제주지방 합동청사" xfId="812" xr:uid="{00000000-0005-0000-0000-00002B030000}"/>
    <cellStyle name=" _직접공사비 집계_당진78-연돌-개략공사비_01 제주지방 합동청사2222" xfId="813" xr:uid="{00000000-0005-0000-0000-00002C030000}"/>
    <cellStyle name=" _직접공사비 집계_본관기초 가실행" xfId="814" xr:uid="{00000000-0005-0000-0000-00002D030000}"/>
    <cellStyle name=" _직접공사비 집계_본관기초 가실행_01 제주지방 합동청사" xfId="815" xr:uid="{00000000-0005-0000-0000-00002E030000}"/>
    <cellStyle name=" _직접공사비 집계_본관기초 가실행_01 제주지방 합동청사2222" xfId="816" xr:uid="{00000000-0005-0000-0000-00002F030000}"/>
    <cellStyle name=" _직접공사비 집계_본관기초 가실행_당진78-연돌-개략공사비" xfId="817" xr:uid="{00000000-0005-0000-0000-000030030000}"/>
    <cellStyle name=" _직접공사비 집계_본관기초 가실행_당진78-연돌-개략공사비_01 제주지방 합동청사" xfId="818" xr:uid="{00000000-0005-0000-0000-000031030000}"/>
    <cellStyle name=" _직접공사비 집계_본관기초 가실행_당진78-연돌-개략공사비_01 제주지방 합동청사2222" xfId="819" xr:uid="{00000000-0005-0000-0000-000032030000}"/>
    <cellStyle name=" _직접공사비 집계_본관기초굴착 예상도급" xfId="820" xr:uid="{00000000-0005-0000-0000-000033030000}"/>
    <cellStyle name=" _직접공사비 집계_본관기초굴착 예상도급_01 제주지방 합동청사" xfId="821" xr:uid="{00000000-0005-0000-0000-000034030000}"/>
    <cellStyle name=" _직접공사비 집계_본관기초굴착 예상도급_01 제주지방 합동청사2222" xfId="822" xr:uid="{00000000-0005-0000-0000-000035030000}"/>
    <cellStyle name=" _직접공사비 집계_본관기초굴착 예상도급_당진78-연돌-개략공사비" xfId="823" xr:uid="{00000000-0005-0000-0000-000036030000}"/>
    <cellStyle name=" _직접공사비 집계_본관기초굴착 예상도급_당진78-연돌-개략공사비_01 제주지방 합동청사" xfId="824" xr:uid="{00000000-0005-0000-0000-000037030000}"/>
    <cellStyle name=" _직접공사비 집계_본관기초굴착 예상도급_당진78-연돌-개략공사비_01 제주지방 합동청사2222" xfId="825" xr:uid="{00000000-0005-0000-0000-000038030000}"/>
    <cellStyle name=" _철근운반비" xfId="826" xr:uid="{00000000-0005-0000-0000-000039030000}"/>
    <cellStyle name=" _철근운반비_01 제주지방 합동청사" xfId="827" xr:uid="{00000000-0005-0000-0000-00003A030000}"/>
    <cellStyle name=" _철근운반비_01 제주지방 합동청사2222" xfId="828" xr:uid="{00000000-0005-0000-0000-00003B030000}"/>
    <cellStyle name=" _철근운반비_7,8물량반영-전기설비기초0224" xfId="829" xr:uid="{00000000-0005-0000-0000-00003C030000}"/>
    <cellStyle name=" _철근운반비_7,8물량반영-전기설비기초0224_01 제주지방 합동청사" xfId="830" xr:uid="{00000000-0005-0000-0000-00003D030000}"/>
    <cellStyle name=" _철근운반비_7,8물량반영-전기설비기초0224_01 제주지방 합동청사2222" xfId="831" xr:uid="{00000000-0005-0000-0000-00003E030000}"/>
    <cellStyle name=" _철근운반비_7,8물량반영-전기설비기초0224_공사비집계표(품의용)" xfId="832" xr:uid="{00000000-0005-0000-0000-00003F030000}"/>
    <cellStyle name=" _철근운반비_7,8물량반영-전기설비기초0224_공사비집계표(품의용)_01 제주지방 합동청사" xfId="833" xr:uid="{00000000-0005-0000-0000-000040030000}"/>
    <cellStyle name=" _철근운반비_7,8물량반영-전기설비기초0224_공사비집계표(품의용)_01 제주지방 합동청사2222" xfId="834" xr:uid="{00000000-0005-0000-0000-000041030000}"/>
    <cellStyle name=" _철근운반비_공사비집계표(품의용)" xfId="835" xr:uid="{00000000-0005-0000-0000-000042030000}"/>
    <cellStyle name=" _철근운반비_공사비집계표(품의용)_01 제주지방 합동청사" xfId="836" xr:uid="{00000000-0005-0000-0000-000043030000}"/>
    <cellStyle name=" _철근운반비_공사비집계표(품의용)_01 제주지방 합동청사2222" xfId="837" xr:uid="{00000000-0005-0000-0000-000044030000}"/>
    <cellStyle name=" _철근운반비_구내도로 및 배수(단가)" xfId="838" xr:uid="{00000000-0005-0000-0000-000045030000}"/>
    <cellStyle name=" _철근운반비_구내도로 및 배수(단가)_01 제주지방 합동청사" xfId="839" xr:uid="{00000000-0005-0000-0000-000046030000}"/>
    <cellStyle name=" _철근운반비_구내도로 및 배수(단가)_01 제주지방 합동청사2222" xfId="840" xr:uid="{00000000-0005-0000-0000-000047030000}"/>
    <cellStyle name=" _철근운반비_구내도로 및 배수(단가)_공사비집계표(품의용)" xfId="841" xr:uid="{00000000-0005-0000-0000-000048030000}"/>
    <cellStyle name=" _철근운반비_구내도로 및 배수(단가)_공사비집계표(품의용)_01 제주지방 합동청사" xfId="842" xr:uid="{00000000-0005-0000-0000-000049030000}"/>
    <cellStyle name=" _철근운반비_구내도로 및 배수(단가)_공사비집계표(품의용)_01 제주지방 합동청사2222" xfId="843" xr:uid="{00000000-0005-0000-0000-00004A030000}"/>
    <cellStyle name=" _철근운반비_구내도로 및 배수(단가)_추가품셈1-박" xfId="844" xr:uid="{00000000-0005-0000-0000-00004B030000}"/>
    <cellStyle name=" _철근운반비_구내도로 및 배수(단가)_추가품셈1-박_01 제주지방 합동청사" xfId="845" xr:uid="{00000000-0005-0000-0000-00004C030000}"/>
    <cellStyle name=" _철근운반비_구내도로 및 배수(단가)_추가품셈1-박_01 제주지방 합동청사2222" xfId="846" xr:uid="{00000000-0005-0000-0000-00004D030000}"/>
    <cellStyle name=" _철근운반비_옥외탱크및기기기초(단가)" xfId="847" xr:uid="{00000000-0005-0000-0000-00004E030000}"/>
    <cellStyle name=" _철근운반비_옥외탱크및기기기초(단가)_01 제주지방 합동청사" xfId="848" xr:uid="{00000000-0005-0000-0000-00004F030000}"/>
    <cellStyle name=" _철근운반비_옥외탱크및기기기초(단가)_01 제주지방 합동청사2222" xfId="849" xr:uid="{00000000-0005-0000-0000-000050030000}"/>
    <cellStyle name=" _철근운반비_옥외탱크및기기기초(단가)_공사비집계표(품의용)" xfId="850" xr:uid="{00000000-0005-0000-0000-000051030000}"/>
    <cellStyle name=" _철근운반비_옥외탱크및기기기초(단가)_공사비집계표(품의용)_01 제주지방 합동청사" xfId="851" xr:uid="{00000000-0005-0000-0000-000052030000}"/>
    <cellStyle name=" _철근운반비_옥외탱크및기기기초(단가)_공사비집계표(품의용)_01 제주지방 합동청사2222" xfId="852" xr:uid="{00000000-0005-0000-0000-000053030000}"/>
    <cellStyle name=" _철근운반비_추가품셈1-박" xfId="853" xr:uid="{00000000-0005-0000-0000-000054030000}"/>
    <cellStyle name=" _철근운반비_추가품셈1-박_01 제주지방 합동청사" xfId="854" xr:uid="{00000000-0005-0000-0000-000055030000}"/>
    <cellStyle name=" _철근운반비_추가품셈1-박_01 제주지방 합동청사2222" xfId="855" xr:uid="{00000000-0005-0000-0000-000056030000}"/>
    <cellStyle name=" _콘크리트품" xfId="856" xr:uid="{00000000-0005-0000-0000-000057030000}"/>
    <cellStyle name=" _태안7,8 건설공사(기계분야_계약)-1" xfId="857" xr:uid="{00000000-0005-0000-0000-000058030000}"/>
    <cellStyle name=" _터빈발전기기초(단가)" xfId="858" xr:uid="{00000000-0005-0000-0000-000059030000}"/>
    <cellStyle name=" _터빈발전기기초(단가)_01 제주지방 합동청사" xfId="859" xr:uid="{00000000-0005-0000-0000-00005A030000}"/>
    <cellStyle name=" _터빈발전기기초(단가)_01 제주지방 합동청사2222" xfId="860" xr:uid="{00000000-0005-0000-0000-00005B030000}"/>
    <cellStyle name=" _터빈발전기기초(단가)_AC-05옥내기기기초" xfId="861" xr:uid="{00000000-0005-0000-0000-00005C030000}"/>
    <cellStyle name=" _터빈발전기기초(단가)_AC-05옥내기기기초_01 제주지방 합동청사" xfId="862" xr:uid="{00000000-0005-0000-0000-00005D030000}"/>
    <cellStyle name=" _터빈발전기기초(단가)_AC-05옥내기기기초_01 제주지방 합동청사2222" xfId="863" xr:uid="{00000000-0005-0000-0000-00005E030000}"/>
    <cellStyle name=" _품셈" xfId="864" xr:uid="{00000000-0005-0000-0000-00005F030000}"/>
    <cellStyle name=" _품셈_01 제주지방 합동청사" xfId="865" xr:uid="{00000000-0005-0000-0000-000060030000}"/>
    <cellStyle name=" _품셈_01 제주지방 합동청사2222" xfId="866" xr:uid="{00000000-0005-0000-0000-000061030000}"/>
    <cellStyle name=" _품셈_329전기설비기초-비교" xfId="867" xr:uid="{00000000-0005-0000-0000-000062030000}"/>
    <cellStyle name=" _품셈_7,8물량반영-전기설비기초0224" xfId="868" xr:uid="{00000000-0005-0000-0000-000063030000}"/>
    <cellStyle name=" _품셈_AC-05옥내기기기초" xfId="869" xr:uid="{00000000-0005-0000-0000-000064030000}"/>
    <cellStyle name=" _품셈_AC-05옥내기기기초_01 제주지방 합동청사" xfId="870" xr:uid="{00000000-0005-0000-0000-000065030000}"/>
    <cellStyle name=" _품셈_AC-05옥내기기기초_01 제주지방 합동청사2222" xfId="871" xr:uid="{00000000-0005-0000-0000-000066030000}"/>
    <cellStyle name=" _품셈_CC-01 부지정지 및 법면보호(개산)" xfId="872" xr:uid="{00000000-0005-0000-0000-000067030000}"/>
    <cellStyle name=" _품셈_CC-01 부지정지 및 법면보호(개산)_01 제주지방 합동청사" xfId="873" xr:uid="{00000000-0005-0000-0000-000068030000}"/>
    <cellStyle name=" _품셈_CC-01 부지정지 및 법면보호(개산)_01 제주지방 합동청사2222" xfId="874" xr:uid="{00000000-0005-0000-0000-000069030000}"/>
    <cellStyle name=" _품셈_CC-01 부지정지 및 법면보호(개산)_CC-02 본관기초굴착 예상" xfId="875" xr:uid="{00000000-0005-0000-0000-00006A030000}"/>
    <cellStyle name=" _품셈_CC-01 부지정지 및 법면보호(개산)_CC-02 본관기초굴착 예상_01 제주지방 합동청사" xfId="876" xr:uid="{00000000-0005-0000-0000-00006B030000}"/>
    <cellStyle name=" _품셈_CC-01 부지정지 및 법면보호(개산)_CC-02 본관기초굴착 예상_01 제주지방 합동청사2222" xfId="877" xr:uid="{00000000-0005-0000-0000-00006C030000}"/>
    <cellStyle name=" _품셈_CC-01 부지정지 및 법면보호(개산)_CC-02 본관기초굴착 예상_당진78-연돌-개략공사비" xfId="878" xr:uid="{00000000-0005-0000-0000-00006D030000}"/>
    <cellStyle name=" _품셈_CC-01 부지정지 및 법면보호(개산)_CC-02 본관기초굴착 예상_당진78-연돌-개략공사비_01 제주지방 합동청사" xfId="879" xr:uid="{00000000-0005-0000-0000-00006E030000}"/>
    <cellStyle name=" _품셈_CC-01 부지정지 및 법면보호(개산)_CC-02 본관기초굴착 예상_당진78-연돌-개략공사비_01 제주지방 합동청사2222" xfId="880" xr:uid="{00000000-0005-0000-0000-00006F030000}"/>
    <cellStyle name=" _품셈_CC-01 부지정지 및 법면보호(개산)_당진78-연돌-개략공사비" xfId="881" xr:uid="{00000000-0005-0000-0000-000070030000}"/>
    <cellStyle name=" _품셈_CC-01 부지정지 및 법면보호(개산)_당진78-연돌-개략공사비_01 제주지방 합동청사" xfId="882" xr:uid="{00000000-0005-0000-0000-000071030000}"/>
    <cellStyle name=" _품셈_CC-01 부지정지 및 법면보호(개산)_당진78-연돌-개략공사비_01 제주지방 합동청사2222" xfId="883" xr:uid="{00000000-0005-0000-0000-000072030000}"/>
    <cellStyle name=" _품셈_CC-01 부지정지 및 법면보호(개산)_본관기초 가실행" xfId="884" xr:uid="{00000000-0005-0000-0000-000073030000}"/>
    <cellStyle name=" _품셈_CC-01 부지정지 및 법면보호(개산)_본관기초 가실행_01 제주지방 합동청사" xfId="885" xr:uid="{00000000-0005-0000-0000-000074030000}"/>
    <cellStyle name=" _품셈_CC-01 부지정지 및 법면보호(개산)_본관기초 가실행_01 제주지방 합동청사2222" xfId="886" xr:uid="{00000000-0005-0000-0000-000075030000}"/>
    <cellStyle name=" _품셈_CC-01 부지정지 및 법면보호(개산)_본관기초 가실행_당진78-연돌-개략공사비" xfId="887" xr:uid="{00000000-0005-0000-0000-000076030000}"/>
    <cellStyle name=" _품셈_CC-01 부지정지 및 법면보호(개산)_본관기초 가실행_당진78-연돌-개략공사비_01 제주지방 합동청사" xfId="888" xr:uid="{00000000-0005-0000-0000-000077030000}"/>
    <cellStyle name=" _품셈_CC-01 부지정지 및 법면보호(개산)_본관기초 가실행_당진78-연돌-개략공사비_01 제주지방 합동청사2222" xfId="889" xr:uid="{00000000-0005-0000-0000-000078030000}"/>
    <cellStyle name=" _품셈_CC-01 부지정지 및 법면보호(개산)_본관기초굴착 예상도급" xfId="890" xr:uid="{00000000-0005-0000-0000-000079030000}"/>
    <cellStyle name=" _품셈_CC-01 부지정지 및 법면보호(개산)_본관기초굴착 예상도급_01 제주지방 합동청사" xfId="891" xr:uid="{00000000-0005-0000-0000-00007A030000}"/>
    <cellStyle name=" _품셈_CC-01 부지정지 및 법면보호(개산)_본관기초굴착 예상도급_01 제주지방 합동청사2222" xfId="892" xr:uid="{00000000-0005-0000-0000-00007B030000}"/>
    <cellStyle name=" _품셈_CC-01 부지정지 및 법면보호(개산)_본관기초굴착 예상도급_당진78-연돌-개략공사비" xfId="893" xr:uid="{00000000-0005-0000-0000-00007C030000}"/>
    <cellStyle name=" _품셈_CC-01 부지정지 및 법면보호(개산)_본관기초굴착 예상도급_당진78-연돌-개략공사비_01 제주지방 합동청사" xfId="894" xr:uid="{00000000-0005-0000-0000-00007D030000}"/>
    <cellStyle name=" _품셈_CC-01 부지정지 및 법면보호(개산)_본관기초굴착 예상도급_당진78-연돌-개략공사비_01 제주지방 합동청사2222" xfId="895" xr:uid="{00000000-0005-0000-0000-00007E030000}"/>
    <cellStyle name=" _품셈_CC-01 부지정지 및 법면보호(예상)" xfId="896" xr:uid="{00000000-0005-0000-0000-00007F030000}"/>
    <cellStyle name=" _품셈_CC-01 부지정지 및 법면보호(예상)_01 제주지방 합동청사" xfId="897" xr:uid="{00000000-0005-0000-0000-000080030000}"/>
    <cellStyle name=" _품셈_CC-01 부지정지 및 법면보호(예상)_01 제주지방 합동청사2222" xfId="898" xr:uid="{00000000-0005-0000-0000-000081030000}"/>
    <cellStyle name=" _품셈_CC-01 부지정지 및 법면보호(예상)_CC-02 본관기초굴착 예상" xfId="899" xr:uid="{00000000-0005-0000-0000-000082030000}"/>
    <cellStyle name=" _품셈_CC-01 부지정지 및 법면보호(예상)_CC-02 본관기초굴착 예상_01 제주지방 합동청사" xfId="900" xr:uid="{00000000-0005-0000-0000-000083030000}"/>
    <cellStyle name=" _품셈_CC-01 부지정지 및 법면보호(예상)_CC-02 본관기초굴착 예상_01 제주지방 합동청사2222" xfId="901" xr:uid="{00000000-0005-0000-0000-000084030000}"/>
    <cellStyle name=" _품셈_CC-01 부지정지 및 법면보호(예상)_CC-02 본관기초굴착 예상_당진78-연돌-개략공사비" xfId="902" xr:uid="{00000000-0005-0000-0000-000085030000}"/>
    <cellStyle name=" _품셈_CC-01 부지정지 및 법면보호(예상)_CC-02 본관기초굴착 예상_당진78-연돌-개략공사비_01 제주지방 합동청사" xfId="903" xr:uid="{00000000-0005-0000-0000-000086030000}"/>
    <cellStyle name=" _품셈_CC-01 부지정지 및 법면보호(예상)_CC-02 본관기초굴착 예상_당진78-연돌-개략공사비_01 제주지방 합동청사2222" xfId="904" xr:uid="{00000000-0005-0000-0000-000087030000}"/>
    <cellStyle name=" _품셈_CC-01 부지정지 및 법면보호(예상)_당진78-연돌-개략공사비" xfId="905" xr:uid="{00000000-0005-0000-0000-000088030000}"/>
    <cellStyle name=" _품셈_CC-01 부지정지 및 법면보호(예상)_당진78-연돌-개략공사비_01 제주지방 합동청사" xfId="906" xr:uid="{00000000-0005-0000-0000-000089030000}"/>
    <cellStyle name=" _품셈_CC-01 부지정지 및 법면보호(예상)_당진78-연돌-개략공사비_01 제주지방 합동청사2222" xfId="907" xr:uid="{00000000-0005-0000-0000-00008A030000}"/>
    <cellStyle name=" _품셈_CC-01 부지정지 및 법면보호(예상)_본관기초굴착 예상도급" xfId="908" xr:uid="{00000000-0005-0000-0000-00008B030000}"/>
    <cellStyle name=" _품셈_CC-01 부지정지 및 법면보호(예상)_본관기초굴착 예상도급_01 제주지방 합동청사" xfId="909" xr:uid="{00000000-0005-0000-0000-00008C030000}"/>
    <cellStyle name=" _품셈_CC-01 부지정지 및 법면보호(예상)_본관기초굴착 예상도급_01 제주지방 합동청사2222" xfId="910" xr:uid="{00000000-0005-0000-0000-00008D030000}"/>
    <cellStyle name=" _품셈_CC-01 부지정지 및 법면보호(예상)_본관기초굴착 예상도급_당진78-연돌-개략공사비" xfId="911" xr:uid="{00000000-0005-0000-0000-00008E030000}"/>
    <cellStyle name=" _품셈_CC-01 부지정지 및 법면보호(예상)_본관기초굴착 예상도급_당진78-연돌-개략공사비_01 제주지방 합동청사" xfId="912" xr:uid="{00000000-0005-0000-0000-00008F030000}"/>
    <cellStyle name=" _품셈_CC-01 부지정지 및 법면보호(예상)_본관기초굴착 예상도급_당진78-연돌-개략공사비_01 제주지방 합동청사2222" xfId="913" xr:uid="{00000000-0005-0000-0000-000090030000}"/>
    <cellStyle name=" _품셈_CC-02 본관기초굴착 예상" xfId="914" xr:uid="{00000000-0005-0000-0000-000091030000}"/>
    <cellStyle name=" _품셈_CC-02 본관기초굴착 예상_01 제주지방 합동청사" xfId="915" xr:uid="{00000000-0005-0000-0000-000092030000}"/>
    <cellStyle name=" _품셈_CC-02 본관기초굴착 예상_01 제주지방 합동청사2222" xfId="916" xr:uid="{00000000-0005-0000-0000-000093030000}"/>
    <cellStyle name=" _품셈_CC-02 본관기초굴착 예상_당진78-연돌-개략공사비" xfId="917" xr:uid="{00000000-0005-0000-0000-000094030000}"/>
    <cellStyle name=" _품셈_CC-02 본관기초굴착 예상_당진78-연돌-개략공사비_01 제주지방 합동청사" xfId="918" xr:uid="{00000000-0005-0000-0000-000095030000}"/>
    <cellStyle name=" _품셈_CC-02 본관기초굴착 예상_당진78-연돌-개략공사비_01 제주지방 합동청사2222" xfId="919" xr:uid="{00000000-0005-0000-0000-000096030000}"/>
    <cellStyle name=" _품셈_CC-05 취수관로 축조(단가)" xfId="920" xr:uid="{00000000-0005-0000-0000-000097030000}"/>
    <cellStyle name=" _품셈_CC-05 취수관로 축조(단가)_01 제주지방 합동청사" xfId="921" xr:uid="{00000000-0005-0000-0000-000098030000}"/>
    <cellStyle name=" _품셈_CC-05 취수관로 축조(단가)_01 제주지방 합동청사2222" xfId="922" xr:uid="{00000000-0005-0000-0000-000099030000}"/>
    <cellStyle name=" _품셈_CC-05 취수관로 축조(단가)_CC-02 본관기초굴착 예상" xfId="923" xr:uid="{00000000-0005-0000-0000-00009A030000}"/>
    <cellStyle name=" _품셈_CC-05 취수관로 축조(단가)_CC-02 본관기초굴착 예상_01 제주지방 합동청사" xfId="924" xr:uid="{00000000-0005-0000-0000-00009B030000}"/>
    <cellStyle name=" _품셈_CC-05 취수관로 축조(단가)_CC-02 본관기초굴착 예상_01 제주지방 합동청사2222" xfId="925" xr:uid="{00000000-0005-0000-0000-00009C030000}"/>
    <cellStyle name=" _품셈_CC-05 취수관로 축조(단가)_CC-02 본관기초굴착 예상_당진78-연돌-개략공사비" xfId="926" xr:uid="{00000000-0005-0000-0000-00009D030000}"/>
    <cellStyle name=" _품셈_CC-05 취수관로 축조(단가)_CC-02 본관기초굴착 예상_당진78-연돌-개략공사비_01 제주지방 합동청사" xfId="927" xr:uid="{00000000-0005-0000-0000-00009E030000}"/>
    <cellStyle name=" _품셈_CC-05 취수관로 축조(단가)_CC-02 본관기초굴착 예상_당진78-연돌-개략공사비_01 제주지방 합동청사2222" xfId="928" xr:uid="{00000000-0005-0000-0000-00009F030000}"/>
    <cellStyle name=" _품셈_CC-05 취수관로 축조(단가)_당진78-연돌-개략공사비" xfId="929" xr:uid="{00000000-0005-0000-0000-0000A0030000}"/>
    <cellStyle name=" _품셈_CC-05 취수관로 축조(단가)_당진78-연돌-개략공사비_01 제주지방 합동청사" xfId="930" xr:uid="{00000000-0005-0000-0000-0000A1030000}"/>
    <cellStyle name=" _품셈_CC-05 취수관로 축조(단가)_당진78-연돌-개략공사비_01 제주지방 합동청사2222" xfId="931" xr:uid="{00000000-0005-0000-0000-0000A2030000}"/>
    <cellStyle name=" _품셈_CC-05 취수관로 축조(단가)_본관기초 가실행" xfId="932" xr:uid="{00000000-0005-0000-0000-0000A3030000}"/>
    <cellStyle name=" _품셈_CC-05 취수관로 축조(단가)_본관기초 가실행_01 제주지방 합동청사" xfId="933" xr:uid="{00000000-0005-0000-0000-0000A4030000}"/>
    <cellStyle name=" _품셈_CC-05 취수관로 축조(단가)_본관기초 가실행_01 제주지방 합동청사2222" xfId="934" xr:uid="{00000000-0005-0000-0000-0000A5030000}"/>
    <cellStyle name=" _품셈_CC-05 취수관로 축조(단가)_본관기초 가실행_당진78-연돌-개략공사비" xfId="935" xr:uid="{00000000-0005-0000-0000-0000A6030000}"/>
    <cellStyle name=" _품셈_CC-05 취수관로 축조(단가)_본관기초 가실행_당진78-연돌-개략공사비_01 제주지방 합동청사" xfId="936" xr:uid="{00000000-0005-0000-0000-0000A7030000}"/>
    <cellStyle name=" _품셈_CC-05 취수관로 축조(단가)_본관기초 가실행_당진78-연돌-개략공사비_01 제주지방 합동청사2222" xfId="937" xr:uid="{00000000-0005-0000-0000-0000A8030000}"/>
    <cellStyle name=" _품셈_CC-05 취수관로 축조(단가)_본관기초굴착 예상도급" xfId="938" xr:uid="{00000000-0005-0000-0000-0000A9030000}"/>
    <cellStyle name=" _품셈_CC-05 취수관로 축조(단가)_본관기초굴착 예상도급_01 제주지방 합동청사" xfId="939" xr:uid="{00000000-0005-0000-0000-0000AA030000}"/>
    <cellStyle name=" _품셈_CC-05 취수관로 축조(단가)_본관기초굴착 예상도급_01 제주지방 합동청사2222" xfId="940" xr:uid="{00000000-0005-0000-0000-0000AB030000}"/>
    <cellStyle name=" _품셈_CC-05 취수관로 축조(단가)_본관기초굴착 예상도급_당진78-연돌-개략공사비" xfId="941" xr:uid="{00000000-0005-0000-0000-0000AC030000}"/>
    <cellStyle name=" _품셈_CC-05 취수관로 축조(단가)_본관기초굴착 예상도급_당진78-연돌-개략공사비_01 제주지방 합동청사" xfId="942" xr:uid="{00000000-0005-0000-0000-0000AD030000}"/>
    <cellStyle name=" _품셈_CC-05 취수관로 축조(단가)_본관기초굴착 예상도급_당진78-연돌-개략공사비_01 제주지방 합동청사2222" xfId="943" xr:uid="{00000000-0005-0000-0000-0000AE030000}"/>
    <cellStyle name=" _품셈_CC-07 옥외기기 및 전기집진기기초(단가)" xfId="944" xr:uid="{00000000-0005-0000-0000-0000AF030000}"/>
    <cellStyle name=" _품셈_CC-07 옥외기기 및 전기집진기기초(단가)_01 제주지방 합동청사" xfId="945" xr:uid="{00000000-0005-0000-0000-0000B0030000}"/>
    <cellStyle name=" _품셈_CC-07 옥외기기 및 전기집진기기초(단가)_01 제주지방 합동청사2222" xfId="946" xr:uid="{00000000-0005-0000-0000-0000B1030000}"/>
    <cellStyle name=" _품셈_CC-07 옥외기기 및 전기집진기기초(단가)_CC-02 본관기초굴착 예상" xfId="947" xr:uid="{00000000-0005-0000-0000-0000B2030000}"/>
    <cellStyle name=" _품셈_CC-07 옥외기기 및 전기집진기기초(단가)_CC-02 본관기초굴착 예상_01 제주지방 합동청사" xfId="948" xr:uid="{00000000-0005-0000-0000-0000B3030000}"/>
    <cellStyle name=" _품셈_CC-07 옥외기기 및 전기집진기기초(단가)_CC-02 본관기초굴착 예상_01 제주지방 합동청사2222" xfId="949" xr:uid="{00000000-0005-0000-0000-0000B4030000}"/>
    <cellStyle name=" _품셈_CC-07 옥외기기 및 전기집진기기초(단가)_CC-02 본관기초굴착 예상_당진78-연돌-개략공사비" xfId="950" xr:uid="{00000000-0005-0000-0000-0000B5030000}"/>
    <cellStyle name=" _품셈_CC-07 옥외기기 및 전기집진기기초(단가)_CC-02 본관기초굴착 예상_당진78-연돌-개략공사비_01 제주지방 합동청사" xfId="951" xr:uid="{00000000-0005-0000-0000-0000B6030000}"/>
    <cellStyle name=" _품셈_CC-07 옥외기기 및 전기집진기기초(단가)_CC-02 본관기초굴착 예상_당진78-연돌-개략공사비_01 제주지방 합동청사2222" xfId="952" xr:uid="{00000000-0005-0000-0000-0000B7030000}"/>
    <cellStyle name=" _품셈_CC-07 옥외기기 및 전기집진기기초(단가)_당진78-연돌-개략공사비" xfId="953" xr:uid="{00000000-0005-0000-0000-0000B8030000}"/>
    <cellStyle name=" _품셈_CC-07 옥외기기 및 전기집진기기초(단가)_당진78-연돌-개략공사비_01 제주지방 합동청사" xfId="954" xr:uid="{00000000-0005-0000-0000-0000B9030000}"/>
    <cellStyle name=" _품셈_CC-07 옥외기기 및 전기집진기기초(단가)_당진78-연돌-개략공사비_01 제주지방 합동청사2222" xfId="955" xr:uid="{00000000-0005-0000-0000-0000BA030000}"/>
    <cellStyle name=" _품셈_CC-07 옥외기기 및 전기집진기기초(단가)_본관기초 가실행" xfId="956" xr:uid="{00000000-0005-0000-0000-0000BB030000}"/>
    <cellStyle name=" _품셈_CC-07 옥외기기 및 전기집진기기초(단가)_본관기초 가실행_01 제주지방 합동청사" xfId="957" xr:uid="{00000000-0005-0000-0000-0000BC030000}"/>
    <cellStyle name=" _품셈_CC-07 옥외기기 및 전기집진기기초(단가)_본관기초 가실행_01 제주지방 합동청사2222" xfId="958" xr:uid="{00000000-0005-0000-0000-0000BD030000}"/>
    <cellStyle name=" _품셈_CC-07 옥외기기 및 전기집진기기초(단가)_본관기초 가실행_당진78-연돌-개략공사비" xfId="959" xr:uid="{00000000-0005-0000-0000-0000BE030000}"/>
    <cellStyle name=" _품셈_CC-07 옥외기기 및 전기집진기기초(단가)_본관기초 가실행_당진78-연돌-개략공사비_01 제주지방 합동청사" xfId="960" xr:uid="{00000000-0005-0000-0000-0000BF030000}"/>
    <cellStyle name=" _품셈_CC-07 옥외기기 및 전기집진기기초(단가)_본관기초 가실행_당진78-연돌-개략공사비_01 제주지방 합동청사2222" xfId="961" xr:uid="{00000000-0005-0000-0000-0000C0030000}"/>
    <cellStyle name=" _품셈_CC-07 옥외기기 및 전기집진기기초(단가)_본관기초굴착 예상도급" xfId="962" xr:uid="{00000000-0005-0000-0000-0000C1030000}"/>
    <cellStyle name=" _품셈_CC-07 옥외기기 및 전기집진기기초(단가)_본관기초굴착 예상도급_01 제주지방 합동청사" xfId="963" xr:uid="{00000000-0005-0000-0000-0000C2030000}"/>
    <cellStyle name=" _품셈_CC-07 옥외기기 및 전기집진기기초(단가)_본관기초굴착 예상도급_01 제주지방 합동청사2222" xfId="964" xr:uid="{00000000-0005-0000-0000-0000C3030000}"/>
    <cellStyle name=" _품셈_CC-07 옥외기기 및 전기집진기기초(단가)_본관기초굴착 예상도급_당진78-연돌-개략공사비" xfId="965" xr:uid="{00000000-0005-0000-0000-0000C4030000}"/>
    <cellStyle name=" _품셈_CC-07 옥외기기 및 전기집진기기초(단가)_본관기초굴착 예상도급_당진78-연돌-개략공사비_01 제주지방 합동청사" xfId="966" xr:uid="{00000000-0005-0000-0000-0000C5030000}"/>
    <cellStyle name=" _품셈_CC-07 옥외기기 및 전기집진기기초(단가)_본관기초굴착 예상도급_당진78-연돌-개략공사비_01 제주지방 합동청사2222" xfId="967" xr:uid="{00000000-0005-0000-0000-0000C6030000}"/>
    <cellStyle name=" _품셈_CC-08 옥외탱크 기초(단가)" xfId="968" xr:uid="{00000000-0005-0000-0000-0000C7030000}"/>
    <cellStyle name=" _품셈_CC-08 옥외탱크 기초(단가)_01 제주지방 합동청사" xfId="969" xr:uid="{00000000-0005-0000-0000-0000C8030000}"/>
    <cellStyle name=" _품셈_CC-08 옥외탱크 기초(단가)_01 제주지방 합동청사2222" xfId="970" xr:uid="{00000000-0005-0000-0000-0000C9030000}"/>
    <cellStyle name=" _품셈_CC-08 옥외탱크 기초(단가)_CC-02 본관기초굴착 예상" xfId="971" xr:uid="{00000000-0005-0000-0000-0000CA030000}"/>
    <cellStyle name=" _품셈_CC-08 옥외탱크 기초(단가)_CC-02 본관기초굴착 예상_01 제주지방 합동청사" xfId="972" xr:uid="{00000000-0005-0000-0000-0000CB030000}"/>
    <cellStyle name=" _품셈_CC-08 옥외탱크 기초(단가)_CC-02 본관기초굴착 예상_01 제주지방 합동청사2222" xfId="973" xr:uid="{00000000-0005-0000-0000-0000CC030000}"/>
    <cellStyle name=" _품셈_CC-08 옥외탱크 기초(단가)_CC-02 본관기초굴착 예상_당진78-연돌-개략공사비" xfId="974" xr:uid="{00000000-0005-0000-0000-0000CD030000}"/>
    <cellStyle name=" _품셈_CC-08 옥외탱크 기초(단가)_CC-02 본관기초굴착 예상_당진78-연돌-개략공사비_01 제주지방 합동청사" xfId="975" xr:uid="{00000000-0005-0000-0000-0000CE030000}"/>
    <cellStyle name=" _품셈_CC-08 옥외탱크 기초(단가)_CC-02 본관기초굴착 예상_당진78-연돌-개략공사비_01 제주지방 합동청사2222" xfId="976" xr:uid="{00000000-0005-0000-0000-0000CF030000}"/>
    <cellStyle name=" _품셈_CC-08 옥외탱크 기초(단가)_당진78-연돌-개략공사비" xfId="977" xr:uid="{00000000-0005-0000-0000-0000D0030000}"/>
    <cellStyle name=" _품셈_CC-08 옥외탱크 기초(단가)_당진78-연돌-개략공사비_01 제주지방 합동청사" xfId="978" xr:uid="{00000000-0005-0000-0000-0000D1030000}"/>
    <cellStyle name=" _품셈_CC-08 옥외탱크 기초(단가)_당진78-연돌-개략공사비_01 제주지방 합동청사2222" xfId="979" xr:uid="{00000000-0005-0000-0000-0000D2030000}"/>
    <cellStyle name=" _품셈_CC-08 옥외탱크 기초(단가)_본관기초 가실행" xfId="980" xr:uid="{00000000-0005-0000-0000-0000D3030000}"/>
    <cellStyle name=" _품셈_CC-08 옥외탱크 기초(단가)_본관기초 가실행_01 제주지방 합동청사" xfId="981" xr:uid="{00000000-0005-0000-0000-0000D4030000}"/>
    <cellStyle name=" _품셈_CC-08 옥외탱크 기초(단가)_본관기초 가실행_01 제주지방 합동청사2222" xfId="982" xr:uid="{00000000-0005-0000-0000-0000D5030000}"/>
    <cellStyle name=" _품셈_CC-08 옥외탱크 기초(단가)_본관기초 가실행_당진78-연돌-개략공사비" xfId="983" xr:uid="{00000000-0005-0000-0000-0000D6030000}"/>
    <cellStyle name=" _품셈_CC-08 옥외탱크 기초(단가)_본관기초 가실행_당진78-연돌-개략공사비_01 제주지방 합동청사" xfId="984" xr:uid="{00000000-0005-0000-0000-0000D7030000}"/>
    <cellStyle name=" _품셈_CC-08 옥외탱크 기초(단가)_본관기초 가실행_당진78-연돌-개략공사비_01 제주지방 합동청사2222" xfId="985" xr:uid="{00000000-0005-0000-0000-0000D8030000}"/>
    <cellStyle name=" _품셈_CC-08 옥외탱크 기초(단가)_본관기초굴착 예상도급" xfId="986" xr:uid="{00000000-0005-0000-0000-0000D9030000}"/>
    <cellStyle name=" _품셈_CC-08 옥외탱크 기초(단가)_본관기초굴착 예상도급_01 제주지방 합동청사" xfId="987" xr:uid="{00000000-0005-0000-0000-0000DA030000}"/>
    <cellStyle name=" _품셈_CC-08 옥외탱크 기초(단가)_본관기초굴착 예상도급_01 제주지방 합동청사2222" xfId="988" xr:uid="{00000000-0005-0000-0000-0000DB030000}"/>
    <cellStyle name=" _품셈_CC-08 옥외탱크 기초(단가)_본관기초굴착 예상도급_당진78-연돌-개략공사비" xfId="989" xr:uid="{00000000-0005-0000-0000-0000DC030000}"/>
    <cellStyle name=" _품셈_CC-08 옥외탱크 기초(단가)_본관기초굴착 예상도급_당진78-연돌-개략공사비_01 제주지방 합동청사" xfId="990" xr:uid="{00000000-0005-0000-0000-0000DD030000}"/>
    <cellStyle name=" _품셈_CC-08 옥외탱크 기초(단가)_본관기초굴착 예상도급_당진78-연돌-개략공사비_01 제주지방 합동청사2222" xfId="991" xr:uid="{00000000-0005-0000-0000-0000DE030000}"/>
    <cellStyle name=" _품셈_CC-10 구내도로 및 배수(단가)" xfId="992" xr:uid="{00000000-0005-0000-0000-0000DF030000}"/>
    <cellStyle name=" _품셈_CC-10 구내도로 및 배수(단가)_01 제주지방 합동청사" xfId="993" xr:uid="{00000000-0005-0000-0000-0000E0030000}"/>
    <cellStyle name=" _품셈_CC-10 구내도로 및 배수(단가)_01 제주지방 합동청사2222" xfId="994" xr:uid="{00000000-0005-0000-0000-0000E1030000}"/>
    <cellStyle name=" _품셈_CC-10 구내도로 및 배수(단가)_CC-02 본관기초굴착 예상" xfId="995" xr:uid="{00000000-0005-0000-0000-0000E2030000}"/>
    <cellStyle name=" _품셈_CC-10 구내도로 및 배수(단가)_CC-02 본관기초굴착 예상_01 제주지방 합동청사" xfId="996" xr:uid="{00000000-0005-0000-0000-0000E3030000}"/>
    <cellStyle name=" _품셈_CC-10 구내도로 및 배수(단가)_CC-02 본관기초굴착 예상_01 제주지방 합동청사2222" xfId="997" xr:uid="{00000000-0005-0000-0000-0000E4030000}"/>
    <cellStyle name=" _품셈_CC-10 구내도로 및 배수(단가)_CC-02 본관기초굴착 예상_당진78-연돌-개략공사비" xfId="998" xr:uid="{00000000-0005-0000-0000-0000E5030000}"/>
    <cellStyle name=" _품셈_CC-10 구내도로 및 배수(단가)_CC-02 본관기초굴착 예상_당진78-연돌-개략공사비_01 제주지방 합동청사" xfId="999" xr:uid="{00000000-0005-0000-0000-0000E6030000}"/>
    <cellStyle name=" _품셈_CC-10 구내도로 및 배수(단가)_CC-02 본관기초굴착 예상_당진78-연돌-개략공사비_01 제주지방 합동청사2222" xfId="1000" xr:uid="{00000000-0005-0000-0000-0000E7030000}"/>
    <cellStyle name=" _품셈_CC-10 구내도로 및 배수(단가)_당진78-연돌-개략공사비" xfId="1001" xr:uid="{00000000-0005-0000-0000-0000E8030000}"/>
    <cellStyle name=" _품셈_CC-10 구내도로 및 배수(단가)_당진78-연돌-개략공사비_01 제주지방 합동청사" xfId="1002" xr:uid="{00000000-0005-0000-0000-0000E9030000}"/>
    <cellStyle name=" _품셈_CC-10 구내도로 및 배수(단가)_당진78-연돌-개략공사비_01 제주지방 합동청사2222" xfId="1003" xr:uid="{00000000-0005-0000-0000-0000EA030000}"/>
    <cellStyle name=" _품셈_CC-10 구내도로 및 배수(단가)_본관기초 가실행" xfId="1004" xr:uid="{00000000-0005-0000-0000-0000EB030000}"/>
    <cellStyle name=" _품셈_CC-10 구내도로 및 배수(단가)_본관기초 가실행_01 제주지방 합동청사" xfId="1005" xr:uid="{00000000-0005-0000-0000-0000EC030000}"/>
    <cellStyle name=" _품셈_CC-10 구내도로 및 배수(단가)_본관기초 가실행_01 제주지방 합동청사2222" xfId="1006" xr:uid="{00000000-0005-0000-0000-0000ED030000}"/>
    <cellStyle name=" _품셈_CC-10 구내도로 및 배수(단가)_본관기초 가실행_당진78-연돌-개략공사비" xfId="1007" xr:uid="{00000000-0005-0000-0000-0000EE030000}"/>
    <cellStyle name=" _품셈_CC-10 구내도로 및 배수(단가)_본관기초 가실행_당진78-연돌-개략공사비_01 제주지방 합동청사" xfId="1008" xr:uid="{00000000-0005-0000-0000-0000EF030000}"/>
    <cellStyle name=" _품셈_CC-10 구내도로 및 배수(단가)_본관기초 가실행_당진78-연돌-개략공사비_01 제주지방 합동청사2222" xfId="1009" xr:uid="{00000000-0005-0000-0000-0000F0030000}"/>
    <cellStyle name=" _품셈_CC-10 구내도로 및 배수(단가)_본관기초굴착 예상도급" xfId="1010" xr:uid="{00000000-0005-0000-0000-0000F1030000}"/>
    <cellStyle name=" _품셈_CC-10 구내도로 및 배수(단가)_본관기초굴착 예상도급_01 제주지방 합동청사" xfId="1011" xr:uid="{00000000-0005-0000-0000-0000F2030000}"/>
    <cellStyle name=" _품셈_CC-10 구내도로 및 배수(단가)_본관기초굴착 예상도급_01 제주지방 합동청사2222" xfId="1012" xr:uid="{00000000-0005-0000-0000-0000F3030000}"/>
    <cellStyle name=" _품셈_CC-10 구내도로 및 배수(단가)_본관기초굴착 예상도급_당진78-연돌-개략공사비" xfId="1013" xr:uid="{00000000-0005-0000-0000-0000F4030000}"/>
    <cellStyle name=" _품셈_CC-10 구내도로 및 배수(단가)_본관기초굴착 예상도급_당진78-연돌-개략공사비_01 제주지방 합동청사" xfId="1014" xr:uid="{00000000-0005-0000-0000-0000F5030000}"/>
    <cellStyle name=" _품셈_CC-10 구내도로 및 배수(단가)_본관기초굴착 예상도급_당진78-연돌-개략공사비_01 제주지방 합동청사2222" xfId="1015" xr:uid="{00000000-0005-0000-0000-0000F6030000}"/>
    <cellStyle name=" _품셈_구내도로 및 배수(단가)" xfId="1016" xr:uid="{00000000-0005-0000-0000-0000F7030000}"/>
    <cellStyle name=" _품셈_구내도로 및 배수-비교" xfId="1017" xr:uid="{00000000-0005-0000-0000-0000F8030000}"/>
    <cellStyle name=" _품셈_냉각수배수로-비교" xfId="1018" xr:uid="{00000000-0005-0000-0000-0000F9030000}"/>
    <cellStyle name=" _품셈_냉각수취수펌프구조물-비교" xfId="1019" xr:uid="{00000000-0005-0000-0000-0000FA030000}"/>
    <cellStyle name=" _품셈_당진78-연돌-개략공사비" xfId="1020" xr:uid="{00000000-0005-0000-0000-0000FB030000}"/>
    <cellStyle name=" _품셈_당진78-연돌-개략공사비_01 제주지방 합동청사" xfId="1021" xr:uid="{00000000-0005-0000-0000-0000FC030000}"/>
    <cellStyle name=" _품셈_당진78-연돌-개략공사비_01 제주지방 합동청사2222" xfId="1022" xr:uid="{00000000-0005-0000-0000-0000FD030000}"/>
    <cellStyle name=" _품셈_본관기초 가실행" xfId="1023" xr:uid="{00000000-0005-0000-0000-0000FE030000}"/>
    <cellStyle name=" _품셈_본관기초 가실행_01 제주지방 합동청사" xfId="1024" xr:uid="{00000000-0005-0000-0000-0000FF030000}"/>
    <cellStyle name=" _품셈_본관기초 가실행_01 제주지방 합동청사2222" xfId="1025" xr:uid="{00000000-0005-0000-0000-000000040000}"/>
    <cellStyle name=" _품셈_본관기초 가실행_당진78-연돌-개략공사비" xfId="1026" xr:uid="{00000000-0005-0000-0000-000001040000}"/>
    <cellStyle name=" _품셈_본관기초 가실행_당진78-연돌-개략공사비_01 제주지방 합동청사" xfId="1027" xr:uid="{00000000-0005-0000-0000-000002040000}"/>
    <cellStyle name=" _품셈_본관기초 가실행_당진78-연돌-개략공사비_01 제주지방 합동청사2222" xfId="1028" xr:uid="{00000000-0005-0000-0000-000003040000}"/>
    <cellStyle name=" _품셈_본관기초굴착 예상도급" xfId="1029" xr:uid="{00000000-0005-0000-0000-000004040000}"/>
    <cellStyle name=" _품셈_본관기초굴착 예상도급_01 제주지방 합동청사" xfId="1030" xr:uid="{00000000-0005-0000-0000-000005040000}"/>
    <cellStyle name=" _품셈_본관기초굴착 예상도급_01 제주지방 합동청사2222" xfId="1031" xr:uid="{00000000-0005-0000-0000-000006040000}"/>
    <cellStyle name=" _품셈_본관기초굴착 예상도급_당진78-연돌-개략공사비" xfId="1032" xr:uid="{00000000-0005-0000-0000-000007040000}"/>
    <cellStyle name=" _품셈_본관기초굴착 예상도급_당진78-연돌-개략공사비_01 제주지방 합동청사" xfId="1033" xr:uid="{00000000-0005-0000-0000-000008040000}"/>
    <cellStyle name=" _품셈_본관기초굴착 예상도급_당진78-연돌-개략공사비_01 제주지방 합동청사2222" xfId="1034" xr:uid="{00000000-0005-0000-0000-000009040000}"/>
    <cellStyle name=" _품셈_본관기초굴착(단가)" xfId="1035" xr:uid="{00000000-0005-0000-0000-00000A040000}"/>
    <cellStyle name=" _품셈_본관기초굴착(단가)-비교" xfId="1036" xr:uid="{00000000-0005-0000-0000-00000B040000}"/>
    <cellStyle name=" _품셈_부대입찰내역" xfId="1037" xr:uid="{00000000-0005-0000-0000-00000C040000}"/>
    <cellStyle name=" _품셈_부대입찰내역_01 제주지방 합동청사" xfId="1038" xr:uid="{00000000-0005-0000-0000-00000D040000}"/>
    <cellStyle name=" _품셈_부대입찰내역_01 제주지방 합동청사2222" xfId="1039" xr:uid="{00000000-0005-0000-0000-00000E040000}"/>
    <cellStyle name=" _품셈_부대입찰내역_CC-02 본관기초굴착 예상" xfId="1040" xr:uid="{00000000-0005-0000-0000-00000F040000}"/>
    <cellStyle name=" _품셈_부대입찰내역_CC-02 본관기초굴착 예상_01 제주지방 합동청사" xfId="1041" xr:uid="{00000000-0005-0000-0000-000010040000}"/>
    <cellStyle name=" _품셈_부대입찰내역_CC-02 본관기초굴착 예상_01 제주지방 합동청사2222" xfId="1042" xr:uid="{00000000-0005-0000-0000-000011040000}"/>
    <cellStyle name=" _품셈_부대입찰내역_CC-02 본관기초굴착 예상_당진78-연돌-개략공사비" xfId="1043" xr:uid="{00000000-0005-0000-0000-000012040000}"/>
    <cellStyle name=" _품셈_부대입찰내역_CC-02 본관기초굴착 예상_당진78-연돌-개략공사비_01 제주지방 합동청사" xfId="1044" xr:uid="{00000000-0005-0000-0000-000013040000}"/>
    <cellStyle name=" _품셈_부대입찰내역_CC-02 본관기초굴착 예상_당진78-연돌-개략공사비_01 제주지방 합동청사2222" xfId="1045" xr:uid="{00000000-0005-0000-0000-000014040000}"/>
    <cellStyle name=" _품셈_부대입찰내역_당진78-연돌-개략공사비" xfId="1046" xr:uid="{00000000-0005-0000-0000-000015040000}"/>
    <cellStyle name=" _품셈_부대입찰내역_당진78-연돌-개략공사비_01 제주지방 합동청사" xfId="1047" xr:uid="{00000000-0005-0000-0000-000016040000}"/>
    <cellStyle name=" _품셈_부대입찰내역_당진78-연돌-개략공사비_01 제주지방 합동청사2222" xfId="1048" xr:uid="{00000000-0005-0000-0000-000017040000}"/>
    <cellStyle name=" _품셈_부대입찰내역_본관기초 가실행" xfId="1049" xr:uid="{00000000-0005-0000-0000-000018040000}"/>
    <cellStyle name=" _품셈_부대입찰내역_본관기초 가실행_01 제주지방 합동청사" xfId="1050" xr:uid="{00000000-0005-0000-0000-000019040000}"/>
    <cellStyle name=" _품셈_부대입찰내역_본관기초 가실행_01 제주지방 합동청사2222" xfId="1051" xr:uid="{00000000-0005-0000-0000-00001A040000}"/>
    <cellStyle name=" _품셈_부대입찰내역_본관기초 가실행_당진78-연돌-개략공사비" xfId="1052" xr:uid="{00000000-0005-0000-0000-00001B040000}"/>
    <cellStyle name=" _품셈_부대입찰내역_본관기초 가실행_당진78-연돌-개략공사비_01 제주지방 합동청사" xfId="1053" xr:uid="{00000000-0005-0000-0000-00001C040000}"/>
    <cellStyle name=" _품셈_부대입찰내역_본관기초 가실행_당진78-연돌-개략공사비_01 제주지방 합동청사2222" xfId="1054" xr:uid="{00000000-0005-0000-0000-00001D040000}"/>
    <cellStyle name=" _품셈_부대입찰내역_본관기초굴착 예상도급" xfId="1055" xr:uid="{00000000-0005-0000-0000-00001E040000}"/>
    <cellStyle name=" _품셈_부대입찰내역_본관기초굴착 예상도급_01 제주지방 합동청사" xfId="1056" xr:uid="{00000000-0005-0000-0000-00001F040000}"/>
    <cellStyle name=" _품셈_부대입찰내역_본관기초굴착 예상도급_01 제주지방 합동청사2222" xfId="1057" xr:uid="{00000000-0005-0000-0000-000020040000}"/>
    <cellStyle name=" _품셈_부대입찰내역_본관기초굴착 예상도급_당진78-연돌-개략공사비" xfId="1058" xr:uid="{00000000-0005-0000-0000-000021040000}"/>
    <cellStyle name=" _품셈_부대입찰내역_본관기초굴착 예상도급_당진78-연돌-개략공사비_01 제주지방 합동청사" xfId="1059" xr:uid="{00000000-0005-0000-0000-000022040000}"/>
    <cellStyle name=" _품셈_부대입찰내역_본관기초굴착 예상도급_당진78-연돌-개략공사비_01 제주지방 합동청사2222" xfId="1060" xr:uid="{00000000-0005-0000-0000-000023040000}"/>
    <cellStyle name=" _품셈_부대입찰내역_직접공사비 집계" xfId="1061" xr:uid="{00000000-0005-0000-0000-000024040000}"/>
    <cellStyle name=" _품셈_부대입찰내역_직접공사비 집계_01 제주지방 합동청사" xfId="1062" xr:uid="{00000000-0005-0000-0000-000025040000}"/>
    <cellStyle name=" _품셈_부대입찰내역_직접공사비 집계_01 제주지방 합동청사2222" xfId="1063" xr:uid="{00000000-0005-0000-0000-000026040000}"/>
    <cellStyle name=" _품셈_부대입찰내역_직접공사비 집계_CC-02 본관기초굴착 예상" xfId="1064" xr:uid="{00000000-0005-0000-0000-000027040000}"/>
    <cellStyle name=" _품셈_부대입찰내역_직접공사비 집계_CC-02 본관기초굴착 예상_01 제주지방 합동청사" xfId="1065" xr:uid="{00000000-0005-0000-0000-000028040000}"/>
    <cellStyle name=" _품셈_부대입찰내역_직접공사비 집계_CC-02 본관기초굴착 예상_01 제주지방 합동청사2222" xfId="1066" xr:uid="{00000000-0005-0000-0000-000029040000}"/>
    <cellStyle name=" _품셈_부대입찰내역_직접공사비 집계_CC-02 본관기초굴착 예상_당진78-연돌-개략공사비" xfId="1067" xr:uid="{00000000-0005-0000-0000-00002A040000}"/>
    <cellStyle name=" _품셈_부대입찰내역_직접공사비 집계_CC-02 본관기초굴착 예상_당진78-연돌-개략공사비_01 제주지방 합동청사" xfId="1068" xr:uid="{00000000-0005-0000-0000-00002B040000}"/>
    <cellStyle name=" _품셈_부대입찰내역_직접공사비 집계_CC-02 본관기초굴착 예상_당진78-연돌-개략공사비_01 제주지방 합동청사2222" xfId="1069" xr:uid="{00000000-0005-0000-0000-00002C040000}"/>
    <cellStyle name=" _품셈_부대입찰내역_직접공사비 집계_당진78-연돌-개략공사비" xfId="1070" xr:uid="{00000000-0005-0000-0000-00002D040000}"/>
    <cellStyle name=" _품셈_부대입찰내역_직접공사비 집계_당진78-연돌-개략공사비_01 제주지방 합동청사" xfId="1071" xr:uid="{00000000-0005-0000-0000-00002E040000}"/>
    <cellStyle name=" _품셈_부대입찰내역_직접공사비 집계_당진78-연돌-개략공사비_01 제주지방 합동청사2222" xfId="1072" xr:uid="{00000000-0005-0000-0000-00002F040000}"/>
    <cellStyle name=" _품셈_부대입찰내역_직접공사비 집계_본관기초 가실행" xfId="1073" xr:uid="{00000000-0005-0000-0000-000030040000}"/>
    <cellStyle name=" _품셈_부대입찰내역_직접공사비 집계_본관기초 가실행_01 제주지방 합동청사" xfId="1074" xr:uid="{00000000-0005-0000-0000-000031040000}"/>
    <cellStyle name=" _품셈_부대입찰내역_직접공사비 집계_본관기초 가실행_01 제주지방 합동청사2222" xfId="1075" xr:uid="{00000000-0005-0000-0000-000032040000}"/>
    <cellStyle name=" _품셈_부대입찰내역_직접공사비 집계_본관기초 가실행_당진78-연돌-개략공사비" xfId="1076" xr:uid="{00000000-0005-0000-0000-000033040000}"/>
    <cellStyle name=" _품셈_부대입찰내역_직접공사비 집계_본관기초 가실행_당진78-연돌-개략공사비_01 제주지방 합동청사" xfId="1077" xr:uid="{00000000-0005-0000-0000-000034040000}"/>
    <cellStyle name=" _품셈_부대입찰내역_직접공사비 집계_본관기초 가실행_당진78-연돌-개략공사비_01 제주지방 합동청사2222" xfId="1078" xr:uid="{00000000-0005-0000-0000-000035040000}"/>
    <cellStyle name=" _품셈_부대입찰내역_직접공사비 집계_본관기초굴착 예상도급" xfId="1079" xr:uid="{00000000-0005-0000-0000-000036040000}"/>
    <cellStyle name=" _품셈_부대입찰내역_직접공사비 집계_본관기초굴착 예상도급_01 제주지방 합동청사" xfId="1080" xr:uid="{00000000-0005-0000-0000-000037040000}"/>
    <cellStyle name=" _품셈_부대입찰내역_직접공사비 집계_본관기초굴착 예상도급_01 제주지방 합동청사2222" xfId="1081" xr:uid="{00000000-0005-0000-0000-000038040000}"/>
    <cellStyle name=" _품셈_부대입찰내역_직접공사비 집계_본관기초굴착 예상도급_당진78-연돌-개략공사비" xfId="1082" xr:uid="{00000000-0005-0000-0000-000039040000}"/>
    <cellStyle name=" _품셈_부대입찰내역_직접공사비 집계_본관기초굴착 예상도급_당진78-연돌-개략공사비_01 제주지방 합동청사" xfId="1083" xr:uid="{00000000-0005-0000-0000-00003A040000}"/>
    <cellStyle name=" _품셈_부대입찰내역_직접공사비 집계_본관기초굴착 예상도급_당진78-연돌-개략공사비_01 제주지방 합동청사2222" xfId="1084" xr:uid="{00000000-0005-0000-0000-00003B040000}"/>
    <cellStyle name=" _품셈_석탄취급설비기초-비교" xfId="1085" xr:uid="{00000000-0005-0000-0000-00003C040000}"/>
    <cellStyle name=" _품셈_연돌 축조 공사-1125" xfId="1086" xr:uid="{00000000-0005-0000-0000-00003D040000}"/>
    <cellStyle name=" _품셈_연돌 축조 공사-1125_01 제주지방 합동청사" xfId="1087" xr:uid="{00000000-0005-0000-0000-00003E040000}"/>
    <cellStyle name=" _품셈_연돌 축조 공사-1125_01 제주지방 합동청사2222" xfId="1088" xr:uid="{00000000-0005-0000-0000-00003F040000}"/>
    <cellStyle name=" _품셈_옥외탱크기초-비교" xfId="1089" xr:uid="{00000000-0005-0000-0000-000040040000}"/>
    <cellStyle name=" _품셈_옥외탱크및기기기초(단가)" xfId="1090" xr:uid="{00000000-0005-0000-0000-000041040000}"/>
    <cellStyle name=" _품셈_전기설비기초-FF" xfId="1091" xr:uid="{00000000-0005-0000-0000-000042040000}"/>
    <cellStyle name=" _품셈_제주화력내연설비 교체건설공사1119" xfId="1092" xr:uid="{00000000-0005-0000-0000-000043040000}"/>
    <cellStyle name=" _품셈_제주화력내연설비 교체건설공사1119_01 제주지방 합동청사" xfId="1093" xr:uid="{00000000-0005-0000-0000-000044040000}"/>
    <cellStyle name=" _품셈_제주화력내연설비 교체건설공사1119_01 제주지방 합동청사2222" xfId="1094" xr:uid="{00000000-0005-0000-0000-000045040000}"/>
    <cellStyle name=" _품셈_조경(final)-비교" xfId="1095" xr:uid="{00000000-0005-0000-0000-000046040000}"/>
    <cellStyle name=" _품셈_직접공사비 집계" xfId="1096" xr:uid="{00000000-0005-0000-0000-000047040000}"/>
    <cellStyle name=" _품셈_직접공사비 집계_01 제주지방 합동청사" xfId="1097" xr:uid="{00000000-0005-0000-0000-000048040000}"/>
    <cellStyle name=" _품셈_직접공사비 집계_01 제주지방 합동청사2222" xfId="1098" xr:uid="{00000000-0005-0000-0000-000049040000}"/>
    <cellStyle name=" _품셈_직접공사비 집계_CC-02 본관기초굴착 예상" xfId="1099" xr:uid="{00000000-0005-0000-0000-00004A040000}"/>
    <cellStyle name=" _품셈_직접공사비 집계_CC-02 본관기초굴착 예상_01 제주지방 합동청사" xfId="1100" xr:uid="{00000000-0005-0000-0000-00004B040000}"/>
    <cellStyle name=" _품셈_직접공사비 집계_CC-02 본관기초굴착 예상_01 제주지방 합동청사2222" xfId="1101" xr:uid="{00000000-0005-0000-0000-00004C040000}"/>
    <cellStyle name=" _품셈_직접공사비 집계_CC-02 본관기초굴착 예상_당진78-연돌-개략공사비" xfId="1102" xr:uid="{00000000-0005-0000-0000-00004D040000}"/>
    <cellStyle name=" _품셈_직접공사비 집계_CC-02 본관기초굴착 예상_당진78-연돌-개략공사비_01 제주지방 합동청사" xfId="1103" xr:uid="{00000000-0005-0000-0000-00004E040000}"/>
    <cellStyle name=" _품셈_직접공사비 집계_CC-02 본관기초굴착 예상_당진78-연돌-개략공사비_01 제주지방 합동청사2222" xfId="1104" xr:uid="{00000000-0005-0000-0000-00004F040000}"/>
    <cellStyle name=" _품셈_직접공사비 집계_당진78-연돌-개략공사비" xfId="1105" xr:uid="{00000000-0005-0000-0000-000050040000}"/>
    <cellStyle name=" _품셈_직접공사비 집계_당진78-연돌-개략공사비_01 제주지방 합동청사" xfId="1106" xr:uid="{00000000-0005-0000-0000-000051040000}"/>
    <cellStyle name=" _품셈_직접공사비 집계_당진78-연돌-개략공사비_01 제주지방 합동청사2222" xfId="1107" xr:uid="{00000000-0005-0000-0000-000052040000}"/>
    <cellStyle name=" _품셈_직접공사비 집계_본관기초 가실행" xfId="1108" xr:uid="{00000000-0005-0000-0000-000053040000}"/>
    <cellStyle name=" _품셈_직접공사비 집계_본관기초 가실행_01 제주지방 합동청사" xfId="1109" xr:uid="{00000000-0005-0000-0000-000054040000}"/>
    <cellStyle name=" _품셈_직접공사비 집계_본관기초 가실행_01 제주지방 합동청사2222" xfId="1110" xr:uid="{00000000-0005-0000-0000-000055040000}"/>
    <cellStyle name=" _품셈_직접공사비 집계_본관기초 가실행_당진78-연돌-개략공사비" xfId="1111" xr:uid="{00000000-0005-0000-0000-000056040000}"/>
    <cellStyle name=" _품셈_직접공사비 집계_본관기초 가실행_당진78-연돌-개략공사비_01 제주지방 합동청사" xfId="1112" xr:uid="{00000000-0005-0000-0000-000057040000}"/>
    <cellStyle name=" _품셈_직접공사비 집계_본관기초 가실행_당진78-연돌-개략공사비_01 제주지방 합동청사2222" xfId="1113" xr:uid="{00000000-0005-0000-0000-000058040000}"/>
    <cellStyle name=" _품셈_직접공사비 집계_본관기초굴착 예상도급" xfId="1114" xr:uid="{00000000-0005-0000-0000-000059040000}"/>
    <cellStyle name=" _품셈_직접공사비 집계_본관기초굴착 예상도급_01 제주지방 합동청사" xfId="1115" xr:uid="{00000000-0005-0000-0000-00005A040000}"/>
    <cellStyle name=" _품셈_직접공사비 집계_본관기초굴착 예상도급_01 제주지방 합동청사2222" xfId="1116" xr:uid="{00000000-0005-0000-0000-00005B040000}"/>
    <cellStyle name=" _품셈_직접공사비 집계_본관기초굴착 예상도급_당진78-연돌-개략공사비" xfId="1117" xr:uid="{00000000-0005-0000-0000-00005C040000}"/>
    <cellStyle name=" _품셈_직접공사비 집계_본관기초굴착 예상도급_당진78-연돌-개략공사비_01 제주지방 합동청사" xfId="1118" xr:uid="{00000000-0005-0000-0000-00005D040000}"/>
    <cellStyle name=" _품셈_직접공사비 집계_본관기초굴착 예상도급_당진78-연돌-개략공사비_01 제주지방 합동청사2222" xfId="1119" xr:uid="{00000000-0005-0000-0000-00005E040000}"/>
    <cellStyle name=" _품셈_철근운반비" xfId="1120" xr:uid="{00000000-0005-0000-0000-00005F040000}"/>
    <cellStyle name=" _품셈_철근운반비_01 제주지방 합동청사" xfId="1121" xr:uid="{00000000-0005-0000-0000-000060040000}"/>
    <cellStyle name=" _품셈_철근운반비_01 제주지방 합동청사2222" xfId="1122" xr:uid="{00000000-0005-0000-0000-000061040000}"/>
    <cellStyle name=" _품셈_철근운반비_7,8물량반영-전기설비기초0224" xfId="1123" xr:uid="{00000000-0005-0000-0000-000062040000}"/>
    <cellStyle name=" _품셈_철근운반비_7,8물량반영-전기설비기초0224_01 제주지방 합동청사" xfId="1124" xr:uid="{00000000-0005-0000-0000-000063040000}"/>
    <cellStyle name=" _품셈_철근운반비_7,8물량반영-전기설비기초0224_01 제주지방 합동청사2222" xfId="1125" xr:uid="{00000000-0005-0000-0000-000064040000}"/>
    <cellStyle name=" _품셈_철근운반비_7,8물량반영-전기설비기초0224_공사비집계표(품의용)" xfId="1126" xr:uid="{00000000-0005-0000-0000-000065040000}"/>
    <cellStyle name=" _품셈_철근운반비_7,8물량반영-전기설비기초0224_공사비집계표(품의용)_01 제주지방 합동청사" xfId="1127" xr:uid="{00000000-0005-0000-0000-000066040000}"/>
    <cellStyle name=" _품셈_철근운반비_7,8물량반영-전기설비기초0224_공사비집계표(품의용)_01 제주지방 합동청사2222" xfId="1128" xr:uid="{00000000-0005-0000-0000-000067040000}"/>
    <cellStyle name=" _품셈_철근운반비_공사비집계표(품의용)" xfId="1129" xr:uid="{00000000-0005-0000-0000-000068040000}"/>
    <cellStyle name=" _품셈_철근운반비_공사비집계표(품의용)_01 제주지방 합동청사" xfId="1130" xr:uid="{00000000-0005-0000-0000-000069040000}"/>
    <cellStyle name=" _품셈_철근운반비_공사비집계표(품의용)_01 제주지방 합동청사2222" xfId="1131" xr:uid="{00000000-0005-0000-0000-00006A040000}"/>
    <cellStyle name=" _품셈_철근운반비_구내도로 및 배수(단가)" xfId="1132" xr:uid="{00000000-0005-0000-0000-00006B040000}"/>
    <cellStyle name=" _품셈_철근운반비_구내도로 및 배수(단가)_01 제주지방 합동청사" xfId="1133" xr:uid="{00000000-0005-0000-0000-00006C040000}"/>
    <cellStyle name=" _품셈_철근운반비_구내도로 및 배수(단가)_01 제주지방 합동청사2222" xfId="1134" xr:uid="{00000000-0005-0000-0000-00006D040000}"/>
    <cellStyle name=" _품셈_철근운반비_구내도로 및 배수(단가)_공사비집계표(품의용)" xfId="1135" xr:uid="{00000000-0005-0000-0000-00006E040000}"/>
    <cellStyle name=" _품셈_철근운반비_구내도로 및 배수(단가)_공사비집계표(품의용)_01 제주지방 합동청사" xfId="1136" xr:uid="{00000000-0005-0000-0000-00006F040000}"/>
    <cellStyle name=" _품셈_철근운반비_구내도로 및 배수(단가)_공사비집계표(품의용)_01 제주지방 합동청사2222" xfId="1137" xr:uid="{00000000-0005-0000-0000-000070040000}"/>
    <cellStyle name=" _품셈_철근운반비_구내도로 및 배수(단가)_추가품셈1-박" xfId="1138" xr:uid="{00000000-0005-0000-0000-000071040000}"/>
    <cellStyle name=" _품셈_철근운반비_구내도로 및 배수(단가)_추가품셈1-박_01 제주지방 합동청사" xfId="1139" xr:uid="{00000000-0005-0000-0000-000072040000}"/>
    <cellStyle name=" _품셈_철근운반비_구내도로 및 배수(단가)_추가품셈1-박_01 제주지방 합동청사2222" xfId="1140" xr:uid="{00000000-0005-0000-0000-000073040000}"/>
    <cellStyle name=" _품셈_철근운반비_옥외탱크및기기기초(단가)" xfId="1141" xr:uid="{00000000-0005-0000-0000-000074040000}"/>
    <cellStyle name=" _품셈_철근운반비_옥외탱크및기기기초(단가)_01 제주지방 합동청사" xfId="1142" xr:uid="{00000000-0005-0000-0000-000075040000}"/>
    <cellStyle name=" _품셈_철근운반비_옥외탱크및기기기초(단가)_01 제주지방 합동청사2222" xfId="1143" xr:uid="{00000000-0005-0000-0000-000076040000}"/>
    <cellStyle name=" _품셈_철근운반비_옥외탱크및기기기초(단가)_공사비집계표(품의용)" xfId="1144" xr:uid="{00000000-0005-0000-0000-000077040000}"/>
    <cellStyle name=" _품셈_철근운반비_옥외탱크및기기기초(단가)_공사비집계표(품의용)_01 제주지방 합동청사" xfId="1145" xr:uid="{00000000-0005-0000-0000-000078040000}"/>
    <cellStyle name=" _품셈_철근운반비_옥외탱크및기기기초(단가)_공사비집계표(품의용)_01 제주지방 합동청사2222" xfId="1146" xr:uid="{00000000-0005-0000-0000-000079040000}"/>
    <cellStyle name=" _품셈_철근운반비_추가품셈1-박" xfId="1147" xr:uid="{00000000-0005-0000-0000-00007A040000}"/>
    <cellStyle name=" _품셈_철근운반비_추가품셈1-박_01 제주지방 합동청사" xfId="1148" xr:uid="{00000000-0005-0000-0000-00007B040000}"/>
    <cellStyle name=" _품셈_철근운반비_추가품셈1-박_01 제주지방 합동청사2222" xfId="1149" xr:uid="{00000000-0005-0000-0000-00007C040000}"/>
    <cellStyle name=" _품셈_태안7,8 건설공사(기계분야_계약)-1" xfId="1150" xr:uid="{00000000-0005-0000-0000-00007D040000}"/>
    <cellStyle name=" _품질관리비" xfId="1151" xr:uid="{00000000-0005-0000-0000-00007E040000}"/>
    <cellStyle name=" _품질관리비산출" xfId="1152" xr:uid="{00000000-0005-0000-0000-00007F040000}"/>
    <cellStyle name="_x000a_386grabber=M" xfId="1153" xr:uid="{00000000-0005-0000-0000-000080040000}"/>
    <cellStyle name="&quot;" xfId="1154" xr:uid="{00000000-0005-0000-0000-000081040000}"/>
    <cellStyle name="&quot; 2" xfId="1155" xr:uid="{00000000-0005-0000-0000-000082040000}"/>
    <cellStyle name="&quot;큰제목&quot;" xfId="1156" xr:uid="{00000000-0005-0000-0000-000083040000}"/>
    <cellStyle name="#" xfId="1157" xr:uid="{00000000-0005-0000-0000-000084040000}"/>
    <cellStyle name="# 2" xfId="1158" xr:uid="{00000000-0005-0000-0000-000085040000}"/>
    <cellStyle name="# 2 2" xfId="10625" xr:uid="{00000000-0005-0000-0000-000086040000}"/>
    <cellStyle name="# 3" xfId="1159" xr:uid="{00000000-0005-0000-0000-000087040000}"/>
    <cellStyle name="# 3 2" xfId="10626" xr:uid="{00000000-0005-0000-0000-000088040000}"/>
    <cellStyle name="# 4" xfId="10624" xr:uid="{00000000-0005-0000-0000-000089040000}"/>
    <cellStyle name="#,##0" xfId="1160" xr:uid="{00000000-0005-0000-0000-00008A040000}"/>
    <cellStyle name="#,##0 2" xfId="1161" xr:uid="{00000000-0005-0000-0000-00008B040000}"/>
    <cellStyle name="#,##0 2 2" xfId="1162" xr:uid="{00000000-0005-0000-0000-00008C040000}"/>
    <cellStyle name="#,##0 2 2 2" xfId="10628" xr:uid="{00000000-0005-0000-0000-00008D040000}"/>
    <cellStyle name="#,##0 2 3" xfId="10627" xr:uid="{00000000-0005-0000-0000-00008E040000}"/>
    <cellStyle name="#,##0 3" xfId="10515" xr:uid="{00000000-0005-0000-0000-00008F040000}"/>
    <cellStyle name="#,##0 3 2" xfId="10872" xr:uid="{00000000-0005-0000-0000-000090040000}"/>
    <cellStyle name="#,##0 4" xfId="10873" xr:uid="{00000000-0005-0000-0000-000091040000}"/>
    <cellStyle name="#,##0.0" xfId="1163" xr:uid="{00000000-0005-0000-0000-000092040000}"/>
    <cellStyle name="#,##0.0 2" xfId="13561" xr:uid="{00000000-0005-0000-0000-000093040000}"/>
    <cellStyle name="#,##0.00" xfId="1164" xr:uid="{00000000-0005-0000-0000-000094040000}"/>
    <cellStyle name="#,##0.000" xfId="1165" xr:uid="{00000000-0005-0000-0000-000095040000}"/>
    <cellStyle name="#,##0.000 2" xfId="13562" xr:uid="{00000000-0005-0000-0000-000096040000}"/>
    <cellStyle name="#_4)한방영상HW" xfId="1166" xr:uid="{00000000-0005-0000-0000-000097040000}"/>
    <cellStyle name="#_4)한방영상HW 2" xfId="1167" xr:uid="{00000000-0005-0000-0000-000098040000}"/>
    <cellStyle name="#_4)한방영상HW 2 2" xfId="10630" xr:uid="{00000000-0005-0000-0000-000099040000}"/>
    <cellStyle name="#_4)한방영상HW 3" xfId="1168" xr:uid="{00000000-0005-0000-0000-00009A040000}"/>
    <cellStyle name="#_4)한방영상HW 3 2" xfId="10631" xr:uid="{00000000-0005-0000-0000-00009B040000}"/>
    <cellStyle name="#_4)한방영상HW 4" xfId="10629" xr:uid="{00000000-0005-0000-0000-00009C040000}"/>
    <cellStyle name="#_7)한방전기" xfId="1169" xr:uid="{00000000-0005-0000-0000-00009D040000}"/>
    <cellStyle name="#_7)한방전기 2" xfId="1170" xr:uid="{00000000-0005-0000-0000-00009E040000}"/>
    <cellStyle name="#_7)한방전기 2 2" xfId="10633" xr:uid="{00000000-0005-0000-0000-00009F040000}"/>
    <cellStyle name="#_7)한방전기 3" xfId="1171" xr:uid="{00000000-0005-0000-0000-0000A0040000}"/>
    <cellStyle name="#_7)한방전기 3 2" xfId="10634" xr:uid="{00000000-0005-0000-0000-0000A1040000}"/>
    <cellStyle name="#_7)한방전기 4" xfId="10632" xr:uid="{00000000-0005-0000-0000-0000A2040000}"/>
    <cellStyle name="#_목차 " xfId="1172" xr:uid="{00000000-0005-0000-0000-0000A3040000}"/>
    <cellStyle name="#_목차  2" xfId="1173" xr:uid="{00000000-0005-0000-0000-0000A4040000}"/>
    <cellStyle name="#_목차  2 2" xfId="10636" xr:uid="{00000000-0005-0000-0000-0000A5040000}"/>
    <cellStyle name="#_목차  3" xfId="1174" xr:uid="{00000000-0005-0000-0000-0000A6040000}"/>
    <cellStyle name="#_목차  3 2" xfId="10637" xr:uid="{00000000-0005-0000-0000-0000A7040000}"/>
    <cellStyle name="#_목차  4" xfId="10635" xr:uid="{00000000-0005-0000-0000-0000A8040000}"/>
    <cellStyle name="#_영상" xfId="1175" xr:uid="{00000000-0005-0000-0000-0000A9040000}"/>
    <cellStyle name="#_영상 2" xfId="1176" xr:uid="{00000000-0005-0000-0000-0000AA040000}"/>
    <cellStyle name="#_영상 2 2" xfId="10639" xr:uid="{00000000-0005-0000-0000-0000AB040000}"/>
    <cellStyle name="#_영상 3" xfId="1177" xr:uid="{00000000-0005-0000-0000-0000AC040000}"/>
    <cellStyle name="#_영상 3 2" xfId="10640" xr:uid="{00000000-0005-0000-0000-0000AD040000}"/>
    <cellStyle name="#_영상 4" xfId="10638" xr:uid="{00000000-0005-0000-0000-0000AE040000}"/>
    <cellStyle name="#_영상 4 2" xfId="13563" xr:uid="{00000000-0005-0000-0000-0000AF040000}"/>
    <cellStyle name="#_화폐전시실내역" xfId="1178" xr:uid="{00000000-0005-0000-0000-0000B0040000}"/>
    <cellStyle name="#_화폐전시실내역 2" xfId="1179" xr:uid="{00000000-0005-0000-0000-0000B1040000}"/>
    <cellStyle name="#_화폐전시실내역 2 2" xfId="10642" xr:uid="{00000000-0005-0000-0000-0000B2040000}"/>
    <cellStyle name="#_화폐전시실내역 3" xfId="1180" xr:uid="{00000000-0005-0000-0000-0000B3040000}"/>
    <cellStyle name="#_화폐전시실내역 3 2" xfId="10643" xr:uid="{00000000-0005-0000-0000-0000B4040000}"/>
    <cellStyle name="#_화폐전시실내역 4" xfId="10641" xr:uid="{00000000-0005-0000-0000-0000B5040000}"/>
    <cellStyle name="#_화폐전시실내역 4 2" xfId="13564" xr:uid="{00000000-0005-0000-0000-0000B6040000}"/>
    <cellStyle name="$" xfId="1181" xr:uid="{00000000-0005-0000-0000-0000B7040000}"/>
    <cellStyle name="$ 0 decimal" xfId="1182" xr:uid="{00000000-0005-0000-0000-0000B8040000}"/>
    <cellStyle name="$ 1 decimal" xfId="1183" xr:uid="{00000000-0005-0000-0000-0000B9040000}"/>
    <cellStyle name="$ 2 decimals" xfId="1184" xr:uid="{00000000-0005-0000-0000-0000BA040000}"/>
    <cellStyle name="$_0008금감원통합감독검사정보시스템" xfId="1185" xr:uid="{00000000-0005-0000-0000-0000BB040000}"/>
    <cellStyle name="$_0008금감원통합감독검사정보시스템 2" xfId="13565" xr:uid="{00000000-0005-0000-0000-0000BC040000}"/>
    <cellStyle name="$_0008금감원통합감독검사정보시스템_창공(청사)1차ES" xfId="1186" xr:uid="{00000000-0005-0000-0000-0000BD040000}"/>
    <cellStyle name="$_0009김포공항LED교체공사(광일)" xfId="1187" xr:uid="{00000000-0005-0000-0000-0000BE040000}"/>
    <cellStyle name="$_0009김포공항LED교체공사(광일)_2003-03메트릭스-동해선정산" xfId="1188" xr:uid="{00000000-0005-0000-0000-0000BF040000}"/>
    <cellStyle name="$_0009김포공항LED교체공사(광일)_2003-03메트릭스-동해선정산 2" xfId="13566" xr:uid="{00000000-0005-0000-0000-0000C0040000}"/>
    <cellStyle name="$_0009김포공항LED교체공사(광일)_2003-04행자부-전기(신원)" xfId="1189" xr:uid="{00000000-0005-0000-0000-0000C1040000}"/>
    <cellStyle name="$_0009김포공항LED교체공사(광일)_2003-04행자부-전기(신원) 2" xfId="13567" xr:uid="{00000000-0005-0000-0000-0000C2040000}"/>
    <cellStyle name="$_0009김포공항LED교체공사(광일)_2004-06한국은행강원본부-화폐전시실(최종)" xfId="1190" xr:uid="{00000000-0005-0000-0000-0000C3040000}"/>
    <cellStyle name="$_0009김포공항LED교체공사(광일)_2004-06한국은행강원본부-화폐전시실(최종) 2" xfId="13568" xr:uid="{00000000-0005-0000-0000-0000C4040000}"/>
    <cellStyle name="$_0009김포공항LED교체공사(광일)_경주-길우전기세계캐릭터" xfId="1191" xr:uid="{00000000-0005-0000-0000-0000C5040000}"/>
    <cellStyle name="$_0009김포공항LED교체공사(광일)_경주-길우전기세계캐릭터 2" xfId="13569" xr:uid="{00000000-0005-0000-0000-0000C6040000}"/>
    <cellStyle name="$_0009김포공항LED교체공사(광일)_미래공감-공사정산" xfId="1192" xr:uid="{00000000-0005-0000-0000-0000C7040000}"/>
    <cellStyle name="$_0009김포공항LED교체공사(광일)_미래공감-공사정산 2" xfId="13570" xr:uid="{00000000-0005-0000-0000-0000C8040000}"/>
    <cellStyle name="$_0011KIST소각설비제작설치" xfId="1193" xr:uid="{00000000-0005-0000-0000-0000C9040000}"/>
    <cellStyle name="$_0011KIST소각설비제작설치_2003-03메트릭스-동해선정산" xfId="1194" xr:uid="{00000000-0005-0000-0000-0000CA040000}"/>
    <cellStyle name="$_0011KIST소각설비제작설치_2003-03메트릭스-동해선정산 2" xfId="13571" xr:uid="{00000000-0005-0000-0000-0000CB040000}"/>
    <cellStyle name="$_0011KIST소각설비제작설치_2003-04행자부-전기(신원)" xfId="1195" xr:uid="{00000000-0005-0000-0000-0000CC040000}"/>
    <cellStyle name="$_0011KIST소각설비제작설치_2003-04행자부-전기(신원) 2" xfId="13572" xr:uid="{00000000-0005-0000-0000-0000CD040000}"/>
    <cellStyle name="$_0011KIST소각설비제작설치_2004-06한국은행강원본부-화폐전시실(최종)" xfId="1196" xr:uid="{00000000-0005-0000-0000-0000CE040000}"/>
    <cellStyle name="$_0011KIST소각설비제작설치_2004-06한국은행강원본부-화폐전시실(최종) 2" xfId="13573" xr:uid="{00000000-0005-0000-0000-0000CF040000}"/>
    <cellStyle name="$_0011KIST소각설비제작설치_경주-길우전기세계캐릭터" xfId="1197" xr:uid="{00000000-0005-0000-0000-0000D0040000}"/>
    <cellStyle name="$_0011KIST소각설비제작설치_경주-길우전기세계캐릭터 2" xfId="13574" xr:uid="{00000000-0005-0000-0000-0000D1040000}"/>
    <cellStyle name="$_0011KIST소각설비제작설치_미래공감-공사정산" xfId="1198" xr:uid="{00000000-0005-0000-0000-0000D2040000}"/>
    <cellStyle name="$_0011KIST소각설비제작설치_미래공감-공사정산 2" xfId="13575" xr:uid="{00000000-0005-0000-0000-0000D3040000}"/>
    <cellStyle name="$_0011긴급전화기정산(99년형광일)" xfId="1199" xr:uid="{00000000-0005-0000-0000-0000D4040000}"/>
    <cellStyle name="$_0011긴급전화기정산(99년형광일)_2003-03메트릭스-동해선정산" xfId="1200" xr:uid="{00000000-0005-0000-0000-0000D5040000}"/>
    <cellStyle name="$_0011긴급전화기정산(99년형광일)_2003-03메트릭스-동해선정산 2" xfId="13576" xr:uid="{00000000-0005-0000-0000-0000D6040000}"/>
    <cellStyle name="$_0011긴급전화기정산(99년형광일)_2003-04행자부-전기(신원)" xfId="1201" xr:uid="{00000000-0005-0000-0000-0000D7040000}"/>
    <cellStyle name="$_0011긴급전화기정산(99년형광일)_2003-04행자부-전기(신원) 2" xfId="13577" xr:uid="{00000000-0005-0000-0000-0000D8040000}"/>
    <cellStyle name="$_0011긴급전화기정산(99년형광일)_2004-06한국은행강원본부-화폐전시실(최종)" xfId="1202" xr:uid="{00000000-0005-0000-0000-0000D9040000}"/>
    <cellStyle name="$_0011긴급전화기정산(99년형광일)_2004-06한국은행강원본부-화폐전시실(최종) 2" xfId="13578" xr:uid="{00000000-0005-0000-0000-0000DA040000}"/>
    <cellStyle name="$_0011긴급전화기정산(99년형광일)_경주-길우전기세계캐릭터" xfId="1203" xr:uid="{00000000-0005-0000-0000-0000DB040000}"/>
    <cellStyle name="$_0011긴급전화기정산(99년형광일)_경주-길우전기세계캐릭터 2" xfId="13579" xr:uid="{00000000-0005-0000-0000-0000DC040000}"/>
    <cellStyle name="$_0011긴급전화기정산(99년형광일)_미래공감-공사정산" xfId="1204" xr:uid="{00000000-0005-0000-0000-0000DD040000}"/>
    <cellStyle name="$_0011긴급전화기정산(99년형광일)_미래공감-공사정산 2" xfId="13580" xr:uid="{00000000-0005-0000-0000-0000DE040000}"/>
    <cellStyle name="$_0011부산종합경기장전광판" xfId="1205" xr:uid="{00000000-0005-0000-0000-0000DF040000}"/>
    <cellStyle name="$_0011부산종합경기장전광판 2" xfId="13581" xr:uid="{00000000-0005-0000-0000-0000E0040000}"/>
    <cellStyle name="$_0011부산종합경기장전광판_2003-03메트릭스-동해선정산" xfId="1206" xr:uid="{00000000-0005-0000-0000-0000E1040000}"/>
    <cellStyle name="$_0011부산종합경기장전광판_2003-03메트릭스-동해선정산 2" xfId="13582" xr:uid="{00000000-0005-0000-0000-0000E2040000}"/>
    <cellStyle name="$_0011부산종합경기장전광판_2003-04행자부-전기(신원)" xfId="1207" xr:uid="{00000000-0005-0000-0000-0000E3040000}"/>
    <cellStyle name="$_0011부산종합경기장전광판_2003-04행자부-전기(신원) 2" xfId="13583" xr:uid="{00000000-0005-0000-0000-0000E4040000}"/>
    <cellStyle name="$_0011부산종합경기장전광판_2004-06한국은행강원본부-화폐전시실(최종)" xfId="1208" xr:uid="{00000000-0005-0000-0000-0000E5040000}"/>
    <cellStyle name="$_0011부산종합경기장전광판_2004-06한국은행강원본부-화폐전시실(최종) 2" xfId="13584" xr:uid="{00000000-0005-0000-0000-0000E6040000}"/>
    <cellStyle name="$_0011부산종합경기장전광판_경주-길우전기세계캐릭터" xfId="1209" xr:uid="{00000000-0005-0000-0000-0000E7040000}"/>
    <cellStyle name="$_0011부산종합경기장전광판_경주-길우전기세계캐릭터 2" xfId="13585" xr:uid="{00000000-0005-0000-0000-0000E8040000}"/>
    <cellStyle name="$_0011부산종합경기장전광판_미래공감-공사정산" xfId="1210" xr:uid="{00000000-0005-0000-0000-0000E9040000}"/>
    <cellStyle name="$_0011부산종합경기장전광판_미래공감-공사정산 2" xfId="13586" xr:uid="{00000000-0005-0000-0000-0000EA040000}"/>
    <cellStyle name="$_0012문화유적지표석제작설치" xfId="1211" xr:uid="{00000000-0005-0000-0000-0000EB040000}"/>
    <cellStyle name="$_0012문화유적지표석제작설치_2003-03메트릭스-동해선정산" xfId="1212" xr:uid="{00000000-0005-0000-0000-0000EC040000}"/>
    <cellStyle name="$_0012문화유적지표석제작설치_2003-03메트릭스-동해선정산 2" xfId="13587" xr:uid="{00000000-0005-0000-0000-0000ED040000}"/>
    <cellStyle name="$_0012문화유적지표석제작설치_2003-04행자부-전기(신원)" xfId="1213" xr:uid="{00000000-0005-0000-0000-0000EE040000}"/>
    <cellStyle name="$_0012문화유적지표석제작설치_2003-04행자부-전기(신원) 2" xfId="13588" xr:uid="{00000000-0005-0000-0000-0000EF040000}"/>
    <cellStyle name="$_0012문화유적지표석제작설치_2004-06한국은행강원본부-화폐전시실(최종)" xfId="1214" xr:uid="{00000000-0005-0000-0000-0000F0040000}"/>
    <cellStyle name="$_0012문화유적지표석제작설치_2004-06한국은행강원본부-화폐전시실(최종) 2" xfId="13589" xr:uid="{00000000-0005-0000-0000-0000F1040000}"/>
    <cellStyle name="$_0012문화유적지표석제작설치_경주-길우전기세계캐릭터" xfId="1215" xr:uid="{00000000-0005-0000-0000-0000F2040000}"/>
    <cellStyle name="$_0012문화유적지표석제작설치_경주-길우전기세계캐릭터 2" xfId="13590" xr:uid="{00000000-0005-0000-0000-0000F3040000}"/>
    <cellStyle name="$_0012문화유적지표석제작설치_미래공감-공사정산" xfId="1216" xr:uid="{00000000-0005-0000-0000-0000F4040000}"/>
    <cellStyle name="$_0012문화유적지표석제작설치_미래공감-공사정산 2" xfId="13591" xr:uid="{00000000-0005-0000-0000-0000F5040000}"/>
    <cellStyle name="$_0102국제조명신공항분수조명" xfId="1217" xr:uid="{00000000-0005-0000-0000-0000F6040000}"/>
    <cellStyle name="$_0102국제조명신공항분수조명 2" xfId="13592" xr:uid="{00000000-0005-0000-0000-0000F7040000}"/>
    <cellStyle name="$_0102국제조명신공항분수조명_2004-06한국은행강원본부-화폐전시실(최종)" xfId="1218" xr:uid="{00000000-0005-0000-0000-0000F8040000}"/>
    <cellStyle name="$_0102국제조명신공항분수조명_2004-06한국은행강원본부-화폐전시실(최종) 2" xfId="13593" xr:uid="{00000000-0005-0000-0000-0000F9040000}"/>
    <cellStyle name="$_0103회전식현수막게시대제작설치" xfId="1219" xr:uid="{00000000-0005-0000-0000-0000FA040000}"/>
    <cellStyle name="$_0103회전식현수막게시대제작설치 2" xfId="13594" xr:uid="{00000000-0005-0000-0000-0000FB040000}"/>
    <cellStyle name="$_0103회전식현수막게시대제작설치_창공(청사)1차ES" xfId="1220" xr:uid="{00000000-0005-0000-0000-0000FC040000}"/>
    <cellStyle name="$_0103회전식현수막게시대제작설치_창공(청사)1차ES 2" xfId="13595" xr:uid="{00000000-0005-0000-0000-0000FD040000}"/>
    <cellStyle name="$_0104포항시침출수처리시스템" xfId="1221" xr:uid="{00000000-0005-0000-0000-0000FE040000}"/>
    <cellStyle name="$_0104포항시침출수처리시스템 2" xfId="13596" xr:uid="{00000000-0005-0000-0000-0000FF040000}"/>
    <cellStyle name="$_0104포항시침출수처리시스템_창공(청사)1차ES" xfId="1222" xr:uid="{00000000-0005-0000-0000-000000050000}"/>
    <cellStyle name="$_0105담배자판기개조원가" xfId="1223" xr:uid="{00000000-0005-0000-0000-000001050000}"/>
    <cellStyle name="$_0105담배자판기개조원가 2" xfId="13597" xr:uid="{00000000-0005-0000-0000-000002050000}"/>
    <cellStyle name="$_0105담배자판기개조원가_2003-03메트릭스-동해선정산" xfId="1224" xr:uid="{00000000-0005-0000-0000-000003050000}"/>
    <cellStyle name="$_0105담배자판기개조원가_2003-03메트릭스-동해선정산 2" xfId="13598" xr:uid="{00000000-0005-0000-0000-000004050000}"/>
    <cellStyle name="$_0105담배자판기개조원가_2003-04행자부-전기(신원)" xfId="1225" xr:uid="{00000000-0005-0000-0000-000005050000}"/>
    <cellStyle name="$_0105담배자판기개조원가_2003-04행자부-전기(신원) 2" xfId="13599" xr:uid="{00000000-0005-0000-0000-000006050000}"/>
    <cellStyle name="$_0105담배자판기개조원가_2004-06한국은행강원본부-화폐전시실(최종)" xfId="1226" xr:uid="{00000000-0005-0000-0000-000007050000}"/>
    <cellStyle name="$_0105담배자판기개조원가_2004-06한국은행강원본부-화폐전시실(최종) 2" xfId="13600" xr:uid="{00000000-0005-0000-0000-000008050000}"/>
    <cellStyle name="$_0105담배자판기개조원가_경주-길우전기세계캐릭터" xfId="1227" xr:uid="{00000000-0005-0000-0000-000009050000}"/>
    <cellStyle name="$_0105담배자판기개조원가_경주-길우전기세계캐릭터 2" xfId="13601" xr:uid="{00000000-0005-0000-0000-00000A050000}"/>
    <cellStyle name="$_0105담배자판기개조원가_미래공감-공사정산" xfId="1228" xr:uid="{00000000-0005-0000-0000-00000B050000}"/>
    <cellStyle name="$_0105담배자판기개조원가_미래공감-공사정산 2" xfId="13602" xr:uid="{00000000-0005-0000-0000-00000C050000}"/>
    <cellStyle name="$_0106LG인버터냉난방기제작-1" xfId="1229" xr:uid="{00000000-0005-0000-0000-00000D050000}"/>
    <cellStyle name="$_0106LG인버터냉난방기제작-1 2" xfId="13603" xr:uid="{00000000-0005-0000-0000-00000E050000}"/>
    <cellStyle name="$_0106LG인버터냉난방기제작-1_2003-03메트릭스-동해선정산" xfId="1230" xr:uid="{00000000-0005-0000-0000-00000F050000}"/>
    <cellStyle name="$_0106LG인버터냉난방기제작-1_2003-03메트릭스-동해선정산 2" xfId="13604" xr:uid="{00000000-0005-0000-0000-000010050000}"/>
    <cellStyle name="$_0106LG인버터냉난방기제작-1_2003-04행자부-전기(신원)" xfId="1231" xr:uid="{00000000-0005-0000-0000-000011050000}"/>
    <cellStyle name="$_0106LG인버터냉난방기제작-1_2003-04행자부-전기(신원) 2" xfId="13605" xr:uid="{00000000-0005-0000-0000-000012050000}"/>
    <cellStyle name="$_0106LG인버터냉난방기제작-1_2004-06한국은행강원본부-화폐전시실(최종)" xfId="1232" xr:uid="{00000000-0005-0000-0000-000013050000}"/>
    <cellStyle name="$_0106LG인버터냉난방기제작-1_2004-06한국은행강원본부-화폐전시실(최종) 2" xfId="13606" xr:uid="{00000000-0005-0000-0000-000014050000}"/>
    <cellStyle name="$_0106LG인버터냉난방기제작-1_경주-길우전기세계캐릭터" xfId="1233" xr:uid="{00000000-0005-0000-0000-000015050000}"/>
    <cellStyle name="$_0106LG인버터냉난방기제작-1_경주-길우전기세계캐릭터 2" xfId="13607" xr:uid="{00000000-0005-0000-0000-000016050000}"/>
    <cellStyle name="$_0106LG인버터냉난방기제작-1_미래공감-공사정산" xfId="1234" xr:uid="{00000000-0005-0000-0000-000017050000}"/>
    <cellStyle name="$_0106LG인버터냉난방기제작-1_미래공감-공사정산 2" xfId="13608" xr:uid="{00000000-0005-0000-0000-000018050000}"/>
    <cellStyle name="$_0107광전송장비구매설치" xfId="1235" xr:uid="{00000000-0005-0000-0000-000019050000}"/>
    <cellStyle name="$_0107광전송장비구매설치_2004-06한국은행강원본부-화폐전시실(최종)" xfId="1236" xr:uid="{00000000-0005-0000-0000-00001A050000}"/>
    <cellStyle name="$_0107광전송장비구매설치_2004-06한국은행강원본부-화폐전시실(최종) 2" xfId="13609" xr:uid="{00000000-0005-0000-0000-00001B050000}"/>
    <cellStyle name="$_0107도공IBS설비SW부문(참조)" xfId="1237" xr:uid="{00000000-0005-0000-0000-00001C050000}"/>
    <cellStyle name="$_0107도공IBS설비SW부문(참조)_2003-03메트릭스-동해선정산" xfId="1238" xr:uid="{00000000-0005-0000-0000-00001D050000}"/>
    <cellStyle name="$_0107도공IBS설비SW부문(참조)_2003-03메트릭스-동해선정산 2" xfId="13610" xr:uid="{00000000-0005-0000-0000-00001E050000}"/>
    <cellStyle name="$_0107도공IBS설비SW부문(참조)_2003-04행자부-전기(신원)" xfId="1239" xr:uid="{00000000-0005-0000-0000-00001F050000}"/>
    <cellStyle name="$_0107도공IBS설비SW부문(참조)_2003-04행자부-전기(신원) 2" xfId="13611" xr:uid="{00000000-0005-0000-0000-000020050000}"/>
    <cellStyle name="$_0107도공IBS설비SW부문(참조)_2004-06한국은행강원본부-화폐전시실(최종)" xfId="1240" xr:uid="{00000000-0005-0000-0000-000021050000}"/>
    <cellStyle name="$_0107도공IBS설비SW부문(참조)_2004-06한국은행강원본부-화폐전시실(최종) 2" xfId="13612" xr:uid="{00000000-0005-0000-0000-000022050000}"/>
    <cellStyle name="$_0107도공IBS설비SW부문(참조)_경주-길우전기세계캐릭터" xfId="1241" xr:uid="{00000000-0005-0000-0000-000023050000}"/>
    <cellStyle name="$_0107도공IBS설비SW부문(참조)_경주-길우전기세계캐릭터 2" xfId="13613" xr:uid="{00000000-0005-0000-0000-000024050000}"/>
    <cellStyle name="$_0107도공IBS설비SW부문(참조)_미래공감-공사정산" xfId="1242" xr:uid="{00000000-0005-0000-0000-000025050000}"/>
    <cellStyle name="$_0107도공IBS설비SW부문(참조)_미래공감-공사정산 2" xfId="13614" xr:uid="{00000000-0005-0000-0000-000026050000}"/>
    <cellStyle name="$_0107문화재복원용목재-8월6일" xfId="1243" xr:uid="{00000000-0005-0000-0000-000027050000}"/>
    <cellStyle name="$_0107문화재복원용목재-8월6일 2" xfId="13615" xr:uid="{00000000-0005-0000-0000-000028050000}"/>
    <cellStyle name="$_0107문화재복원용목재-8월6일_2003-03메트릭스-동해선정산" xfId="1244" xr:uid="{00000000-0005-0000-0000-000029050000}"/>
    <cellStyle name="$_0107문화재복원용목재-8월6일_2003-03메트릭스-동해선정산 2" xfId="13616" xr:uid="{00000000-0005-0000-0000-00002A050000}"/>
    <cellStyle name="$_0107문화재복원용목재-8월6일_2003-04행자부-전기(신원)" xfId="1245" xr:uid="{00000000-0005-0000-0000-00002B050000}"/>
    <cellStyle name="$_0107문화재복원용목재-8월6일_2003-04행자부-전기(신원) 2" xfId="13617" xr:uid="{00000000-0005-0000-0000-00002C050000}"/>
    <cellStyle name="$_0107문화재복원용목재-8월6일_2004-06한국은행강원본부-화폐전시실(최종)" xfId="1246" xr:uid="{00000000-0005-0000-0000-00002D050000}"/>
    <cellStyle name="$_0107문화재복원용목재-8월6일_2004-06한국은행강원본부-화폐전시실(최종) 2" xfId="13618" xr:uid="{00000000-0005-0000-0000-00002E050000}"/>
    <cellStyle name="$_0107문화재복원용목재-8월6일_경주-길우전기세계캐릭터" xfId="1247" xr:uid="{00000000-0005-0000-0000-00002F050000}"/>
    <cellStyle name="$_0107문화재복원용목재-8월6일_경주-길우전기세계캐릭터 2" xfId="13619" xr:uid="{00000000-0005-0000-0000-000030050000}"/>
    <cellStyle name="$_0107문화재복원용목재-8월6일_미래공감-공사정산" xfId="1248" xr:uid="{00000000-0005-0000-0000-000031050000}"/>
    <cellStyle name="$_0107문화재복원용목재-8월6일_미래공감-공사정산 2" xfId="13620" xr:uid="{00000000-0005-0000-0000-000032050000}"/>
    <cellStyle name="$_0107포천영중수배전반(제조,설치)" xfId="1249" xr:uid="{00000000-0005-0000-0000-000033050000}"/>
    <cellStyle name="$_0107포천영중수배전반(제조,설치)_2003-03메트릭스-동해선정산" xfId="1250" xr:uid="{00000000-0005-0000-0000-000034050000}"/>
    <cellStyle name="$_0107포천영중수배전반(제조,설치)_2003-03메트릭스-동해선정산 2" xfId="13621" xr:uid="{00000000-0005-0000-0000-000035050000}"/>
    <cellStyle name="$_0107포천영중수배전반(제조,설치)_2003-04행자부-전기(신원)" xfId="1251" xr:uid="{00000000-0005-0000-0000-000036050000}"/>
    <cellStyle name="$_0107포천영중수배전반(제조,설치)_2003-04행자부-전기(신원) 2" xfId="13622" xr:uid="{00000000-0005-0000-0000-000037050000}"/>
    <cellStyle name="$_0107포천영중수배전반(제조,설치)_2004-06한국은행강원본부-화폐전시실(최종)" xfId="1252" xr:uid="{00000000-0005-0000-0000-000038050000}"/>
    <cellStyle name="$_0107포천영중수배전반(제조,설치)_2004-06한국은행강원본부-화폐전시실(최종) 2" xfId="13623" xr:uid="{00000000-0005-0000-0000-000039050000}"/>
    <cellStyle name="$_0107포천영중수배전반(제조,설치)_경주-길우전기세계캐릭터" xfId="1253" xr:uid="{00000000-0005-0000-0000-00003A050000}"/>
    <cellStyle name="$_0107포천영중수배전반(제조,설치)_경주-길우전기세계캐릭터 2" xfId="13624" xr:uid="{00000000-0005-0000-0000-00003B050000}"/>
    <cellStyle name="$_0107포천영중수배전반(제조,설치)_미래공감-공사정산" xfId="1254" xr:uid="{00000000-0005-0000-0000-00003C050000}"/>
    <cellStyle name="$_0107포천영중수배전반(제조,설치)_미래공감-공사정산 2" xfId="13625" xr:uid="{00000000-0005-0000-0000-00003D050000}"/>
    <cellStyle name="$_0108농기반미곡건조기제작설치" xfId="1255" xr:uid="{00000000-0005-0000-0000-00003E050000}"/>
    <cellStyle name="$_0108농기반미곡건조기제작설치 2" xfId="13626" xr:uid="{00000000-0005-0000-0000-00003F050000}"/>
    <cellStyle name="$_0108농기반미곡건조기제작설치_창공(청사)1차ES" xfId="1256" xr:uid="{00000000-0005-0000-0000-000040050000}"/>
    <cellStyle name="$_0108담배인삼공사영업춘추복" xfId="1257" xr:uid="{00000000-0005-0000-0000-000041050000}"/>
    <cellStyle name="$_0108담배인삼공사영업춘추복_2003-03메트릭스-동해선정산" xfId="1258" xr:uid="{00000000-0005-0000-0000-000042050000}"/>
    <cellStyle name="$_0108담배인삼공사영업춘추복_2003-03메트릭스-동해선정산 2" xfId="13627" xr:uid="{00000000-0005-0000-0000-000043050000}"/>
    <cellStyle name="$_0108담배인삼공사영업춘추복_2003-04행자부-전기(신원)" xfId="1259" xr:uid="{00000000-0005-0000-0000-000044050000}"/>
    <cellStyle name="$_0108담배인삼공사영업춘추복_2003-04행자부-전기(신원) 2" xfId="13628" xr:uid="{00000000-0005-0000-0000-000045050000}"/>
    <cellStyle name="$_0108담배인삼공사영업춘추복_2004-06한국은행강원본부-화폐전시실(최종)" xfId="1260" xr:uid="{00000000-0005-0000-0000-000046050000}"/>
    <cellStyle name="$_0108담배인삼공사영업춘추복_2004-06한국은행강원본부-화폐전시실(최종) 2" xfId="13629" xr:uid="{00000000-0005-0000-0000-000047050000}"/>
    <cellStyle name="$_0108담배인삼공사영업춘추복_경주-길우전기세계캐릭터" xfId="1261" xr:uid="{00000000-0005-0000-0000-000048050000}"/>
    <cellStyle name="$_0108담배인삼공사영업춘추복_경주-길우전기세계캐릭터 2" xfId="13630" xr:uid="{00000000-0005-0000-0000-000049050000}"/>
    <cellStyle name="$_0108담배인삼공사영업춘추복_미래공감-공사정산" xfId="1262" xr:uid="{00000000-0005-0000-0000-00004A050000}"/>
    <cellStyle name="$_0108담배인삼공사영업춘추복_미래공감-공사정산 2" xfId="13631" xr:uid="{00000000-0005-0000-0000-00004B050000}"/>
    <cellStyle name="$_0108한국전기교통-LED교통신호등((원본))" xfId="1263" xr:uid="{00000000-0005-0000-0000-00004C050000}"/>
    <cellStyle name="$_0108한국전기교통-LED교통신호등((원본)) 2" xfId="13632" xr:uid="{00000000-0005-0000-0000-00004D050000}"/>
    <cellStyle name="$_0108한국전기교통-LED교통신호등((원본))_2003-03메트릭스-동해선정산" xfId="1264" xr:uid="{00000000-0005-0000-0000-00004E050000}"/>
    <cellStyle name="$_0108한국전기교통-LED교통신호등((원본))_2003-03메트릭스-동해선정산 2" xfId="13633" xr:uid="{00000000-0005-0000-0000-00004F050000}"/>
    <cellStyle name="$_0108한국전기교통-LED교통신호등((원본))_2003-04행자부-전기(신원)" xfId="1265" xr:uid="{00000000-0005-0000-0000-000050050000}"/>
    <cellStyle name="$_0108한국전기교통-LED교통신호등((원본))_2003-04행자부-전기(신원) 2" xfId="13634" xr:uid="{00000000-0005-0000-0000-000051050000}"/>
    <cellStyle name="$_0108한국전기교통-LED교통신호등((원본))_2004-06한국은행강원본부-화폐전시실(최종)" xfId="1266" xr:uid="{00000000-0005-0000-0000-000052050000}"/>
    <cellStyle name="$_0108한국전기교통-LED교통신호등((원본))_2004-06한국은행강원본부-화폐전시실(최종) 2" xfId="13635" xr:uid="{00000000-0005-0000-0000-000053050000}"/>
    <cellStyle name="$_0108한국전기교통-LED교통신호등((원본))_경주-길우전기세계캐릭터" xfId="1267" xr:uid="{00000000-0005-0000-0000-000054050000}"/>
    <cellStyle name="$_0108한국전기교통-LED교통신호등((원본))_경주-길우전기세계캐릭터 2" xfId="13636" xr:uid="{00000000-0005-0000-0000-000055050000}"/>
    <cellStyle name="$_0108한국전기교통-LED교통신호등((원본))_미래공감-공사정산" xfId="1268" xr:uid="{00000000-0005-0000-0000-000056050000}"/>
    <cellStyle name="$_0108한국전기교통-LED교통신호등((원본))_미래공감-공사정산 2" xfId="13637" xr:uid="{00000000-0005-0000-0000-000057050000}"/>
    <cellStyle name="$_0110이산화염소발생기-제작(100)수현" xfId="1269" xr:uid="{00000000-0005-0000-0000-000058050000}"/>
    <cellStyle name="$_0110이산화염소발생기-제작(100)수현 2" xfId="13638" xr:uid="{00000000-0005-0000-0000-000059050000}"/>
    <cellStyle name="$_0111해양수산부등명기제작" xfId="1270" xr:uid="{00000000-0005-0000-0000-00005A050000}"/>
    <cellStyle name="$_0111해양수산부등명기제작_2003-03메트릭스-동해선정산" xfId="1271" xr:uid="{00000000-0005-0000-0000-00005B050000}"/>
    <cellStyle name="$_0111해양수산부등명기제작_2003-03메트릭스-동해선정산 2" xfId="13639" xr:uid="{00000000-0005-0000-0000-00005C050000}"/>
    <cellStyle name="$_0111해양수산부등명기제작_2003-04행자부-전기(신원)" xfId="1272" xr:uid="{00000000-0005-0000-0000-00005D050000}"/>
    <cellStyle name="$_0111해양수산부등명기제작_2003-04행자부-전기(신원) 2" xfId="13640" xr:uid="{00000000-0005-0000-0000-00005E050000}"/>
    <cellStyle name="$_0111해양수산부등명기제작_2004-06한국은행강원본부-화폐전시실(최종)" xfId="1273" xr:uid="{00000000-0005-0000-0000-00005F050000}"/>
    <cellStyle name="$_0111해양수산부등명기제작_2004-06한국은행강원본부-화폐전시실(최종) 2" xfId="13641" xr:uid="{00000000-0005-0000-0000-000060050000}"/>
    <cellStyle name="$_0111해양수산부등명기제작_경주-길우전기세계캐릭터" xfId="1274" xr:uid="{00000000-0005-0000-0000-000061050000}"/>
    <cellStyle name="$_0111해양수산부등명기제작_경주-길우전기세계캐릭터 2" xfId="13642" xr:uid="{00000000-0005-0000-0000-000062050000}"/>
    <cellStyle name="$_0111해양수산부등명기제작_미래공감-공사정산" xfId="1275" xr:uid="{00000000-0005-0000-0000-000063050000}"/>
    <cellStyle name="$_0111해양수산부등명기제작_미래공감-공사정산 2" xfId="13643" xr:uid="{00000000-0005-0000-0000-000064050000}"/>
    <cellStyle name="$_0111핸디소프트-전자표준문서시스템" xfId="1276" xr:uid="{00000000-0005-0000-0000-000065050000}"/>
    <cellStyle name="$_0111핸디소프트-전자표준문서시스템 2" xfId="13644" xr:uid="{00000000-0005-0000-0000-000066050000}"/>
    <cellStyle name="$_0111핸디소프트-전자표준문서시스템_2003-03메트릭스-동해선정산" xfId="1277" xr:uid="{00000000-0005-0000-0000-000067050000}"/>
    <cellStyle name="$_0111핸디소프트-전자표준문서시스템_2003-03메트릭스-동해선정산 2" xfId="13645" xr:uid="{00000000-0005-0000-0000-000068050000}"/>
    <cellStyle name="$_0111핸디소프트-전자표준문서시스템_2003-04행자부-전기(신원)" xfId="1278" xr:uid="{00000000-0005-0000-0000-000069050000}"/>
    <cellStyle name="$_0111핸디소프트-전자표준문서시스템_2003-04행자부-전기(신원) 2" xfId="13646" xr:uid="{00000000-0005-0000-0000-00006A050000}"/>
    <cellStyle name="$_0111핸디소프트-전자표준문서시스템_경주-길우전기세계캐릭터" xfId="1279" xr:uid="{00000000-0005-0000-0000-00006B050000}"/>
    <cellStyle name="$_0111핸디소프트-전자표준문서시스템_경주-길우전기세계캐릭터 2" xfId="13647" xr:uid="{00000000-0005-0000-0000-00006C050000}"/>
    <cellStyle name="$_0111핸디소프트-전자표준문서시스템_미래공감-공사정산" xfId="1280" xr:uid="{00000000-0005-0000-0000-00006D050000}"/>
    <cellStyle name="$_0111핸디소프트-전자표준문서시스템_미래공감-공사정산 2" xfId="13648" xr:uid="{00000000-0005-0000-0000-00006E050000}"/>
    <cellStyle name="$_0111핸디소프트-전자표준문서시스템_창공(청사)1차ES" xfId="1281" xr:uid="{00000000-0005-0000-0000-00006F050000}"/>
    <cellStyle name="$_0112금감원사무자동화시스템" xfId="1282" xr:uid="{00000000-0005-0000-0000-000070050000}"/>
    <cellStyle name="$_0112금감원사무자동화시스템_2003-03메트릭스-동해선정산" xfId="1283" xr:uid="{00000000-0005-0000-0000-000071050000}"/>
    <cellStyle name="$_0112금감원사무자동화시스템_2003-03메트릭스-동해선정산 2" xfId="13649" xr:uid="{00000000-0005-0000-0000-000072050000}"/>
    <cellStyle name="$_0112금감원사무자동화시스템_2003-04행자부-전기(신원)" xfId="1284" xr:uid="{00000000-0005-0000-0000-000073050000}"/>
    <cellStyle name="$_0112금감원사무자동화시스템_2003-04행자부-전기(신원) 2" xfId="13650" xr:uid="{00000000-0005-0000-0000-000074050000}"/>
    <cellStyle name="$_0112금감원사무자동화시스템_2004-06한국은행강원본부-화폐전시실(최종)" xfId="1285" xr:uid="{00000000-0005-0000-0000-000075050000}"/>
    <cellStyle name="$_0112금감원사무자동화시스템_2004-06한국은행강원본부-화폐전시실(최종) 2" xfId="13651" xr:uid="{00000000-0005-0000-0000-000076050000}"/>
    <cellStyle name="$_0112금감원사무자동화시스템_경주-길우전기세계캐릭터" xfId="1286" xr:uid="{00000000-0005-0000-0000-000077050000}"/>
    <cellStyle name="$_0112금감원사무자동화시스템_경주-길우전기세계캐릭터 2" xfId="13652" xr:uid="{00000000-0005-0000-0000-000078050000}"/>
    <cellStyle name="$_0112금감원사무자동화시스템_미래공감-공사정산" xfId="1287" xr:uid="{00000000-0005-0000-0000-000079050000}"/>
    <cellStyle name="$_0112금감원사무자동화시스템_미래공감-공사정산 2" xfId="13653" xr:uid="{00000000-0005-0000-0000-00007A050000}"/>
    <cellStyle name="$_0112수도권매립지SW원가" xfId="1288" xr:uid="{00000000-0005-0000-0000-00007B050000}"/>
    <cellStyle name="$_0112수도권매립지SW원가_2003-03메트릭스-동해선정산" xfId="1289" xr:uid="{00000000-0005-0000-0000-00007C050000}"/>
    <cellStyle name="$_0112수도권매립지SW원가_2003-03메트릭스-동해선정산 2" xfId="13654" xr:uid="{00000000-0005-0000-0000-00007D050000}"/>
    <cellStyle name="$_0112수도권매립지SW원가_2003-04행자부-전기(신원)" xfId="1290" xr:uid="{00000000-0005-0000-0000-00007E050000}"/>
    <cellStyle name="$_0112수도권매립지SW원가_2003-04행자부-전기(신원) 2" xfId="13655" xr:uid="{00000000-0005-0000-0000-00007F050000}"/>
    <cellStyle name="$_0112수도권매립지SW원가_2004-06한국은행강원본부-화폐전시실(최종)" xfId="1291" xr:uid="{00000000-0005-0000-0000-000080050000}"/>
    <cellStyle name="$_0112수도권매립지SW원가_2004-06한국은행강원본부-화폐전시실(최종) 2" xfId="13656" xr:uid="{00000000-0005-0000-0000-000081050000}"/>
    <cellStyle name="$_0112수도권매립지SW원가_경주-길우전기세계캐릭터" xfId="1292" xr:uid="{00000000-0005-0000-0000-000082050000}"/>
    <cellStyle name="$_0112수도권매립지SW원가_경주-길우전기세계캐릭터 2" xfId="13657" xr:uid="{00000000-0005-0000-0000-000083050000}"/>
    <cellStyle name="$_0112수도권매립지SW원가_미래공감-공사정산" xfId="1293" xr:uid="{00000000-0005-0000-0000-000084050000}"/>
    <cellStyle name="$_0112수도권매립지SW원가_미래공감-공사정산 2" xfId="13658" xr:uid="{00000000-0005-0000-0000-000085050000}"/>
    <cellStyle name="$_0112중고원-HRD종합정보망구축(完)" xfId="1294" xr:uid="{00000000-0005-0000-0000-000086050000}"/>
    <cellStyle name="$_0112중고원-HRD종합정보망구축(完)_2004-06한국은행강원본부-화폐전시실(최종)" xfId="1295" xr:uid="{00000000-0005-0000-0000-000087050000}"/>
    <cellStyle name="$_0112중고원-HRD종합정보망구축(完)_2004-06한국은행강원본부-화폐전시실(최종) 2" xfId="13659" xr:uid="{00000000-0005-0000-0000-000088050000}"/>
    <cellStyle name="$_0201종합예술회관의자제작설치-1" xfId="1296" xr:uid="{00000000-0005-0000-0000-000089050000}"/>
    <cellStyle name="$_0201종합예술회관의자제작설치-1 2" xfId="13660" xr:uid="{00000000-0005-0000-0000-00008A050000}"/>
    <cellStyle name="$_0201종합예술회관의자제작설치-1_창공(청사)1차ES" xfId="1297" xr:uid="{00000000-0005-0000-0000-00008B050000}"/>
    <cellStyle name="$_0202마사회근무복" xfId="1298" xr:uid="{00000000-0005-0000-0000-00008C050000}"/>
    <cellStyle name="$_0202마사회근무복 2" xfId="13661" xr:uid="{00000000-0005-0000-0000-00008D050000}"/>
    <cellStyle name="$_0202마사회근무복_2004-06한국은행강원본부-화폐전시실(최종)" xfId="1299" xr:uid="{00000000-0005-0000-0000-00008E050000}"/>
    <cellStyle name="$_0202마사회근무복_2004-06한국은행강원본부-화폐전시실(최종) 2" xfId="13662" xr:uid="{00000000-0005-0000-0000-00008F050000}"/>
    <cellStyle name="$_0202부경교재-승강칠판" xfId="1300" xr:uid="{00000000-0005-0000-0000-000090050000}"/>
    <cellStyle name="$_0202부경교재-승강칠판 2" xfId="13663" xr:uid="{00000000-0005-0000-0000-000091050000}"/>
    <cellStyle name="$_0202부경교재-승강칠판_2004-06한국은행강원본부-화폐전시실(최종)" xfId="1301" xr:uid="{00000000-0005-0000-0000-000092050000}"/>
    <cellStyle name="$_0202부경교재-승강칠판_2004-06한국은행강원본부-화폐전시실(최종) 2" xfId="13664" xr:uid="{00000000-0005-0000-0000-000093050000}"/>
    <cellStyle name="$_0204한국석묘납골함-1규격" xfId="1302" xr:uid="{00000000-0005-0000-0000-000094050000}"/>
    <cellStyle name="$_0204한국석묘납골함-1규격_2004-06한국은행강원본부-화폐전시실(최종)" xfId="1303" xr:uid="{00000000-0005-0000-0000-000095050000}"/>
    <cellStyle name="$_0204한국석묘납골함-1규격_2004-06한국은행강원본부-화폐전시실(최종) 2" xfId="13665" xr:uid="{00000000-0005-0000-0000-000096050000}"/>
    <cellStyle name="$_0206금감원금융정보교환망재구축" xfId="1304" xr:uid="{00000000-0005-0000-0000-000097050000}"/>
    <cellStyle name="$_0206금감원금융정보교환망재구축_2004-06한국은행강원본부-화폐전시실(최종)" xfId="1305" xr:uid="{00000000-0005-0000-0000-000098050000}"/>
    <cellStyle name="$_0206금감원금융정보교환망재구축_2004-06한국은행강원본부-화폐전시실(최종) 2" xfId="13666" xr:uid="{00000000-0005-0000-0000-000099050000}"/>
    <cellStyle name="$_0206정통부수납장표기기제작설치" xfId="1306" xr:uid="{00000000-0005-0000-0000-00009A050000}"/>
    <cellStyle name="$_0206정통부수납장표기기제작설치 2" xfId="13667" xr:uid="{00000000-0005-0000-0000-00009B050000}"/>
    <cellStyle name="$_0206정통부수납장표기기제작설치_창공(청사)1차ES" xfId="1307" xr:uid="{00000000-0005-0000-0000-00009C050000}"/>
    <cellStyle name="$_0206정통부수납장표기기제작설치_창공(청사)1차ES 2" xfId="13668" xr:uid="{00000000-0005-0000-0000-00009D050000}"/>
    <cellStyle name="$_0207담배인삼공사-담요" xfId="1308" xr:uid="{00000000-0005-0000-0000-00009E050000}"/>
    <cellStyle name="$_0207담배인삼공사-담요 2" xfId="13669" xr:uid="{00000000-0005-0000-0000-00009F050000}"/>
    <cellStyle name="$_0207담배인삼공사-담요_창공(청사)1차ES" xfId="1309" xr:uid="{00000000-0005-0000-0000-0000A0050000}"/>
    <cellStyle name="$_0208레비텍-다층여과기설계변경" xfId="1310" xr:uid="{00000000-0005-0000-0000-0000A1050000}"/>
    <cellStyle name="$_0208레비텍-다층여과기설계변경 2" xfId="13670" xr:uid="{00000000-0005-0000-0000-0000A2050000}"/>
    <cellStyle name="$_0208레비텍-다층여과기설계변경_창공(청사)1차ES" xfId="1311" xr:uid="{00000000-0005-0000-0000-0000A3050000}"/>
    <cellStyle name="$_0209이산화염소발생기-설치(50K)" xfId="1312" xr:uid="{00000000-0005-0000-0000-0000A4050000}"/>
    <cellStyle name="$_0209이산화염소발생기-설치(50K) 2" xfId="13671" xr:uid="{00000000-0005-0000-0000-0000A5050000}"/>
    <cellStyle name="$_0209이산화염소발생기-설치(50K)_창공(청사)1차ES" xfId="1313" xr:uid="{00000000-0005-0000-0000-0000A6050000}"/>
    <cellStyle name="$_0210현대정보기술-TD이중계" xfId="1314" xr:uid="{00000000-0005-0000-0000-0000A7050000}"/>
    <cellStyle name="$_0210현대정보기술-TD이중계 2" xfId="13672" xr:uid="{00000000-0005-0000-0000-0000A8050000}"/>
    <cellStyle name="$_0210현대정보기술-TD이중계_창공(청사)1차ES" xfId="1315" xr:uid="{00000000-0005-0000-0000-0000A9050000}"/>
    <cellStyle name="$_0210현대정보기술-TD이중계_창공(청사)1차ES 2" xfId="13673" xr:uid="{00000000-0005-0000-0000-0000AA050000}"/>
    <cellStyle name="$_0211조달청-#1대북지원사업정산(1월7일)" xfId="1316" xr:uid="{00000000-0005-0000-0000-0000AB050000}"/>
    <cellStyle name="$_0211조달청-#1대북지원사업정산(1월7일) 2" xfId="13674" xr:uid="{00000000-0005-0000-0000-0000AC050000}"/>
    <cellStyle name="$_0211조달청-#1대북지원사업정산(1월7일)_창공(청사)1차ES" xfId="1317" xr:uid="{00000000-0005-0000-0000-0000AD050000}"/>
    <cellStyle name="$_0212금감원-법규정보시스템(完)" xfId="1318" xr:uid="{00000000-0005-0000-0000-0000AE050000}"/>
    <cellStyle name="$_0212금감원-법규정보시스템(完) 2" xfId="13675" xr:uid="{00000000-0005-0000-0000-0000AF050000}"/>
    <cellStyle name="$_0212금감원-법규정보시스템(完)_2003-03메트릭스-동해선정산" xfId="1319" xr:uid="{00000000-0005-0000-0000-0000B0050000}"/>
    <cellStyle name="$_0212금감원-법규정보시스템(完)_2003-03메트릭스-동해선정산 2" xfId="13676" xr:uid="{00000000-0005-0000-0000-0000B1050000}"/>
    <cellStyle name="$_0212금감원-법규정보시스템(完)_2003-04행자부-전기(신원)" xfId="1320" xr:uid="{00000000-0005-0000-0000-0000B2050000}"/>
    <cellStyle name="$_0212금감원-법규정보시스템(完)_2003-04행자부-전기(신원) 2" xfId="13677" xr:uid="{00000000-0005-0000-0000-0000B3050000}"/>
    <cellStyle name="$_0212금감원-법규정보시스템(完)_경주-길우전기세계캐릭터" xfId="1321" xr:uid="{00000000-0005-0000-0000-0000B4050000}"/>
    <cellStyle name="$_0212금감원-법규정보시스템(完)_경주-길우전기세계캐릭터 2" xfId="13678" xr:uid="{00000000-0005-0000-0000-0000B5050000}"/>
    <cellStyle name="$_0212금감원-법규정보시스템(完)_미래공감-공사정산" xfId="1322" xr:uid="{00000000-0005-0000-0000-0000B6050000}"/>
    <cellStyle name="$_0212금감원-법규정보시스템(完)_미래공감-공사정산 2" xfId="13679" xr:uid="{00000000-0005-0000-0000-0000B7050000}"/>
    <cellStyle name="$_0212금감원-법규정보시스템(完)_창공(청사)1차ES" xfId="1323" xr:uid="{00000000-0005-0000-0000-0000B8050000}"/>
    <cellStyle name="$_0301교통방송-CCTV유지보수" xfId="1324" xr:uid="{00000000-0005-0000-0000-0000B9050000}"/>
    <cellStyle name="$_0301교통방송-CCTV유지보수 2" xfId="13680" xr:uid="{00000000-0005-0000-0000-0000BA050000}"/>
    <cellStyle name="$_0301교통방송-CCTV유지보수_창공(청사)1차ES" xfId="1325" xr:uid="{00000000-0005-0000-0000-0000BB050000}"/>
    <cellStyle name="$_0301교통방송-CCTV유지보수_창공(청사)1차ES 2" xfId="13681" xr:uid="{00000000-0005-0000-0000-0000BC050000}"/>
    <cellStyle name="$_0302인천경찰청-무인단속기위탁관리" xfId="1326" xr:uid="{00000000-0005-0000-0000-0000BD050000}"/>
    <cellStyle name="$_0302인천경찰청-무인단속기위탁관리 2" xfId="13682" xr:uid="{00000000-0005-0000-0000-0000BE050000}"/>
    <cellStyle name="$_0302인천경찰청-무인단속기위탁관리_2004-06한국은행강원본부-화폐전시실(최종)" xfId="1327" xr:uid="{00000000-0005-0000-0000-0000BF050000}"/>
    <cellStyle name="$_0302인천경찰청-무인단속기위탁관리_2004-06한국은행강원본부-화폐전시실(최종) 2" xfId="13683" xr:uid="{00000000-0005-0000-0000-0000C0050000}"/>
    <cellStyle name="$_0302조달청-대북지원2차(안성연)" xfId="1328" xr:uid="{00000000-0005-0000-0000-0000C1050000}"/>
    <cellStyle name="$_0302조달청-대북지원2차(안성연) 2" xfId="13684" xr:uid="{00000000-0005-0000-0000-0000C2050000}"/>
    <cellStyle name="$_0302조달청-대북지원2차(안성연)_창공(청사)1차ES" xfId="1329" xr:uid="{00000000-0005-0000-0000-0000C3050000}"/>
    <cellStyle name="$_0302조달청-대북지원2차(안성연)_창공(청사)1차ES 2" xfId="13685" xr:uid="{00000000-0005-0000-0000-0000C4050000}"/>
    <cellStyle name="$_0302조달청-대북지원2차(최수현)" xfId="1330" xr:uid="{00000000-0005-0000-0000-0000C5050000}"/>
    <cellStyle name="$_0302조달청-대북지원2차(최수현) 2" xfId="13686" xr:uid="{00000000-0005-0000-0000-0000C6050000}"/>
    <cellStyle name="$_0302조달청-대북지원2차(최수현)_창공(청사)1차ES" xfId="1331" xr:uid="{00000000-0005-0000-0000-0000C7050000}"/>
    <cellStyle name="$_0302조달청-대북지원2차(최수현)_창공(청사)1차ES 2" xfId="13687" xr:uid="{00000000-0005-0000-0000-0000C8050000}"/>
    <cellStyle name="$_0302표준문서-쌍용정보통신(신)" xfId="1332" xr:uid="{00000000-0005-0000-0000-0000C9050000}"/>
    <cellStyle name="$_0302표준문서-쌍용정보통신(신) 2" xfId="13688" xr:uid="{00000000-0005-0000-0000-0000CA050000}"/>
    <cellStyle name="$_0302표준문서-쌍용정보통신(신)_창공(청사)1차ES" xfId="1333" xr:uid="{00000000-0005-0000-0000-0000CB050000}"/>
    <cellStyle name="$_0304소프트파워-정부표준전자문서시스템" xfId="1334" xr:uid="{00000000-0005-0000-0000-0000CC050000}"/>
    <cellStyle name="$_0304소프트파워-정부표준전자문서시스템 2" xfId="13689" xr:uid="{00000000-0005-0000-0000-0000CD050000}"/>
    <cellStyle name="$_0304소프트파워-정부표준전자문서시스템(完)" xfId="1335" xr:uid="{00000000-0005-0000-0000-0000CE050000}"/>
    <cellStyle name="$_0304소프트파워-정부표준전자문서시스템(完)_2004-06한국은행강원본부-화폐전시실(최종)" xfId="1336" xr:uid="{00000000-0005-0000-0000-0000CF050000}"/>
    <cellStyle name="$_0304소프트파워-정부표준전자문서시스템(完)_2004-06한국은행강원본부-화폐전시실(최종) 2" xfId="13690" xr:uid="{00000000-0005-0000-0000-0000D0050000}"/>
    <cellStyle name="$_0304소프트파워-정부표준전자문서시스템_창공(청사)1차ES" xfId="1337" xr:uid="{00000000-0005-0000-0000-0000D1050000}"/>
    <cellStyle name="$_0304철도청-주변환장치-1" xfId="1338" xr:uid="{00000000-0005-0000-0000-0000D2050000}"/>
    <cellStyle name="$_0304철도청-주변환장치-1 2" xfId="13691" xr:uid="{00000000-0005-0000-0000-0000D3050000}"/>
    <cellStyle name="$_0304철도청-주변환장치-1_창공(청사)1차ES" xfId="1339" xr:uid="{00000000-0005-0000-0000-0000D4050000}"/>
    <cellStyle name="$_0304철도청-주변환장치-1_창공(청사)1차ES 2" xfId="13692" xr:uid="{00000000-0005-0000-0000-0000D5050000}"/>
    <cellStyle name="$_0305금감원-금융통계정보시스템구축(完)" xfId="1340" xr:uid="{00000000-0005-0000-0000-0000D6050000}"/>
    <cellStyle name="$_0305금감원-금융통계정보시스템구축(完) 2" xfId="13693" xr:uid="{00000000-0005-0000-0000-0000D7050000}"/>
    <cellStyle name="$_0305금감원-금융통계정보시스템구축(完)_창공(청사)1차ES" xfId="1341" xr:uid="{00000000-0005-0000-0000-0000D8050000}"/>
    <cellStyle name="$_0305제낭조합-면범포지" xfId="1342" xr:uid="{00000000-0005-0000-0000-0000D9050000}"/>
    <cellStyle name="$_0305제낭조합-면범포지 2" xfId="13694" xr:uid="{00000000-0005-0000-0000-0000DA050000}"/>
    <cellStyle name="$_0305제낭조합-면범포지_창공(청사)1차ES" xfId="1343" xr:uid="{00000000-0005-0000-0000-0000DB050000}"/>
    <cellStyle name="$_0306제낭공업협동조합-면범포지원단(경비까지)" xfId="1344" xr:uid="{00000000-0005-0000-0000-0000DC050000}"/>
    <cellStyle name="$_0306제낭공업협동조합-면범포지원단(경비까지) 2" xfId="13695" xr:uid="{00000000-0005-0000-0000-0000DD050000}"/>
    <cellStyle name="$_0306제낭공업협동조합-면범포지원단(경비까지)_창공(청사)1차ES" xfId="1345" xr:uid="{00000000-0005-0000-0000-0000DE050000}"/>
    <cellStyle name="$_0306제낭공업협동조합-면범포지원단(경비까지)_창공(청사)1차ES 2" xfId="13696" xr:uid="{00000000-0005-0000-0000-0000DF050000}"/>
    <cellStyle name="$_0307경찰청-무인교통단속표준SW개발용역(完)" xfId="1346" xr:uid="{00000000-0005-0000-0000-0000E0050000}"/>
    <cellStyle name="$_0307경찰청-무인교통단속표준SW개발용역(完) 2" xfId="13697" xr:uid="{00000000-0005-0000-0000-0000E1050000}"/>
    <cellStyle name="$_0307경찰청-무인교통단속표준SW개발용역(完)_창공(청사)1차ES" xfId="1347" xr:uid="{00000000-0005-0000-0000-0000E2050000}"/>
    <cellStyle name="$_0307경찰청-무인교통단속표준SW개발용역(完)_창공(청사)1차ES 2" xfId="13698" xr:uid="{00000000-0005-0000-0000-0000E3050000}"/>
    <cellStyle name="$_0308조달청-#8대북지원사업정산" xfId="1348" xr:uid="{00000000-0005-0000-0000-0000E4050000}"/>
    <cellStyle name="$_0308조달청-#8대북지원사업정산 2" xfId="13699" xr:uid="{00000000-0005-0000-0000-0000E5050000}"/>
    <cellStyle name="$_0308조달청-#8대북지원사업정산_창공(청사)1차ES" xfId="1349" xr:uid="{00000000-0005-0000-0000-0000E6050000}"/>
    <cellStyle name="$_0309두합크린텍-설치원가" xfId="1350" xr:uid="{00000000-0005-0000-0000-0000E7050000}"/>
    <cellStyle name="$_0309두합크린텍-설치원가 2" xfId="13700" xr:uid="{00000000-0005-0000-0000-0000E8050000}"/>
    <cellStyle name="$_0309두합크린텍-설치원가_창공(청사)1차ES" xfId="1351" xr:uid="{00000000-0005-0000-0000-0000E9050000}"/>
    <cellStyle name="$_0309두합크린텍-설치원가_창공(청사)1차ES 2" xfId="13701" xr:uid="{00000000-0005-0000-0000-0000EA050000}"/>
    <cellStyle name="$_0309조달청-#9대북지원사업정산" xfId="1352" xr:uid="{00000000-0005-0000-0000-0000EB050000}"/>
    <cellStyle name="$_0309조달청-#9대북지원사업정산 2" xfId="13702" xr:uid="{00000000-0005-0000-0000-0000EC050000}"/>
    <cellStyle name="$_0309조달청-#9대북지원사업정산_창공(청사)1차ES" xfId="1353" xr:uid="{00000000-0005-0000-0000-0000ED050000}"/>
    <cellStyle name="$_0310여주상수도-탈수기(유천ENG)" xfId="1354" xr:uid="{00000000-0005-0000-0000-0000EE050000}"/>
    <cellStyle name="$_0310여주상수도-탈수기(유천ENG) 2" xfId="13703" xr:uid="{00000000-0005-0000-0000-0000EF050000}"/>
    <cellStyle name="$_0310여주상수도-탈수기(유천ENG)_창공(청사)1차ES" xfId="1355" xr:uid="{00000000-0005-0000-0000-0000F0050000}"/>
    <cellStyle name="$_0310여주상수도-탈수기(유천ENG)_창공(청사)1차ES 2" xfId="13704" xr:uid="{00000000-0005-0000-0000-0000F1050000}"/>
    <cellStyle name="$_0311대기해양작업시간" xfId="1356" xr:uid="{00000000-0005-0000-0000-0000F2050000}"/>
    <cellStyle name="$_0311대기해양작업시간 2" xfId="13705" xr:uid="{00000000-0005-0000-0000-0000F3050000}"/>
    <cellStyle name="$_0311대기해양작업시간_창공(청사)1차ES" xfId="1357" xr:uid="{00000000-0005-0000-0000-0000F4050000}"/>
    <cellStyle name="$_0311대기해양작업시간_창공(청사)1차ES 2" xfId="13706" xr:uid="{00000000-0005-0000-0000-0000F5050000}"/>
    <cellStyle name="$_0311대기해양중형등명기" xfId="1358" xr:uid="{00000000-0005-0000-0000-0000F6050000}"/>
    <cellStyle name="$_0311대기해양중형등명기 2" xfId="13707" xr:uid="{00000000-0005-0000-0000-0000F7050000}"/>
    <cellStyle name="$_0311대기해양중형등명기_창공(청사)1차ES" xfId="1359" xr:uid="{00000000-0005-0000-0000-0000F8050000}"/>
    <cellStyle name="$_0312국민체육진흥공단-전기부문" xfId="1360" xr:uid="{00000000-0005-0000-0000-0000F9050000}"/>
    <cellStyle name="$_0312국민체육진흥공단-전기부문 2" xfId="13708" xr:uid="{00000000-0005-0000-0000-0000FA050000}"/>
    <cellStyle name="$_0312국민체육진흥공단-전기부문_창공(청사)1차ES" xfId="1361" xr:uid="{00000000-0005-0000-0000-0000FB050000}"/>
    <cellStyle name="$_0312대기해양-중형등명기제작설치" xfId="1362" xr:uid="{00000000-0005-0000-0000-0000FC050000}"/>
    <cellStyle name="$_0312대기해양-중형등명기제작설치 2" xfId="13709" xr:uid="{00000000-0005-0000-0000-0000FD050000}"/>
    <cellStyle name="$_0312대기해양-중형등명기제작설치_창공(청사)1차ES" xfId="1363" xr:uid="{00000000-0005-0000-0000-0000FE050000}"/>
    <cellStyle name="$_0312대기해양-중형등명기제작설치_창공(청사)1차ES 2" xfId="13710" xr:uid="{00000000-0005-0000-0000-0000FF050000}"/>
    <cellStyle name="$_0312라이준-칼라아스콘4규격" xfId="1364" xr:uid="{00000000-0005-0000-0000-000000060000}"/>
    <cellStyle name="$_0312라이준-칼라아스콘4규격 2" xfId="13711" xr:uid="{00000000-0005-0000-0000-000001060000}"/>
    <cellStyle name="$_0312라이준-칼라아스콘4규격_창공(청사)1차ES" xfId="1365" xr:uid="{00000000-0005-0000-0000-000002060000}"/>
    <cellStyle name="$_0312라이준-칼라아스콘4규격_창공(청사)1차ES 2" xfId="13712" xr:uid="{00000000-0005-0000-0000-000003060000}"/>
    <cellStyle name="$_0401집진기프로그램SW개발비산정" xfId="1366" xr:uid="{00000000-0005-0000-0000-000004060000}"/>
    <cellStyle name="$_0401집진기프로그램SW개발비산정 2" xfId="13713" xr:uid="{00000000-0005-0000-0000-000005060000}"/>
    <cellStyle name="$_0401집진기프로그램SW개발비산정_창공(청사)1차ES" xfId="1367" xr:uid="{00000000-0005-0000-0000-000006060000}"/>
    <cellStyle name="$_0412금감원-금융보고서작성기시스템개선(完)" xfId="1368" xr:uid="{00000000-0005-0000-0000-000007060000}"/>
    <cellStyle name="$_2001-06조달청신성-한냉지형" xfId="1369" xr:uid="{00000000-0005-0000-0000-000008060000}"/>
    <cellStyle name="$_2001-06조달청신성-한냉지형 2" xfId="13714" xr:uid="{00000000-0005-0000-0000-000009060000}"/>
    <cellStyle name="$_2001-06조달청신성-한냉지형_창공(청사)1차ES" xfId="1370" xr:uid="{00000000-0005-0000-0000-00000A060000}"/>
    <cellStyle name="$_2001-06조달청신성-한냉지형_창공(청사)1차ES 2" xfId="13715" xr:uid="{00000000-0005-0000-0000-00000B060000}"/>
    <cellStyle name="$_2002-03경찰대학-졸업식" xfId="1371" xr:uid="{00000000-0005-0000-0000-00000C060000}"/>
    <cellStyle name="$_2002-03경찰대학-졸업식 2" xfId="13716" xr:uid="{00000000-0005-0000-0000-00000D060000}"/>
    <cellStyle name="$_2002-03경찰대학-졸업식_2003-03메트릭스-동해선정산" xfId="1372" xr:uid="{00000000-0005-0000-0000-00000E060000}"/>
    <cellStyle name="$_2002-03경찰대학-졸업식_2003-03메트릭스-동해선정산 2" xfId="13717" xr:uid="{00000000-0005-0000-0000-00000F060000}"/>
    <cellStyle name="$_2002-03경찰대학-졸업식_2003-04행자부-전기(신원)" xfId="1373" xr:uid="{00000000-0005-0000-0000-000010060000}"/>
    <cellStyle name="$_2002-03경찰대학-졸업식_2003-04행자부-전기(신원) 2" xfId="13718" xr:uid="{00000000-0005-0000-0000-000011060000}"/>
    <cellStyle name="$_2002-03경찰대학-졸업식_경주-길우전기세계캐릭터" xfId="1374" xr:uid="{00000000-0005-0000-0000-000012060000}"/>
    <cellStyle name="$_2002-03경찰대학-졸업식_경주-길우전기세계캐릭터 2" xfId="13719" xr:uid="{00000000-0005-0000-0000-000013060000}"/>
    <cellStyle name="$_2002-03경찰대학-졸업식_미래공감-공사정산" xfId="1375" xr:uid="{00000000-0005-0000-0000-000014060000}"/>
    <cellStyle name="$_2002-03경찰대학-졸업식_미래공감-공사정산 2" xfId="13720" xr:uid="{00000000-0005-0000-0000-000015060000}"/>
    <cellStyle name="$_2002-03경찰대학-졸업식_창공(청사)1차ES" xfId="1376" xr:uid="{00000000-0005-0000-0000-000016060000}"/>
    <cellStyle name="$_2002-03경찰대학-졸업식_창공(청사)1차ES 2" xfId="13721" xr:uid="{00000000-0005-0000-0000-000017060000}"/>
    <cellStyle name="$_2002-03경찰청-경찰표지장" xfId="1377" xr:uid="{00000000-0005-0000-0000-000018060000}"/>
    <cellStyle name="$_2002-03경찰청-경찰표지장 2" xfId="13722" xr:uid="{00000000-0005-0000-0000-000019060000}"/>
    <cellStyle name="$_2002-03경찰청-경찰표지장_창공(청사)1차ES" xfId="1378" xr:uid="{00000000-0005-0000-0000-00001A060000}"/>
    <cellStyle name="$_2002-03경찰청-경찰표지장_창공(청사)1차ES 2" xfId="13723" xr:uid="{00000000-0005-0000-0000-00001B060000}"/>
    <cellStyle name="$_2002-03반디-가로등(열주형)" xfId="1379" xr:uid="{00000000-0005-0000-0000-00001C060000}"/>
    <cellStyle name="$_2002-03반디-가로등(열주형) 2" xfId="13724" xr:uid="{00000000-0005-0000-0000-00001D060000}"/>
    <cellStyle name="$_2002-03반디-가로등(열주형)_창공(청사)1차ES" xfId="1380" xr:uid="{00000000-0005-0000-0000-00001E060000}"/>
    <cellStyle name="$_2002-03신화전자-감지기" xfId="1381" xr:uid="{00000000-0005-0000-0000-00001F060000}"/>
    <cellStyle name="$_2002-03신화전자-감지기 2" xfId="13725" xr:uid="{00000000-0005-0000-0000-000020060000}"/>
    <cellStyle name="$_2002-03신화전자-감지기_2003-03메트릭스-동해선정산" xfId="1382" xr:uid="{00000000-0005-0000-0000-000021060000}"/>
    <cellStyle name="$_2002-03신화전자-감지기_2003-03메트릭스-동해선정산 2" xfId="13726" xr:uid="{00000000-0005-0000-0000-000022060000}"/>
    <cellStyle name="$_2002-03신화전자-감지기_2003-04행자부-전기(신원)" xfId="1383" xr:uid="{00000000-0005-0000-0000-000023060000}"/>
    <cellStyle name="$_2002-03신화전자-감지기_2003-04행자부-전기(신원) 2" xfId="13727" xr:uid="{00000000-0005-0000-0000-000024060000}"/>
    <cellStyle name="$_2002-03신화전자-감지기_경주-길우전기세계캐릭터" xfId="1384" xr:uid="{00000000-0005-0000-0000-000025060000}"/>
    <cellStyle name="$_2002-03신화전자-감지기_경주-길우전기세계캐릭터 2" xfId="13728" xr:uid="{00000000-0005-0000-0000-000026060000}"/>
    <cellStyle name="$_2002-03신화전자-감지기_미래공감-공사정산" xfId="1385" xr:uid="{00000000-0005-0000-0000-000027060000}"/>
    <cellStyle name="$_2002-03신화전자-감지기_미래공감-공사정산 2" xfId="13729" xr:uid="{00000000-0005-0000-0000-000028060000}"/>
    <cellStyle name="$_2002-03신화전자-감지기_창공(청사)1차ES" xfId="1386" xr:uid="{00000000-0005-0000-0000-000029060000}"/>
    <cellStyle name="$_2002-03신화전자-감지기_창공(청사)1차ES 2" xfId="13730" xr:uid="{00000000-0005-0000-0000-00002A060000}"/>
    <cellStyle name="$_2002-04강원랜드-슬러트머신" xfId="1387" xr:uid="{00000000-0005-0000-0000-00002B060000}"/>
    <cellStyle name="$_2002-04강원랜드-슬러트머신 2" xfId="13731" xr:uid="{00000000-0005-0000-0000-00002C060000}"/>
    <cellStyle name="$_2002-04강원랜드-슬러트머신_2003-03메트릭스-동해선정산" xfId="1388" xr:uid="{00000000-0005-0000-0000-00002D060000}"/>
    <cellStyle name="$_2002-04강원랜드-슬러트머신_2003-03메트릭스-동해선정산 2" xfId="13732" xr:uid="{00000000-0005-0000-0000-00002E060000}"/>
    <cellStyle name="$_2002-04강원랜드-슬러트머신_2003-04행자부-전기(신원)" xfId="1389" xr:uid="{00000000-0005-0000-0000-00002F060000}"/>
    <cellStyle name="$_2002-04강원랜드-슬러트머신_2003-04행자부-전기(신원) 2" xfId="13733" xr:uid="{00000000-0005-0000-0000-000030060000}"/>
    <cellStyle name="$_2002-04강원랜드-슬러트머신_경주-길우전기세계캐릭터" xfId="1390" xr:uid="{00000000-0005-0000-0000-000031060000}"/>
    <cellStyle name="$_2002-04강원랜드-슬러트머신_경주-길우전기세계캐릭터 2" xfId="13734" xr:uid="{00000000-0005-0000-0000-000032060000}"/>
    <cellStyle name="$_2002-04강원랜드-슬러트머신_미래공감-공사정산" xfId="1391" xr:uid="{00000000-0005-0000-0000-000033060000}"/>
    <cellStyle name="$_2002-04강원랜드-슬러트머신_미래공감-공사정산 2" xfId="13735" xr:uid="{00000000-0005-0000-0000-000034060000}"/>
    <cellStyle name="$_2002-04강원랜드-슬러트머신_창공(청사)1차ES" xfId="1392" xr:uid="{00000000-0005-0000-0000-000035060000}"/>
    <cellStyle name="$_2002-04메가컴-외주무대" xfId="1393" xr:uid="{00000000-0005-0000-0000-000036060000}"/>
    <cellStyle name="$_2002-04메가컴-외주무대 2" xfId="13736" xr:uid="{00000000-0005-0000-0000-000037060000}"/>
    <cellStyle name="$_2002-04메가컴-외주무대_창공(청사)1차ES" xfId="1394" xr:uid="{00000000-0005-0000-0000-000038060000}"/>
    <cellStyle name="$_2002-04엘지애드-무대" xfId="1395" xr:uid="{00000000-0005-0000-0000-000039060000}"/>
    <cellStyle name="$_2002-04엘지애드-무대 2" xfId="13737" xr:uid="{00000000-0005-0000-0000-00003A060000}"/>
    <cellStyle name="$_2002-04엘지애드-무대_창공(청사)1차ES" xfId="1396" xr:uid="{00000000-0005-0000-0000-00003B060000}"/>
    <cellStyle name="$_2002-05강원랜드-슬러트머신(넥스터)" xfId="1397" xr:uid="{00000000-0005-0000-0000-00003C060000}"/>
    <cellStyle name="$_2002-05강원랜드-슬러트머신(넥스터) 2" xfId="13738" xr:uid="{00000000-0005-0000-0000-00003D060000}"/>
    <cellStyle name="$_2002-05강원랜드-슬러트머신(넥스터)_창공(청사)1차ES" xfId="1398" xr:uid="{00000000-0005-0000-0000-00003E060000}"/>
    <cellStyle name="$_2002-05경기경찰청-냉온수기공사" xfId="1399" xr:uid="{00000000-0005-0000-0000-00003F060000}"/>
    <cellStyle name="$_2002-05경기경찰청-냉온수기공사 2" xfId="13739" xr:uid="{00000000-0005-0000-0000-000040060000}"/>
    <cellStyle name="$_2002-05경기경찰청-냉온수기공사_창공(청사)1차ES" xfId="1400" xr:uid="{00000000-0005-0000-0000-000041060000}"/>
    <cellStyle name="$_2002-05대통령비서실-카페트" xfId="1401" xr:uid="{00000000-0005-0000-0000-000042060000}"/>
    <cellStyle name="$_2002-05대통령비서실-카페트 2" xfId="13740" xr:uid="{00000000-0005-0000-0000-000043060000}"/>
    <cellStyle name="$_2002-05대통령비서실-카페트_창공(청사)1차ES" xfId="1402" xr:uid="{00000000-0005-0000-0000-000044060000}"/>
    <cellStyle name="$_2002-05대통령비서실-카페트_창공(청사)1차ES 2" xfId="13741" xr:uid="{00000000-0005-0000-0000-000045060000}"/>
    <cellStyle name="$_2002결과표" xfId="1403" xr:uid="{00000000-0005-0000-0000-000046060000}"/>
    <cellStyle name="$_2002결과표 2" xfId="13742" xr:uid="{00000000-0005-0000-0000-000047060000}"/>
    <cellStyle name="$_2002결과표_2003-03메트릭스-동해선정산" xfId="1404" xr:uid="{00000000-0005-0000-0000-000048060000}"/>
    <cellStyle name="$_2002결과표_2003-03메트릭스-동해선정산 2" xfId="13743" xr:uid="{00000000-0005-0000-0000-000049060000}"/>
    <cellStyle name="$_2002결과표_2003-04행자부-전기(신원)" xfId="1405" xr:uid="{00000000-0005-0000-0000-00004A060000}"/>
    <cellStyle name="$_2002결과표_2003-04행자부-전기(신원) 2" xfId="13744" xr:uid="{00000000-0005-0000-0000-00004B060000}"/>
    <cellStyle name="$_2002결과표_2004-06한국은행강원본부-화폐전시실(최종)" xfId="1406" xr:uid="{00000000-0005-0000-0000-00004C060000}"/>
    <cellStyle name="$_2002결과표_2004-06한국은행강원본부-화폐전시실(최종) 2" xfId="13745" xr:uid="{00000000-0005-0000-0000-00004D060000}"/>
    <cellStyle name="$_2002결과표_경주-길우전기세계캐릭터" xfId="1407" xr:uid="{00000000-0005-0000-0000-00004E060000}"/>
    <cellStyle name="$_2002결과표_경주-길우전기세계캐릭터 2" xfId="13746" xr:uid="{00000000-0005-0000-0000-00004F060000}"/>
    <cellStyle name="$_2002결과표_미래공감-공사정산" xfId="1408" xr:uid="{00000000-0005-0000-0000-000050060000}"/>
    <cellStyle name="$_2002결과표_미래공감-공사정산 2" xfId="13747" xr:uid="{00000000-0005-0000-0000-000051060000}"/>
    <cellStyle name="$_2002결과표1" xfId="1409" xr:uid="{00000000-0005-0000-0000-000052060000}"/>
    <cellStyle name="$_2002결과표1 2" xfId="13748" xr:uid="{00000000-0005-0000-0000-000053060000}"/>
    <cellStyle name="$_2002결과표1_창공(청사)1차ES" xfId="1410" xr:uid="{00000000-0005-0000-0000-000054060000}"/>
    <cellStyle name="$_2002결과표1_창공(청사)1차ES 2" xfId="13749" xr:uid="{00000000-0005-0000-0000-000055060000}"/>
    <cellStyle name="$_2003-01정일사-표창5종" xfId="1411" xr:uid="{00000000-0005-0000-0000-000056060000}"/>
    <cellStyle name="$_2003-01정일사-표창5종 2" xfId="13750" xr:uid="{00000000-0005-0000-0000-000057060000}"/>
    <cellStyle name="$_2003-01정일사-표창5종_창공(청사)1차ES" xfId="1412" xr:uid="{00000000-0005-0000-0000-000058060000}"/>
    <cellStyle name="$_2003-03메트릭스-동해선정산" xfId="1413" xr:uid="{00000000-0005-0000-0000-000059060000}"/>
    <cellStyle name="$_2003-03메트릭스-동해선정산 2" xfId="13751" xr:uid="{00000000-0005-0000-0000-00005A060000}"/>
    <cellStyle name="$_2003-04행자부-전기(신원)" xfId="1414" xr:uid="{00000000-0005-0000-0000-00005B060000}"/>
    <cellStyle name="$_2003-04행자부-전기(신원) 2" xfId="13752" xr:uid="{00000000-0005-0000-0000-00005C060000}"/>
    <cellStyle name="$_2004-06한국은행강원본부-화폐전시실(최종)" xfId="1415" xr:uid="{00000000-0005-0000-0000-00005D060000}"/>
    <cellStyle name="$_2004-06한국은행강원본부-화폐전시실(최종) 2" xfId="13753" xr:uid="{00000000-0005-0000-0000-00005E060000}"/>
    <cellStyle name="$_2004년완성공사원가경비율(변경최종))" xfId="1416" xr:uid="{00000000-0005-0000-0000-00005F060000}"/>
    <cellStyle name="$_2004년완성공사원가경비율(변경최종)) 2" xfId="13754" xr:uid="{00000000-0005-0000-0000-000060060000}"/>
    <cellStyle name="$_2004년완성공사원가경비율(조달청미적용)1" xfId="1417" xr:uid="{00000000-0005-0000-0000-000061060000}"/>
    <cellStyle name="$_2004년완성공사원가경비율(조달청미적용)1 2" xfId="13755" xr:uid="{00000000-0005-0000-0000-000062060000}"/>
    <cellStyle name="$_5월부산마사회발주기제작1" xfId="1418" xr:uid="{00000000-0005-0000-0000-000063060000}"/>
    <cellStyle name="$_6월춘천한국은행SW" xfId="1419" xr:uid="{00000000-0005-0000-0000-000064060000}"/>
    <cellStyle name="$_6월춘천한국은행SW 2" xfId="13756" xr:uid="{00000000-0005-0000-0000-000065060000}"/>
    <cellStyle name="$_db진흥" xfId="1420" xr:uid="{00000000-0005-0000-0000-000066060000}"/>
    <cellStyle name="$_db진흥 2" xfId="13757" xr:uid="{00000000-0005-0000-0000-000067060000}"/>
    <cellStyle name="$_Pilot플랜트-계변경" xfId="1421" xr:uid="{00000000-0005-0000-0000-000068060000}"/>
    <cellStyle name="$_Pilot플랜트-계변경 2" xfId="13758" xr:uid="{00000000-0005-0000-0000-000069060000}"/>
    <cellStyle name="$_Pilot플랜트-계변경_창공(청사)1차ES" xfId="1422" xr:uid="{00000000-0005-0000-0000-00006A060000}"/>
    <cellStyle name="$_Pilot플랜트이전설치-변경최종" xfId="1423" xr:uid="{00000000-0005-0000-0000-00006B060000}"/>
    <cellStyle name="$_Pilot플랜트이전설치-변경최종 2" xfId="13759" xr:uid="{00000000-0005-0000-0000-00006C060000}"/>
    <cellStyle name="$_Pilot플랜트이전설치-변경최종_창공(청사)1차ES" xfId="1424" xr:uid="{00000000-0005-0000-0000-00006D060000}"/>
    <cellStyle name="$_SE40" xfId="1425" xr:uid="{00000000-0005-0000-0000-00006E060000}"/>
    <cellStyle name="$_SE40 2" xfId="13760" xr:uid="{00000000-0005-0000-0000-00006F060000}"/>
    <cellStyle name="$_SW(케이비)" xfId="1426" xr:uid="{00000000-0005-0000-0000-000070060000}"/>
    <cellStyle name="$_SW(케이비) 2" xfId="13761" xr:uid="{00000000-0005-0000-0000-000071060000}"/>
    <cellStyle name="$_SW(케이비)_창공(청사)1차ES" xfId="1427" xr:uid="{00000000-0005-0000-0000-000072060000}"/>
    <cellStyle name="$_간지,목차,페이지,표지" xfId="1428" xr:uid="{00000000-0005-0000-0000-000073060000}"/>
    <cellStyle name="$_간지,목차,페이지,표지 2" xfId="13762" xr:uid="{00000000-0005-0000-0000-000074060000}"/>
    <cellStyle name="$_간지,목차,페이지,표지_창공(청사)1차ES" xfId="1429" xr:uid="{00000000-0005-0000-0000-000075060000}"/>
    <cellStyle name="$_간지,목차,페이지,표지_창공(청사)1차ES 2" xfId="13763" xr:uid="{00000000-0005-0000-0000-000076060000}"/>
    <cellStyle name="$_견적2" xfId="1430" xr:uid="{00000000-0005-0000-0000-000077060000}"/>
    <cellStyle name="$_견적2 2" xfId="13764" xr:uid="{00000000-0005-0000-0000-000078060000}"/>
    <cellStyle name="$_경주-길우전기세계캐릭터" xfId="1431" xr:uid="{00000000-0005-0000-0000-000079060000}"/>
    <cellStyle name="$_경주-길우전기세계캐릭터 2" xfId="13765" xr:uid="{00000000-0005-0000-0000-00007A060000}"/>
    <cellStyle name="$_경찰청-근무,기동복" xfId="1432" xr:uid="{00000000-0005-0000-0000-00007B060000}"/>
    <cellStyle name="$_경찰청-근무,기동복_2003-03메트릭스-동해선정산" xfId="1433" xr:uid="{00000000-0005-0000-0000-00007C060000}"/>
    <cellStyle name="$_경찰청-근무,기동복_2003-03메트릭스-동해선정산 2" xfId="13766" xr:uid="{00000000-0005-0000-0000-00007D060000}"/>
    <cellStyle name="$_경찰청-근무,기동복_2003-04행자부-전기(신원)" xfId="1434" xr:uid="{00000000-0005-0000-0000-00007E060000}"/>
    <cellStyle name="$_경찰청-근무,기동복_2003-04행자부-전기(신원) 2" xfId="13767" xr:uid="{00000000-0005-0000-0000-00007F060000}"/>
    <cellStyle name="$_경찰청-근무,기동복_2004-06한국은행강원본부-화폐전시실(최종)" xfId="1435" xr:uid="{00000000-0005-0000-0000-000080060000}"/>
    <cellStyle name="$_경찰청-근무,기동복_2004-06한국은행강원본부-화폐전시실(최종) 2" xfId="13768" xr:uid="{00000000-0005-0000-0000-000081060000}"/>
    <cellStyle name="$_경찰청-근무,기동복_경주-길우전기세계캐릭터" xfId="1436" xr:uid="{00000000-0005-0000-0000-000082060000}"/>
    <cellStyle name="$_경찰청-근무,기동복_경주-길우전기세계캐릭터 2" xfId="13769" xr:uid="{00000000-0005-0000-0000-000083060000}"/>
    <cellStyle name="$_경찰청-근무,기동복_미래공감-공사정산" xfId="1437" xr:uid="{00000000-0005-0000-0000-000084060000}"/>
    <cellStyle name="$_경찰청-근무,기동복_미래공감-공사정산 2" xfId="13770" xr:uid="{00000000-0005-0000-0000-000085060000}"/>
    <cellStyle name="$_공사일반관리비양식" xfId="1438" xr:uid="{00000000-0005-0000-0000-000086060000}"/>
    <cellStyle name="$_공사일반관리비양식 2" xfId="13771" xr:uid="{00000000-0005-0000-0000-000087060000}"/>
    <cellStyle name="$_공사일반관리비양식_창공(청사)1차ES" xfId="1439" xr:uid="{00000000-0005-0000-0000-000088060000}"/>
    <cellStyle name="$_기아" xfId="1440" xr:uid="{00000000-0005-0000-0000-000089060000}"/>
    <cellStyle name="$_기아 2" xfId="13772" xr:uid="{00000000-0005-0000-0000-00008A060000}"/>
    <cellStyle name="$_기초공사" xfId="1441" xr:uid="{00000000-0005-0000-0000-00008B060000}"/>
    <cellStyle name="$_기초공사 2" xfId="13773" xr:uid="{00000000-0005-0000-0000-00008C060000}"/>
    <cellStyle name="$_기초공사_창공(청사)1차ES" xfId="1442" xr:uid="{00000000-0005-0000-0000-00008D060000}"/>
    <cellStyle name="$_네인텍정보기술-회로카드(수현)" xfId="1443" xr:uid="{00000000-0005-0000-0000-00008E060000}"/>
    <cellStyle name="$_네인텍정보기술-회로카드(수현)_2003-03메트릭스-동해선정산" xfId="1444" xr:uid="{00000000-0005-0000-0000-00008F060000}"/>
    <cellStyle name="$_네인텍정보기술-회로카드(수현)_2003-03메트릭스-동해선정산 2" xfId="13774" xr:uid="{00000000-0005-0000-0000-000090060000}"/>
    <cellStyle name="$_네인텍정보기술-회로카드(수현)_2003-04행자부-전기(신원)" xfId="1445" xr:uid="{00000000-0005-0000-0000-000091060000}"/>
    <cellStyle name="$_네인텍정보기술-회로카드(수현)_2003-04행자부-전기(신원) 2" xfId="13775" xr:uid="{00000000-0005-0000-0000-000092060000}"/>
    <cellStyle name="$_네인텍정보기술-회로카드(수현)_2004-06한국은행강원본부-화폐전시실(최종)" xfId="1446" xr:uid="{00000000-0005-0000-0000-000093060000}"/>
    <cellStyle name="$_네인텍정보기술-회로카드(수현)_2004-06한국은행강원본부-화폐전시실(최종) 2" xfId="13776" xr:uid="{00000000-0005-0000-0000-000094060000}"/>
    <cellStyle name="$_네인텍정보기술-회로카드(수현)_경주-길우전기세계캐릭터" xfId="1447" xr:uid="{00000000-0005-0000-0000-000095060000}"/>
    <cellStyle name="$_네인텍정보기술-회로카드(수현)_경주-길우전기세계캐릭터 2" xfId="13777" xr:uid="{00000000-0005-0000-0000-000096060000}"/>
    <cellStyle name="$_네인텍정보기술-회로카드(수현)_미래공감-공사정산" xfId="1448" xr:uid="{00000000-0005-0000-0000-000097060000}"/>
    <cellStyle name="$_네인텍정보기술-회로카드(수현)_미래공감-공사정산 2" xfId="13778" xr:uid="{00000000-0005-0000-0000-000098060000}"/>
    <cellStyle name="$_대기해양노무비" xfId="1449" xr:uid="{00000000-0005-0000-0000-000099060000}"/>
    <cellStyle name="$_대기해양노무비 2" xfId="13779" xr:uid="{00000000-0005-0000-0000-00009A060000}"/>
    <cellStyle name="$_대기해양노무비_창공(청사)1차ES" xfId="1450" xr:uid="{00000000-0005-0000-0000-00009B060000}"/>
    <cellStyle name="$_대북자재8월분" xfId="1451" xr:uid="{00000000-0005-0000-0000-00009C060000}"/>
    <cellStyle name="$_대북자재8월분 2" xfId="13780" xr:uid="{00000000-0005-0000-0000-00009D060000}"/>
    <cellStyle name="$_대북자재8월분_창공(청사)1차ES" xfId="1452" xr:uid="{00000000-0005-0000-0000-00009E060000}"/>
    <cellStyle name="$_대북자재8월분_창공(청사)1차ES 2" xfId="13781" xr:uid="{00000000-0005-0000-0000-00009F060000}"/>
    <cellStyle name="$_대북자재8월분-1" xfId="1453" xr:uid="{00000000-0005-0000-0000-0000A0060000}"/>
    <cellStyle name="$_대북자재8월분-1 2" xfId="13782" xr:uid="{00000000-0005-0000-0000-0000A1060000}"/>
    <cellStyle name="$_대북자재8월분-1_창공(청사)1차ES" xfId="1454" xr:uid="{00000000-0005-0000-0000-0000A2060000}"/>
    <cellStyle name="$_동산용사촌수현(원본)" xfId="1455" xr:uid="{00000000-0005-0000-0000-0000A3060000}"/>
    <cellStyle name="$_동산용사촌수현(원본)_2003-03메트릭스-동해선정산" xfId="1456" xr:uid="{00000000-0005-0000-0000-0000A4060000}"/>
    <cellStyle name="$_동산용사촌수현(원본)_2003-03메트릭스-동해선정산 2" xfId="13783" xr:uid="{00000000-0005-0000-0000-0000A5060000}"/>
    <cellStyle name="$_동산용사촌수현(원본)_2003-04행자부-전기(신원)" xfId="1457" xr:uid="{00000000-0005-0000-0000-0000A6060000}"/>
    <cellStyle name="$_동산용사촌수현(원본)_2003-04행자부-전기(신원) 2" xfId="13784" xr:uid="{00000000-0005-0000-0000-0000A7060000}"/>
    <cellStyle name="$_동산용사촌수현(원본)_2004-06한국은행강원본부-화폐전시실(최종)" xfId="1458" xr:uid="{00000000-0005-0000-0000-0000A8060000}"/>
    <cellStyle name="$_동산용사촌수현(원본)_2004-06한국은행강원본부-화폐전시실(최종) 2" xfId="13785" xr:uid="{00000000-0005-0000-0000-0000A9060000}"/>
    <cellStyle name="$_동산용사촌수현(원본)_경주-길우전기세계캐릭터" xfId="1459" xr:uid="{00000000-0005-0000-0000-0000AA060000}"/>
    <cellStyle name="$_동산용사촌수현(원본)_경주-길우전기세계캐릭터 2" xfId="13786" xr:uid="{00000000-0005-0000-0000-0000AB060000}"/>
    <cellStyle name="$_동산용사촌수현(원본)_미래공감-공사정산" xfId="1460" xr:uid="{00000000-0005-0000-0000-0000AC060000}"/>
    <cellStyle name="$_동산용사촌수현(원본)_미래공감-공사정산 2" xfId="13787" xr:uid="{00000000-0005-0000-0000-0000AD060000}"/>
    <cellStyle name="$_미래공감-공사정산" xfId="1461" xr:uid="{00000000-0005-0000-0000-0000AE060000}"/>
    <cellStyle name="$_미래공감-공사정산 2" xfId="13788" xr:uid="{00000000-0005-0000-0000-0000AF060000}"/>
    <cellStyle name="$_백제군사전시1" xfId="1462" xr:uid="{00000000-0005-0000-0000-0000B0060000}"/>
    <cellStyle name="$_백제군사전시1 2" xfId="13789" xr:uid="{00000000-0005-0000-0000-0000B1060000}"/>
    <cellStyle name="$_백제군사전시1_창공(청사)1차ES" xfId="1463" xr:uid="{00000000-0005-0000-0000-0000B2060000}"/>
    <cellStyle name="$_백제군사전시1_창공(청사)1차ES 2" xfId="13790" xr:uid="{00000000-0005-0000-0000-0000B3060000}"/>
    <cellStyle name="$_수초제거기(대양기계)" xfId="1464" xr:uid="{00000000-0005-0000-0000-0000B4060000}"/>
    <cellStyle name="$_수초제거기(대양기계) 2" xfId="13791" xr:uid="{00000000-0005-0000-0000-0000B5060000}"/>
    <cellStyle name="$_수초제거기(대양기계)_2003-03메트릭스-동해선정산" xfId="1465" xr:uid="{00000000-0005-0000-0000-0000B6060000}"/>
    <cellStyle name="$_수초제거기(대양기계)_2003-03메트릭스-동해선정산 2" xfId="13792" xr:uid="{00000000-0005-0000-0000-0000B7060000}"/>
    <cellStyle name="$_수초제거기(대양기계)_2003-04행자부-전기(신원)" xfId="1466" xr:uid="{00000000-0005-0000-0000-0000B8060000}"/>
    <cellStyle name="$_수초제거기(대양기계)_2003-04행자부-전기(신원) 2" xfId="13793" xr:uid="{00000000-0005-0000-0000-0000B9060000}"/>
    <cellStyle name="$_수초제거기(대양기계)_2004-06한국은행강원본부-화폐전시실(최종)" xfId="1467" xr:uid="{00000000-0005-0000-0000-0000BA060000}"/>
    <cellStyle name="$_수초제거기(대양기계)_2004-06한국은행강원본부-화폐전시실(최종) 2" xfId="13794" xr:uid="{00000000-0005-0000-0000-0000BB060000}"/>
    <cellStyle name="$_수초제거기(대양기계)_경주-길우전기세계캐릭터" xfId="1468" xr:uid="{00000000-0005-0000-0000-0000BC060000}"/>
    <cellStyle name="$_수초제거기(대양기계)_경주-길우전기세계캐릭터 2" xfId="13795" xr:uid="{00000000-0005-0000-0000-0000BD060000}"/>
    <cellStyle name="$_수초제거기(대양기계)_미래공감-공사정산" xfId="1469" xr:uid="{00000000-0005-0000-0000-0000BE060000}"/>
    <cellStyle name="$_수초제거기(대양기계)_미래공감-공사정산 2" xfId="13796" xr:uid="{00000000-0005-0000-0000-0000BF060000}"/>
    <cellStyle name="$_시설용역" xfId="1470" xr:uid="{00000000-0005-0000-0000-0000C0060000}"/>
    <cellStyle name="$_시설용역 2" xfId="13797" xr:uid="{00000000-0005-0000-0000-0000C1060000}"/>
    <cellStyle name="$_시설용역_창공(청사)1차ES" xfId="1471" xr:uid="{00000000-0005-0000-0000-0000C2060000}"/>
    <cellStyle name="$_시설용역_창공(청사)1차ES 2" xfId="13798" xr:uid="{00000000-0005-0000-0000-0000C3060000}"/>
    <cellStyle name="$_암전정밀실체현미경(수현)" xfId="1472" xr:uid="{00000000-0005-0000-0000-0000C4060000}"/>
    <cellStyle name="$_오리엔탈" xfId="1473" xr:uid="{00000000-0005-0000-0000-0000C5060000}"/>
    <cellStyle name="$_오리엔탈 2" xfId="13799" xr:uid="{00000000-0005-0000-0000-0000C6060000}"/>
    <cellStyle name="$_오리엔탈_창공(청사)1차ES" xfId="1474" xr:uid="{00000000-0005-0000-0000-0000C7060000}"/>
    <cellStyle name="$_오리엔탈_창공(청사)1차ES 2" xfId="13800" xr:uid="{00000000-0005-0000-0000-0000C8060000}"/>
    <cellStyle name="$_원본 - 한국전기교통-개선형신호등 4종" xfId="1475" xr:uid="{00000000-0005-0000-0000-0000C9060000}"/>
    <cellStyle name="$_원본 - 한국전기교통-개선형신호등 4종 2" xfId="13801" xr:uid="{00000000-0005-0000-0000-0000CA060000}"/>
    <cellStyle name="$_원본 - 한국전기교통-개선형신호등 4종_2003-03메트릭스-동해선정산" xfId="1476" xr:uid="{00000000-0005-0000-0000-0000CB060000}"/>
    <cellStyle name="$_원본 - 한국전기교통-개선형신호등 4종_2003-03메트릭스-동해선정산 2" xfId="13802" xr:uid="{00000000-0005-0000-0000-0000CC060000}"/>
    <cellStyle name="$_원본 - 한국전기교통-개선형신호등 4종_2003-04행자부-전기(신원)" xfId="1477" xr:uid="{00000000-0005-0000-0000-0000CD060000}"/>
    <cellStyle name="$_원본 - 한국전기교통-개선형신호등 4종_2003-04행자부-전기(신원) 2" xfId="13803" xr:uid="{00000000-0005-0000-0000-0000CE060000}"/>
    <cellStyle name="$_원본 - 한국전기교통-개선형신호등 4종_2004-06한국은행강원본부-화폐전시실(최종)" xfId="1478" xr:uid="{00000000-0005-0000-0000-0000CF060000}"/>
    <cellStyle name="$_원본 - 한국전기교통-개선형신호등 4종_2004-06한국은행강원본부-화폐전시실(최종) 2" xfId="13804" xr:uid="{00000000-0005-0000-0000-0000D0060000}"/>
    <cellStyle name="$_원본 - 한국전기교통-개선형신호등 4종_경주-길우전기세계캐릭터" xfId="1479" xr:uid="{00000000-0005-0000-0000-0000D1060000}"/>
    <cellStyle name="$_원본 - 한국전기교통-개선형신호등 4종_경주-길우전기세계캐릭터 2" xfId="13805" xr:uid="{00000000-0005-0000-0000-0000D2060000}"/>
    <cellStyle name="$_원본 - 한국전기교통-개선형신호등 4종_미래공감-공사정산" xfId="1480" xr:uid="{00000000-0005-0000-0000-0000D3060000}"/>
    <cellStyle name="$_원본 - 한국전기교통-개선형신호등 4종_미래공감-공사정산 2" xfId="13806" xr:uid="{00000000-0005-0000-0000-0000D4060000}"/>
    <cellStyle name="$_재료비" xfId="1481" xr:uid="{00000000-0005-0000-0000-0000D5060000}"/>
    <cellStyle name="$_재료비 2" xfId="13807" xr:uid="{00000000-0005-0000-0000-0000D6060000}"/>
    <cellStyle name="$_제경비율모음" xfId="1482" xr:uid="{00000000-0005-0000-0000-0000D7060000}"/>
    <cellStyle name="$_제경비율모음_2004-06한국은행강원본부-화폐전시실(최종)" xfId="1483" xr:uid="{00000000-0005-0000-0000-0000D8060000}"/>
    <cellStyle name="$_제경비율모음_2004-06한국은행강원본부-화폐전시실(최종) 2" xfId="13808" xr:uid="{00000000-0005-0000-0000-0000D9060000}"/>
    <cellStyle name="$_제조원가" xfId="1484" xr:uid="{00000000-0005-0000-0000-0000DA060000}"/>
    <cellStyle name="$_제조원가 2" xfId="13809" xr:uid="{00000000-0005-0000-0000-0000DB060000}"/>
    <cellStyle name="$_제조원가_창공(청사)1차ES" xfId="1485" xr:uid="{00000000-0005-0000-0000-0000DC060000}"/>
    <cellStyle name="$_조달청-B판사천강교제작(최종본)" xfId="1486" xr:uid="{00000000-0005-0000-0000-0000DD060000}"/>
    <cellStyle name="$_조달청-B판사천강교제작(최종본) 2" xfId="13810" xr:uid="{00000000-0005-0000-0000-0000DE060000}"/>
    <cellStyle name="$_조달청-B판사천강교제작(최종본)_창공(청사)1차ES" xfId="1487" xr:uid="{00000000-0005-0000-0000-0000DF060000}"/>
    <cellStyle name="$_조달청-B판사천강교제작(최종본)_창공(청사)1차ES 2" xfId="13811" xr:uid="{00000000-0005-0000-0000-0000E0060000}"/>
    <cellStyle name="$_조달청-대북지원3차(최수현)" xfId="1488" xr:uid="{00000000-0005-0000-0000-0000E1060000}"/>
    <cellStyle name="$_조달청-대북지원3차(최수현) 2" xfId="13812" xr:uid="{00000000-0005-0000-0000-0000E2060000}"/>
    <cellStyle name="$_조달청-대북지원3차(최수현)_창공(청사)1차ES" xfId="1489" xr:uid="{00000000-0005-0000-0000-0000E3060000}"/>
    <cellStyle name="$_조달청-대북지원3차(최수현)_창공(청사)1차ES 2" xfId="13813" xr:uid="{00000000-0005-0000-0000-0000E4060000}"/>
    <cellStyle name="$_조달청-대북지원4차(최수현)" xfId="1490" xr:uid="{00000000-0005-0000-0000-0000E5060000}"/>
    <cellStyle name="$_조달청-대북지원4차(최수현) 2" xfId="13814" xr:uid="{00000000-0005-0000-0000-0000E6060000}"/>
    <cellStyle name="$_조달청-대북지원4차(최수현)_창공(청사)1차ES" xfId="1491" xr:uid="{00000000-0005-0000-0000-0000E7060000}"/>
    <cellStyle name="$_조달청-대북지원4차(최수현)_창공(청사)1차ES 2" xfId="13815" xr:uid="{00000000-0005-0000-0000-0000E8060000}"/>
    <cellStyle name="$_조달청-대북지원5차(최수현)" xfId="1492" xr:uid="{00000000-0005-0000-0000-0000E9060000}"/>
    <cellStyle name="$_조달청-대북지원5차(최수현) 2" xfId="13816" xr:uid="{00000000-0005-0000-0000-0000EA060000}"/>
    <cellStyle name="$_조달청-대북지원5차(최수현)_창공(청사)1차ES" xfId="1493" xr:uid="{00000000-0005-0000-0000-0000EB060000}"/>
    <cellStyle name="$_조달청-대북지원5차(최수현)_창공(청사)1차ES 2" xfId="13817" xr:uid="{00000000-0005-0000-0000-0000EC060000}"/>
    <cellStyle name="$_조달청-대북지원6차(번호)" xfId="1494" xr:uid="{00000000-0005-0000-0000-0000ED060000}"/>
    <cellStyle name="$_조달청-대북지원6차(번호) 2" xfId="13818" xr:uid="{00000000-0005-0000-0000-0000EE060000}"/>
    <cellStyle name="$_조달청-대북지원6차(번호)_창공(청사)1차ES" xfId="1495" xr:uid="{00000000-0005-0000-0000-0000EF060000}"/>
    <cellStyle name="$_조달청-대북지원6차(번호)_창공(청사)1차ES 2" xfId="13819" xr:uid="{00000000-0005-0000-0000-0000F0060000}"/>
    <cellStyle name="$_조달청-대북지원6차(최수현)" xfId="1496" xr:uid="{00000000-0005-0000-0000-0000F1060000}"/>
    <cellStyle name="$_조달청-대북지원6차(최수현) 2" xfId="13820" xr:uid="{00000000-0005-0000-0000-0000F2060000}"/>
    <cellStyle name="$_조달청-대북지원6차(최수현)_창공(청사)1차ES" xfId="1497" xr:uid="{00000000-0005-0000-0000-0000F3060000}"/>
    <cellStyle name="$_조달청-대북지원6차(최수현)_창공(청사)1차ES 2" xfId="13821" xr:uid="{00000000-0005-0000-0000-0000F4060000}"/>
    <cellStyle name="$_조달청-대북지원7차(최수현)" xfId="1498" xr:uid="{00000000-0005-0000-0000-0000F5060000}"/>
    <cellStyle name="$_조달청-대북지원7차(최수현) 2" xfId="13822" xr:uid="{00000000-0005-0000-0000-0000F6060000}"/>
    <cellStyle name="$_조달청-대북지원7차(최수현)_창공(청사)1차ES" xfId="1499" xr:uid="{00000000-0005-0000-0000-0000F7060000}"/>
    <cellStyle name="$_조달청-대북지원7차(최수현)_창공(청사)1차ES 2" xfId="13823" xr:uid="{00000000-0005-0000-0000-0000F8060000}"/>
    <cellStyle name="$_조달청-대북지원8차(최수현)" xfId="1500" xr:uid="{00000000-0005-0000-0000-0000F9060000}"/>
    <cellStyle name="$_조달청-대북지원8차(최수현) 2" xfId="13824" xr:uid="{00000000-0005-0000-0000-0000FA060000}"/>
    <cellStyle name="$_조달청-대북지원8차(최수현)_창공(청사)1차ES" xfId="1501" xr:uid="{00000000-0005-0000-0000-0000FB060000}"/>
    <cellStyle name="$_조달청-대북지원8차(최수현)_창공(청사)1차ES 2" xfId="13825" xr:uid="{00000000-0005-0000-0000-0000FC060000}"/>
    <cellStyle name="$_조달청-대북지원9차(최수현)" xfId="1502" xr:uid="{00000000-0005-0000-0000-0000FD060000}"/>
    <cellStyle name="$_조달청-대북지원9차(최수현) 2" xfId="13826" xr:uid="{00000000-0005-0000-0000-0000FE060000}"/>
    <cellStyle name="$_조달청-대북지원9차(최수현)_창공(청사)1차ES" xfId="1503" xr:uid="{00000000-0005-0000-0000-0000FF060000}"/>
    <cellStyle name="$_조달청-대북지원9차(최수현)_창공(청사)1차ES 2" xfId="13827" xr:uid="{00000000-0005-0000-0000-000000070000}"/>
    <cellStyle name="$_중앙선관위(투표,개표)" xfId="1504" xr:uid="{00000000-0005-0000-0000-000001070000}"/>
    <cellStyle name="$_중앙선관위(투표,개표)_2003-03메트릭스-동해선정산" xfId="1505" xr:uid="{00000000-0005-0000-0000-000002070000}"/>
    <cellStyle name="$_중앙선관위(투표,개표)_2003-03메트릭스-동해선정산 2" xfId="13828" xr:uid="{00000000-0005-0000-0000-000003070000}"/>
    <cellStyle name="$_중앙선관위(투표,개표)_2003-04행자부-전기(신원)" xfId="1506" xr:uid="{00000000-0005-0000-0000-000004070000}"/>
    <cellStyle name="$_중앙선관위(투표,개표)_2003-04행자부-전기(신원) 2" xfId="13829" xr:uid="{00000000-0005-0000-0000-000005070000}"/>
    <cellStyle name="$_중앙선관위(투표,개표)_2004-06한국은행강원본부-화폐전시실(최종)" xfId="1507" xr:uid="{00000000-0005-0000-0000-000006070000}"/>
    <cellStyle name="$_중앙선관위(투표,개표)_2004-06한국은행강원본부-화폐전시실(최종) 2" xfId="13830" xr:uid="{00000000-0005-0000-0000-000007070000}"/>
    <cellStyle name="$_중앙선관위(투표,개표)_경주-길우전기세계캐릭터" xfId="1508" xr:uid="{00000000-0005-0000-0000-000008070000}"/>
    <cellStyle name="$_중앙선관위(투표,개표)_경주-길우전기세계캐릭터 2" xfId="13831" xr:uid="{00000000-0005-0000-0000-000009070000}"/>
    <cellStyle name="$_중앙선관위(투표,개표)_미래공감-공사정산" xfId="1509" xr:uid="{00000000-0005-0000-0000-00000A070000}"/>
    <cellStyle name="$_중앙선관위(투표,개표)_미래공감-공사정산 2" xfId="13832" xr:uid="{00000000-0005-0000-0000-00000B070000}"/>
    <cellStyle name="$_중앙선관위(투표,개표)-사본" xfId="1510" xr:uid="{00000000-0005-0000-0000-00000C070000}"/>
    <cellStyle name="$_중앙선관위(투표,개표)-사본 2" xfId="13833" xr:uid="{00000000-0005-0000-0000-00000D070000}"/>
    <cellStyle name="$_중앙선관위(투표,개표)-사본_창공(청사)1차ES" xfId="1511" xr:uid="{00000000-0005-0000-0000-00000E070000}"/>
    <cellStyle name="$_철공가공조립" xfId="1512" xr:uid="{00000000-0005-0000-0000-00000F070000}"/>
    <cellStyle name="$_철공가공조립 2" xfId="13834" xr:uid="{00000000-0005-0000-0000-000010070000}"/>
    <cellStyle name="$_철공가공조립_창공(청사)1차ES" xfId="1513" xr:uid="{00000000-0005-0000-0000-000011070000}"/>
    <cellStyle name="$_철공가공조립_창공(청사)1차ES 2" xfId="13835" xr:uid="{00000000-0005-0000-0000-000012070000}"/>
    <cellStyle name="$_최종-한국전기교통-개선형신호등 4종(공수조정)" xfId="1514" xr:uid="{00000000-0005-0000-0000-000013070000}"/>
    <cellStyle name="$_최종-한국전기교통-개선형신호등 4종(공수조정) 2" xfId="13836" xr:uid="{00000000-0005-0000-0000-000014070000}"/>
    <cellStyle name="$_최종-한국전기교통-개선형신호등 4종(공수조정)_2003-03메트릭스-동해선정산" xfId="1515" xr:uid="{00000000-0005-0000-0000-000015070000}"/>
    <cellStyle name="$_최종-한국전기교통-개선형신호등 4종(공수조정)_2003-03메트릭스-동해선정산 2" xfId="13837" xr:uid="{00000000-0005-0000-0000-000016070000}"/>
    <cellStyle name="$_최종-한국전기교통-개선형신호등 4종(공수조정)_2003-04행자부-전기(신원)" xfId="1516" xr:uid="{00000000-0005-0000-0000-000017070000}"/>
    <cellStyle name="$_최종-한국전기교통-개선형신호등 4종(공수조정)_2003-04행자부-전기(신원) 2" xfId="13838" xr:uid="{00000000-0005-0000-0000-000018070000}"/>
    <cellStyle name="$_최종-한국전기교통-개선형신호등 4종(공수조정)_2004-06한국은행강원본부-화폐전시실(최종)" xfId="1517" xr:uid="{00000000-0005-0000-0000-000019070000}"/>
    <cellStyle name="$_최종-한국전기교통-개선형신호등 4종(공수조정)_2004-06한국은행강원본부-화폐전시실(최종) 2" xfId="13839" xr:uid="{00000000-0005-0000-0000-00001A070000}"/>
    <cellStyle name="$_최종-한국전기교통-개선형신호등 4종(공수조정)_경주-길우전기세계캐릭터" xfId="1518" xr:uid="{00000000-0005-0000-0000-00001B070000}"/>
    <cellStyle name="$_최종-한국전기교통-개선형신호등 4종(공수조정)_경주-길우전기세계캐릭터 2" xfId="13840" xr:uid="{00000000-0005-0000-0000-00001C070000}"/>
    <cellStyle name="$_최종-한국전기교통-개선형신호등 4종(공수조정)_미래공감-공사정산" xfId="1519" xr:uid="{00000000-0005-0000-0000-00001D070000}"/>
    <cellStyle name="$_최종-한국전기교통-개선형신호등 4종(공수조정)_미래공감-공사정산 2" xfId="13841" xr:uid="{00000000-0005-0000-0000-00001E070000}"/>
    <cellStyle name="$_코솔라-제조원가" xfId="1520" xr:uid="{00000000-0005-0000-0000-00001F070000}"/>
    <cellStyle name="$_코솔라-제조원가 2" xfId="13842" xr:uid="{00000000-0005-0000-0000-000020070000}"/>
    <cellStyle name="$_코솔라-제조원가_창공(청사)1차ES" xfId="1521" xr:uid="{00000000-0005-0000-0000-000021070000}"/>
    <cellStyle name="$_테마공사새로03" xfId="1522" xr:uid="{00000000-0005-0000-0000-000022070000}"/>
    <cellStyle name="$_테마공사새로03 2" xfId="13843" xr:uid="{00000000-0005-0000-0000-000023070000}"/>
    <cellStyle name="$_토지공사-간접비" xfId="1523" xr:uid="{00000000-0005-0000-0000-000024070000}"/>
    <cellStyle name="$_토지공사-간접비 2" xfId="13844" xr:uid="{00000000-0005-0000-0000-000025070000}"/>
    <cellStyle name="$_토지공사-간접비_창공(청사)1차ES" xfId="1524" xr:uid="{00000000-0005-0000-0000-000026070000}"/>
    <cellStyle name="$_평창증설매립장-설치" xfId="1525" xr:uid="{00000000-0005-0000-0000-000027070000}"/>
    <cellStyle name="$_한국가스공사필터제조부문" xfId="1526" xr:uid="{00000000-0005-0000-0000-000028070000}"/>
    <cellStyle name="$_한국가스공사필터제조부문 2" xfId="13845" xr:uid="{00000000-0005-0000-0000-000029070000}"/>
    <cellStyle name="$_한국도로공사" xfId="1527" xr:uid="{00000000-0005-0000-0000-00002A070000}"/>
    <cellStyle name="$_한국도로공사 2" xfId="13846" xr:uid="{00000000-0005-0000-0000-00002B070000}"/>
    <cellStyle name="$_한국도로공사_창공(청사)1차ES" xfId="1528" xr:uid="{00000000-0005-0000-0000-00002C070000}"/>
    <cellStyle name="$_한전내역서-최종" xfId="1529" xr:uid="{00000000-0005-0000-0000-00002D070000}"/>
    <cellStyle name="$_한전내역서-최종 2" xfId="13847" xr:uid="{00000000-0005-0000-0000-00002E070000}"/>
    <cellStyle name="$_한전내역서-최종_창공(청사)1차ES" xfId="1530" xr:uid="{00000000-0005-0000-0000-00002F070000}"/>
    <cellStyle name="$_한전내역서-최종_창공(청사)1차ES 2" xfId="13848" xr:uid="{00000000-0005-0000-0000-000030070000}"/>
    <cellStyle name="(##.00)" xfId="1531" xr:uid="{00000000-0005-0000-0000-000031070000}"/>
    <cellStyle name="(##.00) 2" xfId="10874" xr:uid="{00000000-0005-0000-0000-000032070000}"/>
    <cellStyle name="(△콤마)" xfId="1532" xr:uid="{00000000-0005-0000-0000-000033070000}"/>
    <cellStyle name="(1)" xfId="1533" xr:uid="{00000000-0005-0000-0000-000034070000}"/>
    <cellStyle name="(1) 2" xfId="1534" xr:uid="{00000000-0005-0000-0000-000035070000}"/>
    <cellStyle name="(1) 2 2" xfId="13849" xr:uid="{00000000-0005-0000-0000-000036070000}"/>
    <cellStyle name="(백분율)" xfId="1535" xr:uid="{00000000-0005-0000-0000-000037070000}"/>
    <cellStyle name="(콤마)" xfId="1536" xr:uid="{00000000-0005-0000-0000-000038070000}"/>
    <cellStyle name=")" xfId="1537" xr:uid="{00000000-0005-0000-0000-000039070000}"/>
    <cellStyle name=")omma_9월경비 (2)_97회비 (2)_1월회비내역ͬ(2)" xfId="1538" xr:uid="{00000000-0005-0000-0000-00003A070000}"/>
    <cellStyle name="_x0002_._x0011__x0002_._x001b__x0002_ _x0015_%_x0018__x0001_" xfId="1539" xr:uid="{00000000-0005-0000-0000-00003B070000}"/>
    <cellStyle name="?" xfId="1540" xr:uid="{00000000-0005-0000-0000-00003C070000}"/>
    <cellStyle name="??" xfId="37650" xr:uid="{00000000-0005-0000-0000-00003D070000}"/>
    <cellStyle name="?? [0.00]_PRODUCT DETAIL Q1" xfId="1541" xr:uid="{00000000-0005-0000-0000-00003E070000}"/>
    <cellStyle name="?? [0]" xfId="37651" xr:uid="{00000000-0005-0000-0000-00003F070000}"/>
    <cellStyle name="??_x000c_둄_x001b__x000d_|?_x0001_?_x0003__x0014__x0007__x0001__x0001_" xfId="1542" xr:uid="{00000000-0005-0000-0000-000040070000}"/>
    <cellStyle name="??&amp;O?&amp;H?_x0008__x000f__x0007_?_x0007__x0001__x0001_" xfId="1543" xr:uid="{00000000-0005-0000-0000-000041070000}"/>
    <cellStyle name="??&amp;O?&amp;H?_x0008_??_x0007__x0001__x0001_" xfId="1544" xr:uid="{00000000-0005-0000-0000-000042070000}"/>
    <cellStyle name="??&amp;쏗?뷐9_x0008__x0011__x0007_?_x0007__x0001__x0001_" xfId="1545" xr:uid="{00000000-0005-0000-0000-000043070000}"/>
    <cellStyle name="???­ [0]_??±? Project" xfId="1546" xr:uid="{00000000-0005-0000-0000-000044070000}"/>
    <cellStyle name="???? [0.00]_PRODUCT DETAIL Q1can " xfId="1547" xr:uid="{00000000-0005-0000-0000-000045070000}"/>
    <cellStyle name="????_PRODUCT DETAIL Q1TAIL" xfId="1548" xr:uid="{00000000-0005-0000-0000-000046070000}"/>
    <cellStyle name="????Æ?¸???" xfId="1549" xr:uid="{00000000-0005-0000-0000-000047070000}"/>
    <cellStyle name="???­_????¿?" xfId="1550" xr:uid="{00000000-0005-0000-0000-000048070000}"/>
    <cellStyle name="???b???b???b???b???b???b???b???b???b???b???b♬??b???b???b???b???b???b???b???b???b???b???b???b???b??" xfId="1551" xr:uid="{00000000-0005-0000-0000-000049070000}"/>
    <cellStyle name="???b┰??b???b???b???b???b???b???b???b???b???b???b???b???b???b???b♬??b???b???b???b???b???b???b???b??" xfId="1552" xr:uid="{00000000-0005-0000-0000-00004A070000}"/>
    <cellStyle name="???Ø_(?¤º¸º?¹?)¿?º°??¿ø°??¹" xfId="1553" xr:uid="{00000000-0005-0000-0000-00004B070000}"/>
    <cellStyle name="??[0]_RESULTS" xfId="1554" xr:uid="{00000000-0005-0000-0000-00004C070000}"/>
    <cellStyle name="??_?? (2)" xfId="37652" xr:uid="{00000000-0005-0000-0000-00004D070000}"/>
    <cellStyle name="??¿¡ ¿?´? ????Æ?¸???" xfId="1555" xr:uid="{00000000-0005-0000-0000-00004E070000}"/>
    <cellStyle name="?Þ¸¶ [0]_??±? Project" xfId="1556" xr:uid="{00000000-0005-0000-0000-00004F070000}"/>
    <cellStyle name="?Þ¸¶_????¿?" xfId="1557" xr:uid="{00000000-0005-0000-0000-000050070000}"/>
    <cellStyle name="?W?_laroux" xfId="1558" xr:uid="{00000000-0005-0000-0000-000051070000}"/>
    <cellStyle name="?마 [0]_CASH FLOW " xfId="1559" xr:uid="{00000000-0005-0000-0000-000052070000}"/>
    <cellStyle name="?마_CASH FLOW " xfId="1560" xr:uid="{00000000-0005-0000-0000-000053070000}"/>
    <cellStyle name="?曹%U?&amp;H?_x0008_?s_x000a__x0007__x0001__x0001_" xfId="1561" xr:uid="{00000000-0005-0000-0000-000054070000}"/>
    <cellStyle name="?珠??? " xfId="1562" xr:uid="{00000000-0005-0000-0000-000055070000}"/>
    <cellStyle name="?핺_2Q97 dist.EOM " xfId="1563" xr:uid="{00000000-0005-0000-0000-000056070000}"/>
    <cellStyle name="@_laroux" xfId="1564" xr:uid="{00000000-0005-0000-0000-000057070000}"/>
    <cellStyle name="@_laroux 2" xfId="18170" xr:uid="{00000000-0005-0000-0000-000058070000}"/>
    <cellStyle name="@_laroux_제트베인" xfId="1565" xr:uid="{00000000-0005-0000-0000-000059070000}"/>
    <cellStyle name="@_laroux_제트베인 2" xfId="18171" xr:uid="{00000000-0005-0000-0000-00005A070000}"/>
    <cellStyle name="@_laroux_제트베인_1" xfId="1566" xr:uid="{00000000-0005-0000-0000-00005B070000}"/>
    <cellStyle name="@_laroux_제트베인_1 2" xfId="18172" xr:uid="{00000000-0005-0000-0000-00005C070000}"/>
    <cellStyle name="@_laroux_제트베인_1_10월촉매성형" xfId="1567" xr:uid="{00000000-0005-0000-0000-00005D070000}"/>
    <cellStyle name="@_laroux_제트베인_1_10월촉매성형 2" xfId="18173" xr:uid="{00000000-0005-0000-0000-00005E070000}"/>
    <cellStyle name="@_laroux_제트베인_1_10월촉매성형_10월촉매성형" xfId="1568" xr:uid="{00000000-0005-0000-0000-00005F070000}"/>
    <cellStyle name="@_laroux_제트베인_1_10월촉매성형_10월촉매성형 2" xfId="18174" xr:uid="{00000000-0005-0000-0000-000060070000}"/>
    <cellStyle name="@_laroux_제트베인_1_10월촉매성형_10월촉매성형_설계(0711106)" xfId="1569" xr:uid="{00000000-0005-0000-0000-000061070000}"/>
    <cellStyle name="@_laroux_제트베인_1_10월촉매성형_10월촉매성형_설계(0711106) 2" xfId="18175" xr:uid="{00000000-0005-0000-0000-000062070000}"/>
    <cellStyle name="@_laroux_제트베인_1_10월촉매성형_국제출입시스템" xfId="1570" xr:uid="{00000000-0005-0000-0000-000063070000}"/>
    <cellStyle name="@_laroux_제트베인_1_10월촉매성형_국제출입시스템 2" xfId="18176" xr:uid="{00000000-0005-0000-0000-000064070000}"/>
    <cellStyle name="@_laroux_제트베인_1_10월촉매성형_국제출입시스템_설계(0711106)" xfId="1571" xr:uid="{00000000-0005-0000-0000-000065070000}"/>
    <cellStyle name="@_laroux_제트베인_1_10월촉매성형_국제출입시스템_설계(0711106) 2" xfId="18177" xr:uid="{00000000-0005-0000-0000-000066070000}"/>
    <cellStyle name="@_laroux_제트베인_1_10월촉매성형_설계(0711106)" xfId="1572" xr:uid="{00000000-0005-0000-0000-000067070000}"/>
    <cellStyle name="@_laroux_제트베인_1_10월촉매성형_설계(0711106) 2" xfId="18178" xr:uid="{00000000-0005-0000-0000-000068070000}"/>
    <cellStyle name="@_laroux_제트베인_1_6월실버메이트용(한국과학기술원)수정" xfId="1573" xr:uid="{00000000-0005-0000-0000-000069070000}"/>
    <cellStyle name="@_laroux_제트베인_1_6월실버메이트용(한국과학기술원)수정 2" xfId="18179" xr:uid="{00000000-0005-0000-0000-00006A070000}"/>
    <cellStyle name="@_laroux_제트베인_1_6월실버메이트용(한국과학기술원)수정_10월촉매성형" xfId="1574" xr:uid="{00000000-0005-0000-0000-00006B070000}"/>
    <cellStyle name="@_laroux_제트베인_1_6월실버메이트용(한국과학기술원)수정_10월촉매성형 2" xfId="18180" xr:uid="{00000000-0005-0000-0000-00006C070000}"/>
    <cellStyle name="@_laroux_제트베인_1_6월실버메이트용(한국과학기술원)수정_10월촉매성형_설계(0711106)" xfId="1575" xr:uid="{00000000-0005-0000-0000-00006D070000}"/>
    <cellStyle name="@_laroux_제트베인_1_6월실버메이트용(한국과학기술원)수정_10월촉매성형_설계(0711106) 2" xfId="18181" xr:uid="{00000000-0005-0000-0000-00006E070000}"/>
    <cellStyle name="@_laroux_제트베인_1_6월실버메이트용(한국과학기술원)수정_국제출입시스템" xfId="1576" xr:uid="{00000000-0005-0000-0000-00006F070000}"/>
    <cellStyle name="@_laroux_제트베인_1_6월실버메이트용(한국과학기술원)수정_국제출입시스템 2" xfId="18182" xr:uid="{00000000-0005-0000-0000-000070070000}"/>
    <cellStyle name="@_laroux_제트베인_1_6월실버메이트용(한국과학기술원)수정_국제출입시스템_설계(0711106)" xfId="1577" xr:uid="{00000000-0005-0000-0000-000071070000}"/>
    <cellStyle name="@_laroux_제트베인_1_6월실버메이트용(한국과학기술원)수정_국제출입시스템_설계(0711106) 2" xfId="18183" xr:uid="{00000000-0005-0000-0000-000072070000}"/>
    <cellStyle name="@_laroux_제트베인_1_6월실버메이트용(한국과학기술원)수정_설계(0711106)" xfId="1578" xr:uid="{00000000-0005-0000-0000-000073070000}"/>
    <cellStyle name="@_laroux_제트베인_1_6월실버메이트용(한국과학기술원)수정_설계(0711106) 2" xfId="18184" xr:uid="{00000000-0005-0000-0000-000074070000}"/>
    <cellStyle name="@_laroux_제트베인_1_k공사정산" xfId="1579" xr:uid="{00000000-0005-0000-0000-000075070000}"/>
    <cellStyle name="@_laroux_제트베인_1_k공사정산 2" xfId="18185" xr:uid="{00000000-0005-0000-0000-000076070000}"/>
    <cellStyle name="@_laroux_제트베인_1_k공사정산_2003-12여성부-여성신직업" xfId="1580" xr:uid="{00000000-0005-0000-0000-000077070000}"/>
    <cellStyle name="@_laroux_제트베인_1_k공사정산_2003-12여성부-여성신직업 2" xfId="18186" xr:uid="{00000000-0005-0000-0000-000078070000}"/>
    <cellStyle name="@_laroux_제트베인_1_k공사정산_2003-12여성부-여성신직업_설계(0711106)" xfId="1581" xr:uid="{00000000-0005-0000-0000-000079070000}"/>
    <cellStyle name="@_laroux_제트베인_1_k공사정산_2003-12여성부-여성신직업_설계(0711106) 2" xfId="18187" xr:uid="{00000000-0005-0000-0000-00007A070000}"/>
    <cellStyle name="@_laroux_제트베인_1_k공사정산_k공사정산" xfId="1582" xr:uid="{00000000-0005-0000-0000-00007B070000}"/>
    <cellStyle name="@_laroux_제트베인_1_k공사정산_k공사정산 2" xfId="18188" xr:uid="{00000000-0005-0000-0000-00007C070000}"/>
    <cellStyle name="@_laroux_제트베인_1_k공사정산_k공사정산_설계(0711106)" xfId="1583" xr:uid="{00000000-0005-0000-0000-00007D070000}"/>
    <cellStyle name="@_laroux_제트베인_1_k공사정산_k공사정산_설계(0711106) 2" xfId="18189" xr:uid="{00000000-0005-0000-0000-00007E070000}"/>
    <cellStyle name="@_laroux_제트베인_1_k공사정산_미래공감-공사정산" xfId="1584" xr:uid="{00000000-0005-0000-0000-00007F070000}"/>
    <cellStyle name="@_laroux_제트베인_1_k공사정산_미래공감-공사정산 2" xfId="18190" xr:uid="{00000000-0005-0000-0000-000080070000}"/>
    <cellStyle name="@_laroux_제트베인_1_k공사정산_미래공감-공사정산_설계(0711106)" xfId="1585" xr:uid="{00000000-0005-0000-0000-000081070000}"/>
    <cellStyle name="@_laroux_제트베인_1_k공사정산_미래공감-공사정산_설계(0711106) 2" xfId="18191" xr:uid="{00000000-0005-0000-0000-000082070000}"/>
    <cellStyle name="@_laroux_제트베인_1_k공사정산_설계(0711106)" xfId="1586" xr:uid="{00000000-0005-0000-0000-000083070000}"/>
    <cellStyle name="@_laroux_제트베인_1_k공사정산_설계(0711106) 2" xfId="18192" xr:uid="{00000000-0005-0000-0000-000084070000}"/>
    <cellStyle name="@_laroux_제트베인_1_경주-길우전기세계캐릭터" xfId="1587" xr:uid="{00000000-0005-0000-0000-000085070000}"/>
    <cellStyle name="@_laroux_제트베인_1_경주-길우전기세계캐릭터 2" xfId="18193" xr:uid="{00000000-0005-0000-0000-000086070000}"/>
    <cellStyle name="@_laroux_제트베인_1_경주-길우전기세계캐릭터_설계(0711106)" xfId="1588" xr:uid="{00000000-0005-0000-0000-000087070000}"/>
    <cellStyle name="@_laroux_제트베인_1_경주-길우전기세계캐릭터_설계(0711106) 2" xfId="18194" xr:uid="{00000000-0005-0000-0000-000088070000}"/>
    <cellStyle name="@_laroux_제트베인_1_미래공감-공사정산" xfId="1589" xr:uid="{00000000-0005-0000-0000-000089070000}"/>
    <cellStyle name="@_laroux_제트베인_1_미래공감-공사정산 2" xfId="18195" xr:uid="{00000000-0005-0000-0000-00008A070000}"/>
    <cellStyle name="@_laroux_제트베인_1_미래공감-공사정산_설계(0711106)" xfId="1590" xr:uid="{00000000-0005-0000-0000-00008B070000}"/>
    <cellStyle name="@_laroux_제트베인_1_미래공감-공사정산_설계(0711106) 2" xfId="18196" xr:uid="{00000000-0005-0000-0000-00008C070000}"/>
    <cellStyle name="@_laroux_제트베인_1_설계(0711106)" xfId="1591" xr:uid="{00000000-0005-0000-0000-00008D070000}"/>
    <cellStyle name="@_laroux_제트베인_1_설계(0711106) 2" xfId="18197" xr:uid="{00000000-0005-0000-0000-00008E070000}"/>
    <cellStyle name="@_laroux_제트베인_1_실적인건비" xfId="1592" xr:uid="{00000000-0005-0000-0000-00008F070000}"/>
    <cellStyle name="@_laroux_제트베인_1_실적인건비 2" xfId="18198" xr:uid="{00000000-0005-0000-0000-000090070000}"/>
    <cellStyle name="@_laroux_제트베인_1_실적인건비_k공사정산" xfId="1593" xr:uid="{00000000-0005-0000-0000-000091070000}"/>
    <cellStyle name="@_laroux_제트베인_1_실적인건비_k공사정산 2" xfId="18199" xr:uid="{00000000-0005-0000-0000-000092070000}"/>
    <cellStyle name="@_laroux_제트베인_1_실적인건비_k공사정산_2003-12여성부-여성신직업" xfId="1594" xr:uid="{00000000-0005-0000-0000-000093070000}"/>
    <cellStyle name="@_laroux_제트베인_1_실적인건비_k공사정산_2003-12여성부-여성신직업 2" xfId="18200" xr:uid="{00000000-0005-0000-0000-000094070000}"/>
    <cellStyle name="@_laroux_제트베인_1_실적인건비_k공사정산_2003-12여성부-여성신직업_설계(0711106)" xfId="1595" xr:uid="{00000000-0005-0000-0000-000095070000}"/>
    <cellStyle name="@_laroux_제트베인_1_실적인건비_k공사정산_2003-12여성부-여성신직업_설계(0711106) 2" xfId="18201" xr:uid="{00000000-0005-0000-0000-000096070000}"/>
    <cellStyle name="@_laroux_제트베인_1_실적인건비_k공사정산_k공사정산" xfId="1596" xr:uid="{00000000-0005-0000-0000-000097070000}"/>
    <cellStyle name="@_laroux_제트베인_1_실적인건비_k공사정산_k공사정산 2" xfId="18202" xr:uid="{00000000-0005-0000-0000-000098070000}"/>
    <cellStyle name="@_laroux_제트베인_1_실적인건비_k공사정산_k공사정산_설계(0711106)" xfId="1597" xr:uid="{00000000-0005-0000-0000-000099070000}"/>
    <cellStyle name="@_laroux_제트베인_1_실적인건비_k공사정산_k공사정산_설계(0711106) 2" xfId="18203" xr:uid="{00000000-0005-0000-0000-00009A070000}"/>
    <cellStyle name="@_laroux_제트베인_1_실적인건비_k공사정산_미래공감-공사정산" xfId="1598" xr:uid="{00000000-0005-0000-0000-00009B070000}"/>
    <cellStyle name="@_laroux_제트베인_1_실적인건비_k공사정산_미래공감-공사정산 2" xfId="18204" xr:uid="{00000000-0005-0000-0000-00009C070000}"/>
    <cellStyle name="@_laroux_제트베인_1_실적인건비_k공사정산_미래공감-공사정산_설계(0711106)" xfId="1599" xr:uid="{00000000-0005-0000-0000-00009D070000}"/>
    <cellStyle name="@_laroux_제트베인_1_실적인건비_k공사정산_미래공감-공사정산_설계(0711106) 2" xfId="18205" xr:uid="{00000000-0005-0000-0000-00009E070000}"/>
    <cellStyle name="@_laroux_제트베인_1_실적인건비_k공사정산_설계(0711106)" xfId="1600" xr:uid="{00000000-0005-0000-0000-00009F070000}"/>
    <cellStyle name="@_laroux_제트베인_1_실적인건비_k공사정산_설계(0711106) 2" xfId="18206" xr:uid="{00000000-0005-0000-0000-0000A0070000}"/>
    <cellStyle name="@_laroux_제트베인_1_실적인건비_경주-길우전기세계캐릭터" xfId="1601" xr:uid="{00000000-0005-0000-0000-0000A1070000}"/>
    <cellStyle name="@_laroux_제트베인_1_실적인건비_경주-길우전기세계캐릭터 2" xfId="18207" xr:uid="{00000000-0005-0000-0000-0000A2070000}"/>
    <cellStyle name="@_laroux_제트베인_1_실적인건비_경주-길우전기세계캐릭터_설계(0711106)" xfId="1602" xr:uid="{00000000-0005-0000-0000-0000A3070000}"/>
    <cellStyle name="@_laroux_제트베인_1_실적인건비_경주-길우전기세계캐릭터_설계(0711106) 2" xfId="18208" xr:uid="{00000000-0005-0000-0000-0000A4070000}"/>
    <cellStyle name="@_laroux_제트베인_1_실적인건비_미래공감-공사정산" xfId="1603" xr:uid="{00000000-0005-0000-0000-0000A5070000}"/>
    <cellStyle name="@_laroux_제트베인_1_실적인건비_미래공감-공사정산 2" xfId="18209" xr:uid="{00000000-0005-0000-0000-0000A6070000}"/>
    <cellStyle name="@_laroux_제트베인_1_실적인건비_미래공감-공사정산_설계(0711106)" xfId="1604" xr:uid="{00000000-0005-0000-0000-0000A7070000}"/>
    <cellStyle name="@_laroux_제트베인_1_실적인건비_미래공감-공사정산_설계(0711106) 2" xfId="18210" xr:uid="{00000000-0005-0000-0000-0000A8070000}"/>
    <cellStyle name="@_laroux_제트베인_1_실적인건비_설계(0711106)" xfId="1605" xr:uid="{00000000-0005-0000-0000-0000A9070000}"/>
    <cellStyle name="@_laroux_제트베인_1_실적인건비_설계(0711106) 2" xfId="18211" xr:uid="{00000000-0005-0000-0000-0000AA070000}"/>
    <cellStyle name="@_laroux_제트베인_1_촉매성형" xfId="1606" xr:uid="{00000000-0005-0000-0000-0000AB070000}"/>
    <cellStyle name="@_laroux_제트베인_1_촉매성형 2" xfId="18212" xr:uid="{00000000-0005-0000-0000-0000AC070000}"/>
    <cellStyle name="@_laroux_제트베인_1_촉매성형_10월촉매성형" xfId="1607" xr:uid="{00000000-0005-0000-0000-0000AD070000}"/>
    <cellStyle name="@_laroux_제트베인_1_촉매성형_10월촉매성형 2" xfId="18213" xr:uid="{00000000-0005-0000-0000-0000AE070000}"/>
    <cellStyle name="@_laroux_제트베인_1_촉매성형_10월촉매성형_설계(0711106)" xfId="1608" xr:uid="{00000000-0005-0000-0000-0000AF070000}"/>
    <cellStyle name="@_laroux_제트베인_1_촉매성형_10월촉매성형_설계(0711106) 2" xfId="18214" xr:uid="{00000000-0005-0000-0000-0000B0070000}"/>
    <cellStyle name="@_laroux_제트베인_1_촉매성형_국제출입시스템" xfId="1609" xr:uid="{00000000-0005-0000-0000-0000B1070000}"/>
    <cellStyle name="@_laroux_제트베인_1_촉매성형_국제출입시스템 2" xfId="18215" xr:uid="{00000000-0005-0000-0000-0000B2070000}"/>
    <cellStyle name="@_laroux_제트베인_1_촉매성형_국제출입시스템_설계(0711106)" xfId="1610" xr:uid="{00000000-0005-0000-0000-0000B3070000}"/>
    <cellStyle name="@_laroux_제트베인_1_촉매성형_국제출입시스템_설계(0711106) 2" xfId="18216" xr:uid="{00000000-0005-0000-0000-0000B4070000}"/>
    <cellStyle name="@_laroux_제트베인_1_촉매성형_설계(0711106)" xfId="1611" xr:uid="{00000000-0005-0000-0000-0000B5070000}"/>
    <cellStyle name="@_laroux_제트베인_1_촉매성형_설계(0711106) 2" xfId="18217" xr:uid="{00000000-0005-0000-0000-0000B6070000}"/>
    <cellStyle name="_%(SignOnly)" xfId="1612" xr:uid="{00000000-0005-0000-0000-0000B7070000}"/>
    <cellStyle name="_%(SignSpaceOnly)" xfId="1613" xr:uid="{00000000-0005-0000-0000-0000B8070000}"/>
    <cellStyle name="_(2의장)" xfId="1614" xr:uid="{00000000-0005-0000-0000-0000B9070000}"/>
    <cellStyle name="_(가)실행품의-한체대" xfId="1615" xr:uid="{00000000-0005-0000-0000-0000BA070000}"/>
    <cellStyle name="_(견적FAX갑지)" xfId="1616" xr:uid="{00000000-0005-0000-0000-0000BB070000}"/>
    <cellStyle name="_(의장)" xfId="1617" xr:uid="{00000000-0005-0000-0000-0000BC070000}"/>
    <cellStyle name="_(주)휘승-공사비다운" xfId="1618" xr:uid="{00000000-0005-0000-0000-0000BD070000}"/>
    <cellStyle name="_▷기본자료기록" xfId="1619" xr:uid="{00000000-0005-0000-0000-0000BE070000}"/>
    <cellStyle name="_▷기본자료들" xfId="1620" xr:uid="{00000000-0005-0000-0000-0000BF070000}"/>
    <cellStyle name="_○가실행기본양식" xfId="1621" xr:uid="{00000000-0005-0000-0000-0000C0070000}"/>
    <cellStyle name="_★천안AmiCd가설" xfId="1622" xr:uid="{00000000-0005-0000-0000-0000C1070000}"/>
    <cellStyle name="_0.표지" xfId="1623" xr:uid="{00000000-0005-0000-0000-0000C2070000}"/>
    <cellStyle name="_01. 3축-실시설계" xfId="1624" xr:uid="{00000000-0005-0000-0000-0000C3070000}"/>
    <cellStyle name="_01. 차선설치" xfId="1625" xr:uid="{00000000-0005-0000-0000-0000C4070000}"/>
    <cellStyle name="_0106-06-007 금속 및 수장공사 단가견적- 대림" xfId="1626" xr:uid="{00000000-0005-0000-0000-0000C5070000}"/>
    <cellStyle name="_02 주차장" xfId="1627" xr:uid="{00000000-0005-0000-0000-0000C6070000}"/>
    <cellStyle name="_03.3월실적(현대캐피탈)" xfId="1628" xr:uid="{00000000-0005-0000-0000-0000C7070000}"/>
    <cellStyle name="_03_업무추진방안" xfId="1629" xr:uid="{00000000-0005-0000-0000-0000C8070000}"/>
    <cellStyle name="_031007새마음교회-가실행" xfId="1630" xr:uid="{00000000-0005-0000-0000-0000C9070000}"/>
    <cellStyle name="_031031가실행내역양식" xfId="1631" xr:uid="{00000000-0005-0000-0000-0000CA070000}"/>
    <cellStyle name="_031122안동명성병원-도&amp;실" xfId="1632" xr:uid="{00000000-0005-0000-0000-0000CB070000}"/>
    <cellStyle name="_03년 상반기 경영실적 통보양식(현대캐" xfId="1633" xr:uid="{00000000-0005-0000-0000-0000CC070000}"/>
    <cellStyle name="_04. 1월 경영실적 통보양식" xfId="1634" xr:uid="{00000000-0005-0000-0000-0000CD070000}"/>
    <cellStyle name="_04. 2월 경영실적 통보양식" xfId="1635" xr:uid="{00000000-0005-0000-0000-0000CE070000}"/>
    <cellStyle name="_04. 3월 경영실적 통보양식" xfId="1636" xr:uid="{00000000-0005-0000-0000-0000CF070000}"/>
    <cellStyle name="_04. 4월 경영실적 통보양식" xfId="1637" xr:uid="{00000000-0005-0000-0000-0000D0070000}"/>
    <cellStyle name="_04. 6월 경영실적 통보양식" xfId="1638" xr:uid="{00000000-0005-0000-0000-0000D1070000}"/>
    <cellStyle name="_04.6월실적" xfId="1639" xr:uid="{00000000-0005-0000-0000-0000D2070000}"/>
    <cellStyle name="_04.7월실적 (현대카드)" xfId="1640" xr:uid="{00000000-0005-0000-0000-0000D3070000}"/>
    <cellStyle name="_04_사업추진방안" xfId="1641" xr:uid="{00000000-0005-0000-0000-0000D4070000}"/>
    <cellStyle name="_0401" xfId="1642" xr:uid="{00000000-0005-0000-0000-0000D5070000}"/>
    <cellStyle name="_0402원가" xfId="1643" xr:uid="{00000000-0005-0000-0000-0000D6070000}"/>
    <cellStyle name="_0403원가" xfId="1644" xr:uid="{00000000-0005-0000-0000-0000D7070000}"/>
    <cellStyle name="_0404성과분석" xfId="1645" xr:uid="{00000000-0005-0000-0000-0000D8070000}"/>
    <cellStyle name="_0404원가(0513수정)" xfId="1646" xr:uid="{00000000-0005-0000-0000-0000D9070000}"/>
    <cellStyle name="_0405성과분석" xfId="1647" xr:uid="{00000000-0005-0000-0000-0000DA070000}"/>
    <cellStyle name="_0405원가" xfId="1648" xr:uid="{00000000-0005-0000-0000-0000DB070000}"/>
    <cellStyle name="_0406성과분석" xfId="1649" xr:uid="{00000000-0005-0000-0000-0000DC070000}"/>
    <cellStyle name="_0407원가" xfId="1650" xr:uid="{00000000-0005-0000-0000-0000DD070000}"/>
    <cellStyle name="_0408원가" xfId="1651" xr:uid="{00000000-0005-0000-0000-0000DE070000}"/>
    <cellStyle name="_0409원가" xfId="1652" xr:uid="{00000000-0005-0000-0000-0000DF070000}"/>
    <cellStyle name="_04-1.우수공" xfId="1653" xr:uid="{00000000-0005-0000-0000-0000E0070000}"/>
    <cellStyle name="_0410결산" xfId="1654" xr:uid="{00000000-0005-0000-0000-0000E1070000}"/>
    <cellStyle name="_0410성과분석" xfId="1655" xr:uid="{00000000-0005-0000-0000-0000E2070000}"/>
    <cellStyle name="_04-2.오수공" xfId="1656" xr:uid="{00000000-0005-0000-0000-0000E3070000}"/>
    <cellStyle name="_04년 사업계획 최종(현대캐피탈)" xfId="1657" xr:uid="{00000000-0005-0000-0000-0000E4070000}"/>
    <cellStyle name="_04년매출계획조정안" xfId="1658" xr:uid="{00000000-0005-0000-0000-0000E5070000}"/>
    <cellStyle name="_04사업계획(월별손익수정)" xfId="1659" xr:uid="{00000000-0005-0000-0000-0000E6070000}"/>
    <cellStyle name="_04사업계획(월별손익수정)(1)" xfId="1660" xr:uid="{00000000-0005-0000-0000-0000E7070000}"/>
    <cellStyle name="_05.포장공" xfId="1661" xr:uid="{00000000-0005-0000-0000-0000E8070000}"/>
    <cellStyle name="_05년상반기소요계획-050228" xfId="1662" xr:uid="{00000000-0005-0000-0000-0000E9070000}"/>
    <cellStyle name="_07. 부대공수량" xfId="1663" xr:uid="{00000000-0005-0000-0000-0000EA070000}"/>
    <cellStyle name="_07_전용부두축조공사(단축안)" xfId="1664" xr:uid="{00000000-0005-0000-0000-0000EB070000}"/>
    <cellStyle name="_07년7월(판관노무송부용)" xfId="37653" xr:uid="{00000000-0005-0000-0000-0000EC070000}"/>
    <cellStyle name="_0911-JB도장-골조마감공사(혜동)-시설로도급견적제출" xfId="1665" xr:uid="{00000000-0005-0000-0000-0000ED070000}"/>
    <cellStyle name="_0913-JB도장-도급정산내역서(총괄)-1차제출" xfId="1666" xr:uid="{00000000-0005-0000-0000-0000EE070000}"/>
    <cellStyle name="_1" xfId="1667" xr:uid="{00000000-0005-0000-0000-0000EF070000}"/>
    <cellStyle name="_1(1).자치단체표준인사관련산출내역서(인사기준)_v2.0" xfId="1668" xr:uid="{00000000-0005-0000-0000-0000F0070000}"/>
    <cellStyle name="_1.목차" xfId="1669" xr:uid="{00000000-0005-0000-0000-0000F1070000}"/>
    <cellStyle name="_1.임업디비" xfId="1670" xr:uid="{00000000-0005-0000-0000-0000F2070000}"/>
    <cellStyle name="_1_옥외임시전력간선설변(산출 및 내역)" xfId="1671" xr:uid="{00000000-0005-0000-0000-0000F3070000}"/>
    <cellStyle name="_10월 채용계획(안)" xfId="1672" xr:uid="{00000000-0005-0000-0000-0000F4070000}"/>
    <cellStyle name="_1220-원가조사-전자지불" xfId="1673" xr:uid="{00000000-0005-0000-0000-0000F5070000}"/>
    <cellStyle name="_12차기성내역서(가설01월)" xfId="1674" xr:uid="{00000000-0005-0000-0000-0000F6070000}"/>
    <cellStyle name="_12차기성내역서(가설02월)" xfId="1675" xr:uid="{00000000-0005-0000-0000-0000F7070000}"/>
    <cellStyle name="_12차기성내역서(가설11월)" xfId="1676" xr:uid="{00000000-0005-0000-0000-0000F8070000}"/>
    <cellStyle name="_12차기성내역서(가설12월)" xfId="1677" xr:uid="{00000000-0005-0000-0000-0000F9070000}"/>
    <cellStyle name="_1운동장사거리" xfId="1678" xr:uid="{00000000-0005-0000-0000-0000FA070000}"/>
    <cellStyle name="_1차내역수정" xfId="1679" xr:uid="{00000000-0005-0000-0000-0000FB070000}"/>
    <cellStyle name="_2(1).자치단체표준인사관련산출내역서(급여기준)_v2.0" xfId="1680" xr:uid="{00000000-0005-0000-0000-0000FC070000}"/>
    <cellStyle name="_2001 장애조치" xfId="1681" xr:uid="{00000000-0005-0000-0000-0000FD070000}"/>
    <cellStyle name="_2002결과표1" xfId="1682" xr:uid="{00000000-0005-0000-0000-0000FE070000}"/>
    <cellStyle name="_20030218144011020-E1C865BF" xfId="1683" xr:uid="{00000000-0005-0000-0000-0000FF070000}"/>
    <cellStyle name="_2003-견적-02(현대수원하이멜)" xfId="1684" xr:uid="{00000000-0005-0000-0000-000000080000}"/>
    <cellStyle name="_2003-설변-04(신세계백화점 본점)" xfId="1685" xr:uid="{00000000-0005-0000-0000-000001080000}"/>
    <cellStyle name="_2004.04용역매입매출및 예실대비" xfId="1686" xr:uid="{00000000-0005-0000-0000-000002080000}"/>
    <cellStyle name="_2004.05용역매입매출및 예실대비" xfId="1687" xr:uid="{00000000-0005-0000-0000-000003080000}"/>
    <cellStyle name="_2004.05용역매입매출및 예실대비1" xfId="1688" xr:uid="{00000000-0005-0000-0000-000004080000}"/>
    <cellStyle name="_2004년 용역매입매출최종" xfId="1689" xr:uid="{00000000-0005-0000-0000-000005080000}"/>
    <cellStyle name="_2004년사업계획(실적수정040224)" xfId="1690" xr:uid="{00000000-0005-0000-0000-000006080000}"/>
    <cellStyle name="_2004년용역매입매출-진짜완전판" xfId="1691" xr:uid="{00000000-0005-0000-0000-000007080000}"/>
    <cellStyle name="_2004년하반기토목운영계획(0813)" xfId="1692" xr:uid="{00000000-0005-0000-0000-000008080000}"/>
    <cellStyle name="_2004년하반기토목운영계획(0813)_00_보고자료(1020)" xfId="1693" xr:uid="{00000000-0005-0000-0000-000009080000}"/>
    <cellStyle name="_2004년하반기토목운영계획(0813)_2" xfId="1694" xr:uid="{00000000-0005-0000-0000-00000A080000}"/>
    <cellStyle name="_2004년하반기토목운영계획(0813)_2_00_보고자료(1020)" xfId="1695" xr:uid="{00000000-0005-0000-0000-00000B080000}"/>
    <cellStyle name="_2005년 상반기 추가소요요청검토(050313)" xfId="1696" xr:uid="{00000000-0005-0000-0000-00000C080000}"/>
    <cellStyle name="_2005년 코크렙1호 예산(확정안)" xfId="1697" xr:uid="{00000000-0005-0000-0000-00000D080000}"/>
    <cellStyle name="_2005년조직변경" xfId="1698" xr:uid="{00000000-0005-0000-0000-00000E080000}"/>
    <cellStyle name="_2005시중노임등" xfId="1699" xr:uid="{00000000-0005-0000-0000-00000F080000}"/>
    <cellStyle name="_2009 Budget Assumption" xfId="1700" xr:uid="{00000000-0005-0000-0000-000010080000}"/>
    <cellStyle name="_20090717_MAPS_Rentroll(캐피탈타워)" xfId="1701" xr:uid="{00000000-0005-0000-0000-000011080000}"/>
    <cellStyle name="_231106(고려대학교백주년기념관)" xfId="1702" xr:uid="{00000000-0005-0000-0000-000012080000}"/>
    <cellStyle name="_2-5.사인그래픽" xfId="1703" xr:uid="{00000000-0005-0000-0000-000013080000}"/>
    <cellStyle name="_2월마감실적" xfId="1704" xr:uid="{00000000-0005-0000-0000-000014080000}"/>
    <cellStyle name="_2차 최종 견적 9월29 CR 및 아크릴 변경 최종" xfId="1705" xr:uid="{00000000-0005-0000-0000-000015080000}"/>
    <cellStyle name="_3-01.우수공" xfId="1706" xr:uid="{00000000-0005-0000-0000-000016080000}"/>
    <cellStyle name="_5월 월보취합 (version 1)" xfId="37654" xr:uid="{00000000-0005-0000-0000-000017080000}"/>
    <cellStyle name="_6월 인원월보 취합정리" xfId="37655" xr:uid="{00000000-0005-0000-0000-000018080000}"/>
    <cellStyle name="_6월 카드사용내역" xfId="1707" xr:uid="{00000000-0005-0000-0000-000019080000}"/>
    <cellStyle name="_7)한방전기" xfId="1708" xr:uid="{00000000-0005-0000-0000-00001A080000}"/>
    <cellStyle name="_7월실적보고_v1" xfId="1709" xr:uid="{00000000-0005-0000-0000-00001B080000}"/>
    <cellStyle name="_'99상반기경영개선활동결과(게시용)" xfId="1710" xr:uid="{00000000-0005-0000-0000-00001C080000}"/>
    <cellStyle name="_A-LINE-1" xfId="1711" xr:uid="{00000000-0005-0000-0000-00001D080000}"/>
    <cellStyle name="_ARI Base Case July 25 TPS1" xfId="1712" xr:uid="{00000000-0005-0000-0000-00001E080000}"/>
    <cellStyle name="_ATS장치" xfId="1713" xr:uid="{00000000-0005-0000-0000-00001F080000}"/>
    <cellStyle name="_BACK 기아 소하리 원격방송 물량산출 참고" xfId="1714" xr:uid="{00000000-0005-0000-0000-000020080000}"/>
    <cellStyle name="_BINDER철 자료모음" xfId="1715" xr:uid="{00000000-0005-0000-0000-000021080000}"/>
    <cellStyle name="_BINDER철 자료모음_00_보고자료(1020)" xfId="1716" xr:uid="{00000000-0005-0000-0000-000022080000}"/>
    <cellStyle name="_BINDER철 자료모음r1" xfId="1717" xr:uid="{00000000-0005-0000-0000-000023080000}"/>
    <cellStyle name="_BINDER철 자료모음r1_00_보고자료(1020)" xfId="1718" xr:uid="{00000000-0005-0000-0000-000024080000}"/>
    <cellStyle name="_Book1" xfId="1719" xr:uid="{00000000-0005-0000-0000-000025080000}"/>
    <cellStyle name="_Book1 2" xfId="1720" xr:uid="{00000000-0005-0000-0000-000026080000}"/>
    <cellStyle name="_Book1 3" xfId="13850" xr:uid="{00000000-0005-0000-0000-000027080000}"/>
    <cellStyle name="_Book1_1" xfId="1721" xr:uid="{00000000-0005-0000-0000-000028080000}"/>
    <cellStyle name="_Book1_갑" xfId="1722" xr:uid="{00000000-0005-0000-0000-000029080000}"/>
    <cellStyle name="_Book1_세부견적" xfId="1723" xr:uid="{00000000-0005-0000-0000-00002A080000}"/>
    <cellStyle name="_Book2" xfId="1724" xr:uid="{00000000-0005-0000-0000-00002B080000}"/>
    <cellStyle name="_Book2_Sheet1" xfId="1725" xr:uid="{00000000-0005-0000-0000-00002C080000}"/>
    <cellStyle name="_Book2_y-project_스피드-06k0706-엠코" xfId="1726" xr:uid="{00000000-0005-0000-0000-00002D080000}"/>
    <cellStyle name="_Book2_공사 품의양식(Rev.0)" xfId="1727" xr:uid="{00000000-0005-0000-0000-00002E080000}"/>
    <cellStyle name="_Book2_연구센터 보안공사 계약 협조전(HDS-060322)" xfId="1728" xr:uid="{00000000-0005-0000-0000-00002F080000}"/>
    <cellStyle name="_Book2_지문인식및 cctv추가" xfId="1729" xr:uid="{00000000-0005-0000-0000-000030080000}"/>
    <cellStyle name="_Book3" xfId="1730" xr:uid="{00000000-0005-0000-0000-000031080000}"/>
    <cellStyle name="_Book5" xfId="1731" xr:uid="{00000000-0005-0000-0000-000032080000}"/>
    <cellStyle name="_CC-01 부지정지 및 법면보호(예상)" xfId="1732" xr:uid="{00000000-0005-0000-0000-000033080000}"/>
    <cellStyle name="_CC-01 부지정지 및 법면보호(예상)_01 제주지방 합동청사" xfId="1733" xr:uid="{00000000-0005-0000-0000-000034080000}"/>
    <cellStyle name="_CC-01 부지정지 및 법면보호(예상)_01 제주지방 합동청사2222" xfId="1734" xr:uid="{00000000-0005-0000-0000-000035080000}"/>
    <cellStyle name="_CC-01 부지정지 및 법면보호(예상)_CC-02 본관기초굴착 예상" xfId="1735" xr:uid="{00000000-0005-0000-0000-000036080000}"/>
    <cellStyle name="_CC-01 부지정지 및 법면보호(예상)_CC-02 본관기초굴착 예상_01 제주지방 합동청사" xfId="1736" xr:uid="{00000000-0005-0000-0000-000037080000}"/>
    <cellStyle name="_CC-01 부지정지 및 법면보호(예상)_CC-02 본관기초굴착 예상_01 제주지방 합동청사2222" xfId="1737" xr:uid="{00000000-0005-0000-0000-000038080000}"/>
    <cellStyle name="_CC-01 부지정지 및 법면보호(예상)_CC-02 본관기초굴착 예상_당진78-연돌-개략공사비" xfId="1738" xr:uid="{00000000-0005-0000-0000-000039080000}"/>
    <cellStyle name="_CC-01 부지정지 및 법면보호(예상)_CC-02 본관기초굴착 예상_당진78-연돌-개략공사비_01 제주지방 합동청사" xfId="1739" xr:uid="{00000000-0005-0000-0000-00003A080000}"/>
    <cellStyle name="_CC-01 부지정지 및 법면보호(예상)_CC-02 본관기초굴착 예상_당진78-연돌-개략공사비_01 제주지방 합동청사2222" xfId="1740" xr:uid="{00000000-0005-0000-0000-00003B080000}"/>
    <cellStyle name="_CC-01 부지정지 및 법면보호(예상)_당진78-연돌-개략공사비" xfId="1741" xr:uid="{00000000-0005-0000-0000-00003C080000}"/>
    <cellStyle name="_CC-01 부지정지 및 법면보호(예상)_당진78-연돌-개략공사비_01 제주지방 합동청사" xfId="1742" xr:uid="{00000000-0005-0000-0000-00003D080000}"/>
    <cellStyle name="_CC-01 부지정지 및 법면보호(예상)_당진78-연돌-개략공사비_01 제주지방 합동청사2222" xfId="1743" xr:uid="{00000000-0005-0000-0000-00003E080000}"/>
    <cellStyle name="_CC-01 부지정지 및 법면보호(예상)_본관기초굴착 예상도급" xfId="1744" xr:uid="{00000000-0005-0000-0000-00003F080000}"/>
    <cellStyle name="_CC-01 부지정지 및 법면보호(예상)_본관기초굴착 예상도급_01 제주지방 합동청사" xfId="1745" xr:uid="{00000000-0005-0000-0000-000040080000}"/>
    <cellStyle name="_CC-01 부지정지 및 법면보호(예상)_본관기초굴착 예상도급_01 제주지방 합동청사2222" xfId="1746" xr:uid="{00000000-0005-0000-0000-000041080000}"/>
    <cellStyle name="_CC-01 부지정지 및 법면보호(예상)_본관기초굴착 예상도급_당진78-연돌-개략공사비" xfId="1747" xr:uid="{00000000-0005-0000-0000-000042080000}"/>
    <cellStyle name="_CC-01 부지정지 및 법면보호(예상)_본관기초굴착 예상도급_당진78-연돌-개략공사비_01 제주지방 합동청사" xfId="1748" xr:uid="{00000000-0005-0000-0000-000043080000}"/>
    <cellStyle name="_CC-01 부지정지 및 법면보호(예상)_본관기초굴착 예상도급_당진78-연돌-개략공사비_01 제주지방 합동청사2222" xfId="1749" xr:uid="{00000000-0005-0000-0000-000044080000}"/>
    <cellStyle name="_CC-02 본관기초굴착 예상" xfId="1750" xr:uid="{00000000-0005-0000-0000-000045080000}"/>
    <cellStyle name="_CC-02 본관기초굴착 예상_01 제주지방 합동청사" xfId="1751" xr:uid="{00000000-0005-0000-0000-000046080000}"/>
    <cellStyle name="_CC-02 본관기초굴착 예상_01 제주지방 합동청사2222" xfId="1752" xr:uid="{00000000-0005-0000-0000-000047080000}"/>
    <cellStyle name="_CC-02 본관기초굴착 예상_당진78-연돌-개략공사비" xfId="1753" xr:uid="{00000000-0005-0000-0000-000048080000}"/>
    <cellStyle name="_CC-02 본관기초굴착 예상_당진78-연돌-개략공사비_01 제주지방 합동청사" xfId="1754" xr:uid="{00000000-0005-0000-0000-000049080000}"/>
    <cellStyle name="_CC-02 본관기초굴착 예상_당진78-연돌-개략공사비_01 제주지방 합동청사2222" xfId="1755" xr:uid="{00000000-0005-0000-0000-00004A080000}"/>
    <cellStyle name="_CMS 구축" xfId="1756" xr:uid="{00000000-0005-0000-0000-00004B080000}"/>
    <cellStyle name="_Comma" xfId="1757" xr:uid="{00000000-0005-0000-0000-00004C080000}"/>
    <cellStyle name="_Comma_3-Yr Eyechart" xfId="1758" xr:uid="{00000000-0005-0000-0000-00004D080000}"/>
    <cellStyle name="_Comma_Balance Sheet" xfId="1759" xr:uid="{00000000-0005-0000-0000-00004E080000}"/>
    <cellStyle name="_Comma_Balance Sheet_Kor-Port_LEQ_6-10-04_CR_Final-Struct_FINAL" xfId="1760" xr:uid="{00000000-0005-0000-0000-00004F080000}"/>
    <cellStyle name="_Comma_Balance Sheet_Mallard's_Landing_LEQ_8-17-04" xfId="1761" xr:uid="{00000000-0005-0000-0000-000050080000}"/>
    <cellStyle name="_Comma_Cost Of Funds" xfId="1762" xr:uid="{00000000-0005-0000-0000-000051080000}"/>
    <cellStyle name="_Comma_Criteria" xfId="1763" xr:uid="{00000000-0005-0000-0000-000052080000}"/>
    <cellStyle name="_Comma_Criteria_Kor-Port_LEQ_6-10-04_CR_Final-Struct_FINAL" xfId="1764" xr:uid="{00000000-0005-0000-0000-000053080000}"/>
    <cellStyle name="_Comma_Criteria_Mallard's_Landing_LEQ_8-17-04" xfId="1765" xr:uid="{00000000-0005-0000-0000-000054080000}"/>
    <cellStyle name="_Comma_Data Tape" xfId="1766" xr:uid="{00000000-0005-0000-0000-000055080000}"/>
    <cellStyle name="_Comma_Data Tape_1" xfId="1767" xr:uid="{00000000-0005-0000-0000-000056080000}"/>
    <cellStyle name="_Comma_Data Tape_Kor-Port_LEQ_6-10-04_CR_Final-Struct_FINAL" xfId="1768" xr:uid="{00000000-0005-0000-0000-000057080000}"/>
    <cellStyle name="_Comma_Data Tape_Mallard's_Landing_LEQ_8-17-04" xfId="1769" xr:uid="{00000000-0005-0000-0000-000058080000}"/>
    <cellStyle name="_Comma_Data_Tape" xfId="1770" xr:uid="{00000000-0005-0000-0000-000059080000}"/>
    <cellStyle name="_Comma_Database - Economics" xfId="1771" xr:uid="{00000000-0005-0000-0000-00005A080000}"/>
    <cellStyle name="_Comma_DB Eye" xfId="1772" xr:uid="{00000000-0005-0000-0000-00005B080000}"/>
    <cellStyle name="_Comma_DB_Eye" xfId="1773" xr:uid="{00000000-0005-0000-0000-00005C080000}"/>
    <cellStyle name="_Comma_ETR" xfId="1774" xr:uid="{00000000-0005-0000-0000-00005D080000}"/>
    <cellStyle name="_Comma_EyeChart" xfId="1775" xr:uid="{00000000-0005-0000-0000-00005E080000}"/>
    <cellStyle name="_Comma_EyeChart 090503" xfId="1776" xr:uid="{00000000-0005-0000-0000-00005F080000}"/>
    <cellStyle name="_Comma_Input" xfId="1777" xr:uid="{00000000-0005-0000-0000-000060080000}"/>
    <cellStyle name="_Comma_Input_1" xfId="1778" xr:uid="{00000000-0005-0000-0000-000061080000}"/>
    <cellStyle name="_Comma_Input_Data Tape" xfId="1779" xr:uid="{00000000-0005-0000-0000-000062080000}"/>
    <cellStyle name="_Comma_Input_Database - Economics" xfId="1780" xr:uid="{00000000-0005-0000-0000-000063080000}"/>
    <cellStyle name="_Comma_Input_Kor-Port_LEQ_6-10-04_CR_Final-Struct_FINAL" xfId="1781" xr:uid="{00000000-0005-0000-0000-000064080000}"/>
    <cellStyle name="_Comma_Input_Mallard's_Landing_LEQ_8-17-04" xfId="1782" xr:uid="{00000000-0005-0000-0000-000065080000}"/>
    <cellStyle name="_Comma_JV Economics" xfId="1783" xr:uid="{00000000-0005-0000-0000-000066080000}"/>
    <cellStyle name="_Comma_Pools" xfId="1784" xr:uid="{00000000-0005-0000-0000-000067080000}"/>
    <cellStyle name="_Comma_Pricing" xfId="1785" xr:uid="{00000000-0005-0000-0000-000068080000}"/>
    <cellStyle name="_Comma_Senario Input Assumptions" xfId="1786" xr:uid="{00000000-0005-0000-0000-000069080000}"/>
    <cellStyle name="_Comma_Senario Input Assumptions_Kor-Port_LEQ_6-10-04_CR_Final-Struct_FINAL" xfId="1787" xr:uid="{00000000-0005-0000-0000-00006A080000}"/>
    <cellStyle name="_Comma_Senario Input Assumptions_Mallard's_Landing_LEQ_8-17-04" xfId="1788" xr:uid="{00000000-0005-0000-0000-00006B080000}"/>
    <cellStyle name="_Comma_Sheet1" xfId="1789" xr:uid="{00000000-0005-0000-0000-00006C080000}"/>
    <cellStyle name="_Comma_Sheet1_Balance Sheet" xfId="1790" xr:uid="{00000000-0005-0000-0000-00006D080000}"/>
    <cellStyle name="_Comma_Sheet1_Cost Of Funds" xfId="1791" xr:uid="{00000000-0005-0000-0000-00006E080000}"/>
    <cellStyle name="_Comma_Sheet1_Criteria" xfId="1792" xr:uid="{00000000-0005-0000-0000-00006F080000}"/>
    <cellStyle name="_Comma_Sheet1_Data Tape" xfId="1793" xr:uid="{00000000-0005-0000-0000-000070080000}"/>
    <cellStyle name="_Comma_Sheet1_Data Tape_1" xfId="1794" xr:uid="{00000000-0005-0000-0000-000071080000}"/>
    <cellStyle name="_Comma_Sheet1_Data_Tape" xfId="1795" xr:uid="{00000000-0005-0000-0000-000072080000}"/>
    <cellStyle name="_Comma_Sheet1_Data_Tape_Kor-Port_LEQ_6-10-04_CR_Final-Struct_FINAL" xfId="1796" xr:uid="{00000000-0005-0000-0000-000073080000}"/>
    <cellStyle name="_Comma_Sheet1_Data_Tape_Mallard's_Landing_LEQ_8-17-04" xfId="1797" xr:uid="{00000000-0005-0000-0000-000074080000}"/>
    <cellStyle name="_Comma_Sheet1_Database - Economics" xfId="1798" xr:uid="{00000000-0005-0000-0000-000075080000}"/>
    <cellStyle name="_Comma_Sheet1_ETR" xfId="1799" xr:uid="{00000000-0005-0000-0000-000076080000}"/>
    <cellStyle name="_Comma_Sheet1_Input" xfId="1800" xr:uid="{00000000-0005-0000-0000-000077080000}"/>
    <cellStyle name="_Comma_Sheet1_Input_Data Tape" xfId="1801" xr:uid="{00000000-0005-0000-0000-000078080000}"/>
    <cellStyle name="_Comma_Sheet1_Input_Database - Economics" xfId="1802" xr:uid="{00000000-0005-0000-0000-000079080000}"/>
    <cellStyle name="_Comma_Sheet1_Pools" xfId="1803" xr:uid="{00000000-0005-0000-0000-00007A080000}"/>
    <cellStyle name="_Comma_Sheet1_Pools_Kor-Port_LEQ_6-10-04_CR_Final-Struct_FINAL" xfId="1804" xr:uid="{00000000-0005-0000-0000-00007B080000}"/>
    <cellStyle name="_Comma_Sheet1_Pools_Mallard's_Landing_LEQ_8-17-04" xfId="1805" xr:uid="{00000000-0005-0000-0000-00007C080000}"/>
    <cellStyle name="_Comma_Sheet1_Senario Input Assumptions" xfId="1806" xr:uid="{00000000-0005-0000-0000-00007D080000}"/>
    <cellStyle name="_Comma_Sheet1_Sheet1" xfId="1807" xr:uid="{00000000-0005-0000-0000-00007E080000}"/>
    <cellStyle name="_Comma_Sheet1_Structure Model_2003_test2" xfId="1808" xr:uid="{00000000-0005-0000-0000-00007F080000}"/>
    <cellStyle name="_Comma_Sheet2" xfId="1809" xr:uid="{00000000-0005-0000-0000-000080080000}"/>
    <cellStyle name="_Comma_Sheet3" xfId="1810" xr:uid="{00000000-0005-0000-0000-000081080000}"/>
    <cellStyle name="_Comma_Sheet4" xfId="1811" xr:uid="{00000000-0005-0000-0000-000082080000}"/>
    <cellStyle name="_Comma_Structure Model_2003_test2" xfId="1812" xr:uid="{00000000-0005-0000-0000-000083080000}"/>
    <cellStyle name="_Comma_Structure Model_2003_test2_Kor-Port_LEQ_6-10-04_CR_Final-Struct_FINAL" xfId="1813" xr:uid="{00000000-0005-0000-0000-000084080000}"/>
    <cellStyle name="_Comma_Structure Model_2003_test2_Mallard's_Landing_LEQ_8-17-04" xfId="1814" xr:uid="{00000000-0005-0000-0000-000085080000}"/>
    <cellStyle name="_Currency" xfId="1815" xr:uid="{00000000-0005-0000-0000-000086080000}"/>
    <cellStyle name="_Currency_03-05-31 Final OBS Reports" xfId="1816" xr:uid="{00000000-0005-0000-0000-000087080000}"/>
    <cellStyle name="_Currency_Balance Sheet" xfId="1817" xr:uid="{00000000-0005-0000-0000-000088080000}"/>
    <cellStyle name="_Currency_Cost Of Funds" xfId="1818" xr:uid="{00000000-0005-0000-0000-000089080000}"/>
    <cellStyle name="_Currency_Criteria" xfId="1819" xr:uid="{00000000-0005-0000-0000-00008A080000}"/>
    <cellStyle name="_Currency_Data Tape" xfId="1820" xr:uid="{00000000-0005-0000-0000-00008B080000}"/>
    <cellStyle name="_Currency_Data Tape_1" xfId="1821" xr:uid="{00000000-0005-0000-0000-00008C080000}"/>
    <cellStyle name="_Currency_Data_Tape" xfId="1822" xr:uid="{00000000-0005-0000-0000-00008D080000}"/>
    <cellStyle name="_Currency_Database - Economics" xfId="1823" xr:uid="{00000000-0005-0000-0000-00008E080000}"/>
    <cellStyle name="_Currency_DB_Eye" xfId="1824" xr:uid="{00000000-0005-0000-0000-00008F080000}"/>
    <cellStyle name="_Currency_ETR" xfId="1825" xr:uid="{00000000-0005-0000-0000-000090080000}"/>
    <cellStyle name="_Currency_EyeChart" xfId="1826" xr:uid="{00000000-0005-0000-0000-000091080000}"/>
    <cellStyle name="_Currency_EyeChart 090503" xfId="1827" xr:uid="{00000000-0005-0000-0000-000092080000}"/>
    <cellStyle name="_Currency_GMACCH_Loans_OBS_033103_Final_v2" xfId="1828" xr:uid="{00000000-0005-0000-0000-000093080000}"/>
    <cellStyle name="_Currency_Input" xfId="1829" xr:uid="{00000000-0005-0000-0000-000094080000}"/>
    <cellStyle name="_Currency_Input_1" xfId="1830" xr:uid="{00000000-0005-0000-0000-000095080000}"/>
    <cellStyle name="_Currency_Input_Data Tape" xfId="1831" xr:uid="{00000000-0005-0000-0000-000096080000}"/>
    <cellStyle name="_Currency_Input_Database - Economics" xfId="1832" xr:uid="{00000000-0005-0000-0000-000097080000}"/>
    <cellStyle name="_Currency_JV Economics" xfId="1833" xr:uid="{00000000-0005-0000-0000-000098080000}"/>
    <cellStyle name="_Currency_Pools" xfId="1834" xr:uid="{00000000-0005-0000-0000-000099080000}"/>
    <cellStyle name="_Currency_Pricing" xfId="1835" xr:uid="{00000000-0005-0000-0000-00009A080000}"/>
    <cellStyle name="_Currency_Senario Input Assumptions" xfId="1836" xr:uid="{00000000-0005-0000-0000-00009B080000}"/>
    <cellStyle name="_Currency_Sheet1" xfId="1837" xr:uid="{00000000-0005-0000-0000-00009C080000}"/>
    <cellStyle name="_Currency_Sheet1_Balance Sheet" xfId="1838" xr:uid="{00000000-0005-0000-0000-00009D080000}"/>
    <cellStyle name="_Currency_Sheet1_Cost Of Funds" xfId="1839" xr:uid="{00000000-0005-0000-0000-00009E080000}"/>
    <cellStyle name="_Currency_Sheet1_Criteria" xfId="1840" xr:uid="{00000000-0005-0000-0000-00009F080000}"/>
    <cellStyle name="_Currency_Sheet1_Data Tape" xfId="1841" xr:uid="{00000000-0005-0000-0000-0000A0080000}"/>
    <cellStyle name="_Currency_Sheet1_Data Tape_1" xfId="1842" xr:uid="{00000000-0005-0000-0000-0000A1080000}"/>
    <cellStyle name="_Currency_Sheet1_Data_Tape" xfId="1843" xr:uid="{00000000-0005-0000-0000-0000A2080000}"/>
    <cellStyle name="_Currency_Sheet1_Database - Economics" xfId="1844" xr:uid="{00000000-0005-0000-0000-0000A3080000}"/>
    <cellStyle name="_Currency_Sheet1_ETR" xfId="1845" xr:uid="{00000000-0005-0000-0000-0000A4080000}"/>
    <cellStyle name="_Currency_Sheet1_Input" xfId="1846" xr:uid="{00000000-0005-0000-0000-0000A5080000}"/>
    <cellStyle name="_Currency_Sheet1_Input_Data Tape" xfId="1847" xr:uid="{00000000-0005-0000-0000-0000A6080000}"/>
    <cellStyle name="_Currency_Sheet1_Input_Database - Economics" xfId="1848" xr:uid="{00000000-0005-0000-0000-0000A7080000}"/>
    <cellStyle name="_Currency_Sheet1_Pools" xfId="1849" xr:uid="{00000000-0005-0000-0000-0000A8080000}"/>
    <cellStyle name="_Currency_Sheet1_Senario Input Assumptions" xfId="1850" xr:uid="{00000000-0005-0000-0000-0000A9080000}"/>
    <cellStyle name="_Currency_Sheet1_Sheet1" xfId="1851" xr:uid="{00000000-0005-0000-0000-0000AA080000}"/>
    <cellStyle name="_Currency_Sheet1_Structure Model_2003_test2" xfId="1852" xr:uid="{00000000-0005-0000-0000-0000AB080000}"/>
    <cellStyle name="_Currency_Sheet2" xfId="1853" xr:uid="{00000000-0005-0000-0000-0000AC080000}"/>
    <cellStyle name="_Currency_Sheet3" xfId="1854" xr:uid="{00000000-0005-0000-0000-0000AD080000}"/>
    <cellStyle name="_Currency_Sheet4" xfId="1855" xr:uid="{00000000-0005-0000-0000-0000AE080000}"/>
    <cellStyle name="_Currency_Structure Model_2003_test2" xfId="1856" xr:uid="{00000000-0005-0000-0000-0000AF080000}"/>
    <cellStyle name="_CurrencySpace" xfId="1857" xr:uid="{00000000-0005-0000-0000-0000B0080000}"/>
    <cellStyle name="_CurrencySpace_Balance Sheet" xfId="1858" xr:uid="{00000000-0005-0000-0000-0000B1080000}"/>
    <cellStyle name="_CurrencySpace_Cost Of Funds" xfId="1859" xr:uid="{00000000-0005-0000-0000-0000B2080000}"/>
    <cellStyle name="_CurrencySpace_Criteria" xfId="1860" xr:uid="{00000000-0005-0000-0000-0000B3080000}"/>
    <cellStyle name="_CurrencySpace_Data Tape" xfId="1861" xr:uid="{00000000-0005-0000-0000-0000B4080000}"/>
    <cellStyle name="_CurrencySpace_Data Tape_1" xfId="1862" xr:uid="{00000000-0005-0000-0000-0000B5080000}"/>
    <cellStyle name="_CurrencySpace_Data_Tape" xfId="1863" xr:uid="{00000000-0005-0000-0000-0000B6080000}"/>
    <cellStyle name="_CurrencySpace_Database - Economics" xfId="1864" xr:uid="{00000000-0005-0000-0000-0000B7080000}"/>
    <cellStyle name="_CurrencySpace_DB_Eye" xfId="1865" xr:uid="{00000000-0005-0000-0000-0000B8080000}"/>
    <cellStyle name="_CurrencySpace_ETR" xfId="1866" xr:uid="{00000000-0005-0000-0000-0000B9080000}"/>
    <cellStyle name="_CurrencySpace_EyeChart" xfId="1867" xr:uid="{00000000-0005-0000-0000-0000BA080000}"/>
    <cellStyle name="_CurrencySpace_EyeChart 090503" xfId="1868" xr:uid="{00000000-0005-0000-0000-0000BB080000}"/>
    <cellStyle name="_CurrencySpace_Input" xfId="1869" xr:uid="{00000000-0005-0000-0000-0000BC080000}"/>
    <cellStyle name="_CurrencySpace_Input_1" xfId="1870" xr:uid="{00000000-0005-0000-0000-0000BD080000}"/>
    <cellStyle name="_CurrencySpace_Input_Data Tape" xfId="1871" xr:uid="{00000000-0005-0000-0000-0000BE080000}"/>
    <cellStyle name="_CurrencySpace_Input_Database - Economics" xfId="1872" xr:uid="{00000000-0005-0000-0000-0000BF080000}"/>
    <cellStyle name="_CurrencySpace_JV Economics" xfId="1873" xr:uid="{00000000-0005-0000-0000-0000C0080000}"/>
    <cellStyle name="_CurrencySpace_Pools" xfId="1874" xr:uid="{00000000-0005-0000-0000-0000C1080000}"/>
    <cellStyle name="_CurrencySpace_Pricing" xfId="1875" xr:uid="{00000000-0005-0000-0000-0000C2080000}"/>
    <cellStyle name="_CurrencySpace_Senario Input Assumptions" xfId="1876" xr:uid="{00000000-0005-0000-0000-0000C3080000}"/>
    <cellStyle name="_CurrencySpace_Sheet1" xfId="1877" xr:uid="{00000000-0005-0000-0000-0000C4080000}"/>
    <cellStyle name="_CurrencySpace_Sheet1_Balance Sheet" xfId="1878" xr:uid="{00000000-0005-0000-0000-0000C5080000}"/>
    <cellStyle name="_CurrencySpace_Sheet1_Cost Of Funds" xfId="1879" xr:uid="{00000000-0005-0000-0000-0000C6080000}"/>
    <cellStyle name="_CurrencySpace_Sheet1_Criteria" xfId="1880" xr:uid="{00000000-0005-0000-0000-0000C7080000}"/>
    <cellStyle name="_CurrencySpace_Sheet1_Data Tape" xfId="1881" xr:uid="{00000000-0005-0000-0000-0000C8080000}"/>
    <cellStyle name="_CurrencySpace_Sheet1_Data Tape_1" xfId="1882" xr:uid="{00000000-0005-0000-0000-0000C9080000}"/>
    <cellStyle name="_CurrencySpace_Sheet1_Data_Tape" xfId="1883" xr:uid="{00000000-0005-0000-0000-0000CA080000}"/>
    <cellStyle name="_CurrencySpace_Sheet1_Database - Economics" xfId="1884" xr:uid="{00000000-0005-0000-0000-0000CB080000}"/>
    <cellStyle name="_CurrencySpace_Sheet1_ETR" xfId="1885" xr:uid="{00000000-0005-0000-0000-0000CC080000}"/>
    <cellStyle name="_CurrencySpace_Sheet1_Input" xfId="1886" xr:uid="{00000000-0005-0000-0000-0000CD080000}"/>
    <cellStyle name="_CurrencySpace_Sheet1_Input_Data Tape" xfId="1887" xr:uid="{00000000-0005-0000-0000-0000CE080000}"/>
    <cellStyle name="_CurrencySpace_Sheet1_Input_Database - Economics" xfId="1888" xr:uid="{00000000-0005-0000-0000-0000CF080000}"/>
    <cellStyle name="_CurrencySpace_Sheet1_Pools" xfId="1889" xr:uid="{00000000-0005-0000-0000-0000D0080000}"/>
    <cellStyle name="_CurrencySpace_Sheet1_Senario Input Assumptions" xfId="1890" xr:uid="{00000000-0005-0000-0000-0000D1080000}"/>
    <cellStyle name="_CurrencySpace_Sheet1_Sheet1" xfId="1891" xr:uid="{00000000-0005-0000-0000-0000D2080000}"/>
    <cellStyle name="_CurrencySpace_Sheet1_Structure Model_2003_test2" xfId="1892" xr:uid="{00000000-0005-0000-0000-0000D3080000}"/>
    <cellStyle name="_CurrencySpace_Sheet2" xfId="1893" xr:uid="{00000000-0005-0000-0000-0000D4080000}"/>
    <cellStyle name="_CurrencySpace_Sheet3" xfId="1894" xr:uid="{00000000-0005-0000-0000-0000D5080000}"/>
    <cellStyle name="_CurrencySpace_Sheet4" xfId="1895" xr:uid="{00000000-0005-0000-0000-0000D6080000}"/>
    <cellStyle name="_CurrencySpace_Structure Model_2003_test2" xfId="1896" xr:uid="{00000000-0005-0000-0000-0000D7080000}"/>
    <cellStyle name="_C앤C" xfId="1897" xr:uid="{00000000-0005-0000-0000-0000D8080000}"/>
    <cellStyle name="_C앤C(네트웍)" xfId="1898" xr:uid="{00000000-0005-0000-0000-0000D9080000}"/>
    <cellStyle name="_C앤C원가계산" xfId="1899" xr:uid="{00000000-0005-0000-0000-0000DA080000}"/>
    <cellStyle name="_c지구 ut동 원동실 모니터링-06k0314-엠코(구매)" xfId="1900" xr:uid="{00000000-0005-0000-0000-0000DB080000}"/>
    <cellStyle name="_C지구UT동(2004(1).08.16_1)_cctv" xfId="1901" xr:uid="{00000000-0005-0000-0000-0000DC080000}"/>
    <cellStyle name="_Data Tape" xfId="1902" xr:uid="{00000000-0005-0000-0000-0000DD080000}"/>
    <cellStyle name="_Data Tape_Deal Input" xfId="1903" xr:uid="{00000000-0005-0000-0000-0000DE080000}"/>
    <cellStyle name="_DCM하우징" xfId="1904" xr:uid="{00000000-0005-0000-0000-0000DF080000}"/>
    <cellStyle name="_DCM하우징-공사" xfId="1905" xr:uid="{00000000-0005-0000-0000-0000E0080000}"/>
    <cellStyle name="_Deal Input" xfId="1906" xr:uid="{00000000-0005-0000-0000-0000E1080000}"/>
    <cellStyle name="_Deal Input_Deal Input" xfId="1907" xr:uid="{00000000-0005-0000-0000-0000E2080000}"/>
    <cellStyle name="_Deal Input_KR GM" xfId="1908" xr:uid="{00000000-0005-0000-0000-0000E3080000}"/>
    <cellStyle name="_Deal Input_Monthly CF Input" xfId="1909" xr:uid="{00000000-0005-0000-0000-0000E4080000}"/>
    <cellStyle name="_Deal Input_Mule_Orion v2" xfId="1910" xr:uid="{00000000-0005-0000-0000-0000E5080000}"/>
    <cellStyle name="_Deal Input_Sheet1" xfId="1911" xr:uid="{00000000-0005-0000-0000-0000E6080000}"/>
    <cellStyle name="_dimon" xfId="1912" xr:uid="{00000000-0005-0000-0000-0000E7080000}"/>
    <cellStyle name="_DM발송" xfId="1913" xr:uid="{00000000-0005-0000-0000-0000E8080000}"/>
    <cellStyle name="_EIP 시스템구축" xfId="1914" xr:uid="{00000000-0005-0000-0000-0000E9080000}"/>
    <cellStyle name="_Euro" xfId="1915" xr:uid="{00000000-0005-0000-0000-0000EA080000}"/>
    <cellStyle name="_Euro_DB Eye" xfId="1916" xr:uid="{00000000-0005-0000-0000-0000EB080000}"/>
    <cellStyle name="_fax양식" xfId="1917" xr:uid="{00000000-0005-0000-0000-0000EC080000}"/>
    <cellStyle name="_Heading" xfId="1918" xr:uid="{00000000-0005-0000-0000-0000ED080000}"/>
    <cellStyle name="_Highlight" xfId="1919" xr:uid="{00000000-0005-0000-0000-0000EE080000}"/>
    <cellStyle name="_hmc전주공장견적조건1" xfId="1920" xr:uid="{00000000-0005-0000-0000-0000EF080000}"/>
    <cellStyle name="_HW내역서" xfId="1921" xr:uid="{00000000-0005-0000-0000-0000F0080000}"/>
    <cellStyle name="_JB관련 소방 품의(040524)" xfId="1922" xr:uid="{00000000-0005-0000-0000-0000F1080000}"/>
    <cellStyle name="_KFCS견적내역" xfId="1923" xr:uid="{00000000-0005-0000-0000-0000F2080000}"/>
    <cellStyle name="_KOSHA공정표" xfId="1924" xr:uid="{00000000-0005-0000-0000-0000F3080000}"/>
    <cellStyle name="_KR GM" xfId="1925" xr:uid="{00000000-0005-0000-0000-0000F4080000}"/>
    <cellStyle name="_KR GM_Deal Input" xfId="1926" xr:uid="{00000000-0005-0000-0000-0000F5080000}"/>
    <cellStyle name="_k-rb" xfId="1927" xr:uid="{00000000-0005-0000-0000-0000F6080000}"/>
    <cellStyle name="_MBO평가지침서 - Rev3" xfId="1928" xr:uid="{00000000-0005-0000-0000-0000F7080000}"/>
    <cellStyle name="_mk보고자료(0418)" xfId="1929" xr:uid="{00000000-0005-0000-0000-0000F8080000}"/>
    <cellStyle name="_Monthly CF Input" xfId="1930" xr:uid="{00000000-0005-0000-0000-0000F9080000}"/>
    <cellStyle name="_Monthly CF Input_Deal Input" xfId="1931" xr:uid="{00000000-0005-0000-0000-0000FA080000}"/>
    <cellStyle name="_MSDS" xfId="1932" xr:uid="{00000000-0005-0000-0000-0000FB080000}"/>
    <cellStyle name="_Mule_Orion v2" xfId="1933" xr:uid="{00000000-0005-0000-0000-0000FC080000}"/>
    <cellStyle name="_Mule_Orion v2_Deal Input" xfId="1934" xr:uid="{00000000-0005-0000-0000-0000FD080000}"/>
    <cellStyle name="_Multiple" xfId="1935" xr:uid="{00000000-0005-0000-0000-0000FE080000}"/>
    <cellStyle name="_Multiple_Balance Sheet" xfId="1936" xr:uid="{00000000-0005-0000-0000-0000FF080000}"/>
    <cellStyle name="_Multiple_Cost Of Funds" xfId="1937" xr:uid="{00000000-0005-0000-0000-000000090000}"/>
    <cellStyle name="_Multiple_Criteria" xfId="1938" xr:uid="{00000000-0005-0000-0000-000001090000}"/>
    <cellStyle name="_Multiple_Data Tape" xfId="1939" xr:uid="{00000000-0005-0000-0000-000002090000}"/>
    <cellStyle name="_Multiple_Data Tape_1" xfId="1940" xr:uid="{00000000-0005-0000-0000-000003090000}"/>
    <cellStyle name="_Multiple_Data_Tape" xfId="1941" xr:uid="{00000000-0005-0000-0000-000004090000}"/>
    <cellStyle name="_Multiple_DB_Eye" xfId="1942" xr:uid="{00000000-0005-0000-0000-000005090000}"/>
    <cellStyle name="_Multiple_ETR" xfId="1943" xr:uid="{00000000-0005-0000-0000-000006090000}"/>
    <cellStyle name="_Multiple_EyeChart" xfId="1944" xr:uid="{00000000-0005-0000-0000-000007090000}"/>
    <cellStyle name="_Multiple_EyeChart 090503" xfId="1945" xr:uid="{00000000-0005-0000-0000-000008090000}"/>
    <cellStyle name="_Multiple_Input" xfId="1946" xr:uid="{00000000-0005-0000-0000-000009090000}"/>
    <cellStyle name="_Multiple_Input_1" xfId="1947" xr:uid="{00000000-0005-0000-0000-00000A090000}"/>
    <cellStyle name="_Multiple_Input_Data Tape" xfId="1948" xr:uid="{00000000-0005-0000-0000-00000B090000}"/>
    <cellStyle name="_Multiple_JV Economics" xfId="1949" xr:uid="{00000000-0005-0000-0000-00000C090000}"/>
    <cellStyle name="_Multiple_Pools" xfId="1950" xr:uid="{00000000-0005-0000-0000-00000D090000}"/>
    <cellStyle name="_Multiple_Pricing" xfId="1951" xr:uid="{00000000-0005-0000-0000-00000E090000}"/>
    <cellStyle name="_Multiple_Senario Input Assumptions" xfId="1952" xr:uid="{00000000-0005-0000-0000-00000F090000}"/>
    <cellStyle name="_Multiple_Sheet1" xfId="1953" xr:uid="{00000000-0005-0000-0000-000010090000}"/>
    <cellStyle name="_Multiple_Sheet1_Balance Sheet" xfId="1954" xr:uid="{00000000-0005-0000-0000-000011090000}"/>
    <cellStyle name="_Multiple_Sheet1_Cost Of Funds" xfId="1955" xr:uid="{00000000-0005-0000-0000-000012090000}"/>
    <cellStyle name="_Multiple_Sheet1_Criteria" xfId="1956" xr:uid="{00000000-0005-0000-0000-000013090000}"/>
    <cellStyle name="_Multiple_Sheet1_Data Tape" xfId="1957" xr:uid="{00000000-0005-0000-0000-000014090000}"/>
    <cellStyle name="_Multiple_Sheet1_Data Tape_1" xfId="1958" xr:uid="{00000000-0005-0000-0000-000015090000}"/>
    <cellStyle name="_Multiple_Sheet1_Data_Tape" xfId="1959" xr:uid="{00000000-0005-0000-0000-000016090000}"/>
    <cellStyle name="_Multiple_Sheet1_ETR" xfId="1960" xr:uid="{00000000-0005-0000-0000-000017090000}"/>
    <cellStyle name="_Multiple_Sheet1_Input" xfId="1961" xr:uid="{00000000-0005-0000-0000-000018090000}"/>
    <cellStyle name="_Multiple_Sheet1_Input_Data Tape" xfId="1962" xr:uid="{00000000-0005-0000-0000-000019090000}"/>
    <cellStyle name="_Multiple_Sheet1_Pools" xfId="1963" xr:uid="{00000000-0005-0000-0000-00001A090000}"/>
    <cellStyle name="_Multiple_Sheet1_Senario Input Assumptions" xfId="1964" xr:uid="{00000000-0005-0000-0000-00001B090000}"/>
    <cellStyle name="_Multiple_Sheet1_Sheet1" xfId="1965" xr:uid="{00000000-0005-0000-0000-00001C090000}"/>
    <cellStyle name="_Multiple_Sheet1_Structure Model_2003_test2" xfId="1966" xr:uid="{00000000-0005-0000-0000-00001D090000}"/>
    <cellStyle name="_Multiple_Sheet2" xfId="1967" xr:uid="{00000000-0005-0000-0000-00001E090000}"/>
    <cellStyle name="_Multiple_Sheet3" xfId="1968" xr:uid="{00000000-0005-0000-0000-00001F090000}"/>
    <cellStyle name="_Multiple_Sheet4" xfId="1969" xr:uid="{00000000-0005-0000-0000-000020090000}"/>
    <cellStyle name="_Multiple_Structure Model_2003_test2" xfId="1970" xr:uid="{00000000-0005-0000-0000-000021090000}"/>
    <cellStyle name="_MultipleSpace" xfId="1971" xr:uid="{00000000-0005-0000-0000-000022090000}"/>
    <cellStyle name="_MultipleSpace_DB_Eye" xfId="1972" xr:uid="{00000000-0005-0000-0000-000023090000}"/>
    <cellStyle name="_MultipleSpace_EyeChart" xfId="1973" xr:uid="{00000000-0005-0000-0000-000024090000}"/>
    <cellStyle name="_MultipleSpace_EyeChart 090503" xfId="1974" xr:uid="{00000000-0005-0000-0000-000025090000}"/>
    <cellStyle name="_MultipleSpace_Input" xfId="1975" xr:uid="{00000000-0005-0000-0000-000026090000}"/>
    <cellStyle name="_MultipleSpace_Input_1" xfId="1976" xr:uid="{00000000-0005-0000-0000-000027090000}"/>
    <cellStyle name="_MultipleSpace_Pricing" xfId="1977" xr:uid="{00000000-0005-0000-0000-000028090000}"/>
    <cellStyle name="_MultipleSpace_Sheet2" xfId="1978" xr:uid="{00000000-0005-0000-0000-000029090000}"/>
    <cellStyle name="_MultipleSpace_Sheet4" xfId="1979" xr:uid="{00000000-0005-0000-0000-00002A090000}"/>
    <cellStyle name="_pdf변환" xfId="1980" xr:uid="{00000000-0005-0000-0000-00002B090000}"/>
    <cellStyle name="_Percent" xfId="1981" xr:uid="{00000000-0005-0000-0000-00002C090000}"/>
    <cellStyle name="_PercentSpace" xfId="1982" xr:uid="{00000000-0005-0000-0000-00002D090000}"/>
    <cellStyle name="_PROJECT_CUR" xfId="1983" xr:uid="{00000000-0005-0000-0000-00002E090000}"/>
    <cellStyle name="_Rev11_Koramco Budget_Revised by 코람코&amp;C&amp;W on 20050613 성과수수료월변경" xfId="1984" xr:uid="{00000000-0005-0000-0000-00002F090000}"/>
    <cellStyle name="_Rev9_Koramco Budget_Revised by 코람코 on 20050210" xfId="1985" xr:uid="{00000000-0005-0000-0000-000030090000}"/>
    <cellStyle name="_Rev9_Koramco Budget_Revised by 코람코 on 20050210_1" xfId="1986" xr:uid="{00000000-0005-0000-0000-000031090000}"/>
    <cellStyle name="_Rev9_Koramco Budget_Revised by 코람코 on 20050210_2005년 코크렙1호 예산(목차,요약,차이분석,예산의산정)" xfId="1987" xr:uid="{00000000-0005-0000-0000-000032090000}"/>
    <cellStyle name="_Rev9_Koramco Budget_Revised by 코람코 on 20050210_2006년 코크렙 1호 예산통합_2005" xfId="1988" xr:uid="{00000000-0005-0000-0000-000033090000}"/>
    <cellStyle name="_Rev9_Koramco Budget_Revised by 코람코 on 20050210_2006년 코크렙1호 예산_Rev1" xfId="1989" xr:uid="{00000000-0005-0000-0000-000034090000}"/>
    <cellStyle name="_Rev9_Koramco Budget_Revised by 코람코 on 20050210_Book6" xfId="1990" xr:uid="{00000000-0005-0000-0000-000035090000}"/>
    <cellStyle name="_S-ENG 통신계약(삼우-050709)" xfId="1991" xr:uid="{00000000-0005-0000-0000-000036090000}"/>
    <cellStyle name="_Sheet1" xfId="1992" xr:uid="{00000000-0005-0000-0000-000037090000}"/>
    <cellStyle name="_SubHeading" xfId="1993" xr:uid="{00000000-0005-0000-0000-000038090000}"/>
    <cellStyle name="_SWISS(풍림)" xfId="1994" xr:uid="{00000000-0005-0000-0000-000039090000}"/>
    <cellStyle name="_Table" xfId="1995" xr:uid="{00000000-0005-0000-0000-00003A090000}"/>
    <cellStyle name="_Table 10" xfId="37656" xr:uid="{00000000-0005-0000-0000-00003B090000}"/>
    <cellStyle name="_Table 11" xfId="37657" xr:uid="{00000000-0005-0000-0000-00003C090000}"/>
    <cellStyle name="_Table 12" xfId="37658" xr:uid="{00000000-0005-0000-0000-00003D090000}"/>
    <cellStyle name="_Table 13" xfId="37659" xr:uid="{00000000-0005-0000-0000-00003E090000}"/>
    <cellStyle name="_Table 14" xfId="37660" xr:uid="{00000000-0005-0000-0000-00003F090000}"/>
    <cellStyle name="_Table 15" xfId="37661" xr:uid="{00000000-0005-0000-0000-000040090000}"/>
    <cellStyle name="_Table 16" xfId="37662" xr:uid="{00000000-0005-0000-0000-000041090000}"/>
    <cellStyle name="_Table 17" xfId="37663" xr:uid="{00000000-0005-0000-0000-000042090000}"/>
    <cellStyle name="_Table 18" xfId="37664" xr:uid="{00000000-0005-0000-0000-000043090000}"/>
    <cellStyle name="_Table 19" xfId="37665" xr:uid="{00000000-0005-0000-0000-000044090000}"/>
    <cellStyle name="_Table 2" xfId="1996" xr:uid="{00000000-0005-0000-0000-000045090000}"/>
    <cellStyle name="_Table 2 10" xfId="37666" xr:uid="{00000000-0005-0000-0000-000046090000}"/>
    <cellStyle name="_Table 2 11" xfId="37667" xr:uid="{00000000-0005-0000-0000-000047090000}"/>
    <cellStyle name="_Table 2 12" xfId="37668" xr:uid="{00000000-0005-0000-0000-000048090000}"/>
    <cellStyle name="_Table 2 13" xfId="37669" xr:uid="{00000000-0005-0000-0000-000049090000}"/>
    <cellStyle name="_Table 2 14" xfId="37670" xr:uid="{00000000-0005-0000-0000-00004A090000}"/>
    <cellStyle name="_Table 2 15" xfId="37671" xr:uid="{00000000-0005-0000-0000-00004B090000}"/>
    <cellStyle name="_Table 2 16" xfId="37672" xr:uid="{00000000-0005-0000-0000-00004C090000}"/>
    <cellStyle name="_Table 2 17" xfId="37673" xr:uid="{00000000-0005-0000-0000-00004D090000}"/>
    <cellStyle name="_Table 2 18" xfId="37674" xr:uid="{00000000-0005-0000-0000-00004E090000}"/>
    <cellStyle name="_Table 2 19" xfId="37675" xr:uid="{00000000-0005-0000-0000-00004F090000}"/>
    <cellStyle name="_Table 2 2" xfId="1997" xr:uid="{00000000-0005-0000-0000-000050090000}"/>
    <cellStyle name="_Table 2 2 10" xfId="37676" xr:uid="{00000000-0005-0000-0000-000051090000}"/>
    <cellStyle name="_Table 2 2 11" xfId="37677" xr:uid="{00000000-0005-0000-0000-000052090000}"/>
    <cellStyle name="_Table 2 2 12" xfId="37678" xr:uid="{00000000-0005-0000-0000-000053090000}"/>
    <cellStyle name="_Table 2 2 13" xfId="37679" xr:uid="{00000000-0005-0000-0000-000054090000}"/>
    <cellStyle name="_Table 2 2 14" xfId="37680" xr:uid="{00000000-0005-0000-0000-000055090000}"/>
    <cellStyle name="_Table 2 2 15" xfId="37681" xr:uid="{00000000-0005-0000-0000-000056090000}"/>
    <cellStyle name="_Table 2 2 16" xfId="37682" xr:uid="{00000000-0005-0000-0000-000057090000}"/>
    <cellStyle name="_Table 2 2 17" xfId="37683" xr:uid="{00000000-0005-0000-0000-000058090000}"/>
    <cellStyle name="_Table 2 2 18" xfId="37684" xr:uid="{00000000-0005-0000-0000-000059090000}"/>
    <cellStyle name="_Table 2 2 19" xfId="37685" xr:uid="{00000000-0005-0000-0000-00005A090000}"/>
    <cellStyle name="_Table 2 2 2" xfId="10676" xr:uid="{00000000-0005-0000-0000-00005B090000}"/>
    <cellStyle name="_Table 2 2 2 10" xfId="37686" xr:uid="{00000000-0005-0000-0000-00005C090000}"/>
    <cellStyle name="_Table 2 2 2 11" xfId="37687" xr:uid="{00000000-0005-0000-0000-00005D090000}"/>
    <cellStyle name="_Table 2 2 2 12" xfId="37688" xr:uid="{00000000-0005-0000-0000-00005E090000}"/>
    <cellStyle name="_Table 2 2 2 13" xfId="37689" xr:uid="{00000000-0005-0000-0000-00005F090000}"/>
    <cellStyle name="_Table 2 2 2 14" xfId="37690" xr:uid="{00000000-0005-0000-0000-000060090000}"/>
    <cellStyle name="_Table 2 2 2 15" xfId="37691" xr:uid="{00000000-0005-0000-0000-000061090000}"/>
    <cellStyle name="_Table 2 2 2 16" xfId="37692" xr:uid="{00000000-0005-0000-0000-000062090000}"/>
    <cellStyle name="_Table 2 2 2 17" xfId="37693" xr:uid="{00000000-0005-0000-0000-000063090000}"/>
    <cellStyle name="_Table 2 2 2 18" xfId="37694" xr:uid="{00000000-0005-0000-0000-000064090000}"/>
    <cellStyle name="_Table 2 2 2 19" xfId="37695" xr:uid="{00000000-0005-0000-0000-000065090000}"/>
    <cellStyle name="_Table 2 2 2 2" xfId="16470" xr:uid="{00000000-0005-0000-0000-000066090000}"/>
    <cellStyle name="_Table 2 2 2 2 10" xfId="18218" xr:uid="{00000000-0005-0000-0000-000067090000}"/>
    <cellStyle name="_Table 2 2 2 2 11" xfId="18219" xr:uid="{00000000-0005-0000-0000-000068090000}"/>
    <cellStyle name="_Table 2 2 2 2 12" xfId="37696" xr:uid="{00000000-0005-0000-0000-000069090000}"/>
    <cellStyle name="_Table 2 2 2 2 13" xfId="37697" xr:uid="{00000000-0005-0000-0000-00006A090000}"/>
    <cellStyle name="_Table 2 2 2 2 14" xfId="37698" xr:uid="{00000000-0005-0000-0000-00006B090000}"/>
    <cellStyle name="_Table 2 2 2 2 15" xfId="37699" xr:uid="{00000000-0005-0000-0000-00006C090000}"/>
    <cellStyle name="_Table 2 2 2 2 16" xfId="37700" xr:uid="{00000000-0005-0000-0000-00006D090000}"/>
    <cellStyle name="_Table 2 2 2 2 17" xfId="37701" xr:uid="{00000000-0005-0000-0000-00006E090000}"/>
    <cellStyle name="_Table 2 2 2 2 18" xfId="37702" xr:uid="{00000000-0005-0000-0000-00006F090000}"/>
    <cellStyle name="_Table 2 2 2 2 19" xfId="37703" xr:uid="{00000000-0005-0000-0000-000070090000}"/>
    <cellStyle name="_Table 2 2 2 2 2" xfId="17280" xr:uid="{00000000-0005-0000-0000-000071090000}"/>
    <cellStyle name="_Table 2 2 2 2 2 10" xfId="18220" xr:uid="{00000000-0005-0000-0000-000072090000}"/>
    <cellStyle name="_Table 2 2 2 2 2 2" xfId="18221" xr:uid="{00000000-0005-0000-0000-000073090000}"/>
    <cellStyle name="_Table 2 2 2 2 2 2 2" xfId="18222" xr:uid="{00000000-0005-0000-0000-000074090000}"/>
    <cellStyle name="_Table 2 2 2 2 2 2 2 2" xfId="18223" xr:uid="{00000000-0005-0000-0000-000075090000}"/>
    <cellStyle name="_Table 2 2 2 2 2 2 2 3" xfId="18224" xr:uid="{00000000-0005-0000-0000-000076090000}"/>
    <cellStyle name="_Table 2 2 2 2 2 2 2 4" xfId="18225" xr:uid="{00000000-0005-0000-0000-000077090000}"/>
    <cellStyle name="_Table 2 2 2 2 2 2 2 5" xfId="18226" xr:uid="{00000000-0005-0000-0000-000078090000}"/>
    <cellStyle name="_Table 2 2 2 2 2 2 2 6" xfId="18227" xr:uid="{00000000-0005-0000-0000-000079090000}"/>
    <cellStyle name="_Table 2 2 2 2 2 2 2 7" xfId="18228" xr:uid="{00000000-0005-0000-0000-00007A090000}"/>
    <cellStyle name="_Table 2 2 2 2 2 2 3" xfId="18229" xr:uid="{00000000-0005-0000-0000-00007B090000}"/>
    <cellStyle name="_Table 2 2 2 2 2 2 4" xfId="18230" xr:uid="{00000000-0005-0000-0000-00007C090000}"/>
    <cellStyle name="_Table 2 2 2 2 2 2 5" xfId="18231" xr:uid="{00000000-0005-0000-0000-00007D090000}"/>
    <cellStyle name="_Table 2 2 2 2 2 2 6" xfId="18232" xr:uid="{00000000-0005-0000-0000-00007E090000}"/>
    <cellStyle name="_Table 2 2 2 2 2 2 7" xfId="18233" xr:uid="{00000000-0005-0000-0000-00007F090000}"/>
    <cellStyle name="_Table 2 2 2 2 2 2 8" xfId="18234" xr:uid="{00000000-0005-0000-0000-000080090000}"/>
    <cellStyle name="_Table 2 2 2 2 2 3" xfId="18235" xr:uid="{00000000-0005-0000-0000-000081090000}"/>
    <cellStyle name="_Table 2 2 2 2 2 3 2" xfId="18236" xr:uid="{00000000-0005-0000-0000-000082090000}"/>
    <cellStyle name="_Table 2 2 2 2 2 3 2 2" xfId="18237" xr:uid="{00000000-0005-0000-0000-000083090000}"/>
    <cellStyle name="_Table 2 2 2 2 2 3 2 3" xfId="18238" xr:uid="{00000000-0005-0000-0000-000084090000}"/>
    <cellStyle name="_Table 2 2 2 2 2 3 2 4" xfId="18239" xr:uid="{00000000-0005-0000-0000-000085090000}"/>
    <cellStyle name="_Table 2 2 2 2 2 3 2 5" xfId="18240" xr:uid="{00000000-0005-0000-0000-000086090000}"/>
    <cellStyle name="_Table 2 2 2 2 2 3 2 6" xfId="18241" xr:uid="{00000000-0005-0000-0000-000087090000}"/>
    <cellStyle name="_Table 2 2 2 2 2 3 2 7" xfId="18242" xr:uid="{00000000-0005-0000-0000-000088090000}"/>
    <cellStyle name="_Table 2 2 2 2 2 3 3" xfId="18243" xr:uid="{00000000-0005-0000-0000-000089090000}"/>
    <cellStyle name="_Table 2 2 2 2 2 3 4" xfId="18244" xr:uid="{00000000-0005-0000-0000-00008A090000}"/>
    <cellStyle name="_Table 2 2 2 2 2 3 5" xfId="18245" xr:uid="{00000000-0005-0000-0000-00008B090000}"/>
    <cellStyle name="_Table 2 2 2 2 2 3 6" xfId="18246" xr:uid="{00000000-0005-0000-0000-00008C090000}"/>
    <cellStyle name="_Table 2 2 2 2 2 3 7" xfId="18247" xr:uid="{00000000-0005-0000-0000-00008D090000}"/>
    <cellStyle name="_Table 2 2 2 2 2 3 8" xfId="18248" xr:uid="{00000000-0005-0000-0000-00008E090000}"/>
    <cellStyle name="_Table 2 2 2 2 2 4" xfId="18249" xr:uid="{00000000-0005-0000-0000-00008F090000}"/>
    <cellStyle name="_Table 2 2 2 2 2 4 2" xfId="18250" xr:uid="{00000000-0005-0000-0000-000090090000}"/>
    <cellStyle name="_Table 2 2 2 2 2 4 3" xfId="18251" xr:uid="{00000000-0005-0000-0000-000091090000}"/>
    <cellStyle name="_Table 2 2 2 2 2 4 4" xfId="18252" xr:uid="{00000000-0005-0000-0000-000092090000}"/>
    <cellStyle name="_Table 2 2 2 2 2 4 5" xfId="18253" xr:uid="{00000000-0005-0000-0000-000093090000}"/>
    <cellStyle name="_Table 2 2 2 2 2 4 6" xfId="18254" xr:uid="{00000000-0005-0000-0000-000094090000}"/>
    <cellStyle name="_Table 2 2 2 2 2 4 7" xfId="18255" xr:uid="{00000000-0005-0000-0000-000095090000}"/>
    <cellStyle name="_Table 2 2 2 2 2 5" xfId="18256" xr:uid="{00000000-0005-0000-0000-000096090000}"/>
    <cellStyle name="_Table 2 2 2 2 2 6" xfId="18257" xr:uid="{00000000-0005-0000-0000-000097090000}"/>
    <cellStyle name="_Table 2 2 2 2 2 7" xfId="18258" xr:uid="{00000000-0005-0000-0000-000098090000}"/>
    <cellStyle name="_Table 2 2 2 2 2 8" xfId="18259" xr:uid="{00000000-0005-0000-0000-000099090000}"/>
    <cellStyle name="_Table 2 2 2 2 2 9" xfId="18260" xr:uid="{00000000-0005-0000-0000-00009A090000}"/>
    <cellStyle name="_Table 2 2 2 2 20" xfId="37704" xr:uid="{00000000-0005-0000-0000-00009B090000}"/>
    <cellStyle name="_Table 2 2 2 2 21" xfId="37705" xr:uid="{00000000-0005-0000-0000-00009C090000}"/>
    <cellStyle name="_Table 2 2 2 2 22" xfId="37706" xr:uid="{00000000-0005-0000-0000-00009D090000}"/>
    <cellStyle name="_Table 2 2 2 2 23" xfId="37707" xr:uid="{00000000-0005-0000-0000-00009E090000}"/>
    <cellStyle name="_Table 2 2 2 2 24" xfId="37708" xr:uid="{00000000-0005-0000-0000-00009F090000}"/>
    <cellStyle name="_Table 2 2 2 2 25" xfId="37709" xr:uid="{00000000-0005-0000-0000-0000A0090000}"/>
    <cellStyle name="_Table 2 2 2 2 26" xfId="37710" xr:uid="{00000000-0005-0000-0000-0000A1090000}"/>
    <cellStyle name="_Table 2 2 2 2 27" xfId="37711" xr:uid="{00000000-0005-0000-0000-0000A2090000}"/>
    <cellStyle name="_Table 2 2 2 2 3" xfId="17606" xr:uid="{00000000-0005-0000-0000-0000A3090000}"/>
    <cellStyle name="_Table 2 2 2 2 3 2" xfId="18261" xr:uid="{00000000-0005-0000-0000-0000A4090000}"/>
    <cellStyle name="_Table 2 2 2 2 3 2 2" xfId="18262" xr:uid="{00000000-0005-0000-0000-0000A5090000}"/>
    <cellStyle name="_Table 2 2 2 2 3 2 3" xfId="18263" xr:uid="{00000000-0005-0000-0000-0000A6090000}"/>
    <cellStyle name="_Table 2 2 2 2 3 2 4" xfId="18264" xr:uid="{00000000-0005-0000-0000-0000A7090000}"/>
    <cellStyle name="_Table 2 2 2 2 3 2 5" xfId="18265" xr:uid="{00000000-0005-0000-0000-0000A8090000}"/>
    <cellStyle name="_Table 2 2 2 2 3 2 6" xfId="18266" xr:uid="{00000000-0005-0000-0000-0000A9090000}"/>
    <cellStyle name="_Table 2 2 2 2 3 2 7" xfId="18267" xr:uid="{00000000-0005-0000-0000-0000AA090000}"/>
    <cellStyle name="_Table 2 2 2 2 3 3" xfId="18268" xr:uid="{00000000-0005-0000-0000-0000AB090000}"/>
    <cellStyle name="_Table 2 2 2 2 3 4" xfId="18269" xr:uid="{00000000-0005-0000-0000-0000AC090000}"/>
    <cellStyle name="_Table 2 2 2 2 3 5" xfId="18270" xr:uid="{00000000-0005-0000-0000-0000AD090000}"/>
    <cellStyle name="_Table 2 2 2 2 3 6" xfId="18271" xr:uid="{00000000-0005-0000-0000-0000AE090000}"/>
    <cellStyle name="_Table 2 2 2 2 3 7" xfId="18272" xr:uid="{00000000-0005-0000-0000-0000AF090000}"/>
    <cellStyle name="_Table 2 2 2 2 3 8" xfId="18273" xr:uid="{00000000-0005-0000-0000-0000B0090000}"/>
    <cellStyle name="_Table 2 2 2 2 4" xfId="17908" xr:uid="{00000000-0005-0000-0000-0000B1090000}"/>
    <cellStyle name="_Table 2 2 2 2 4 2" xfId="18274" xr:uid="{00000000-0005-0000-0000-0000B2090000}"/>
    <cellStyle name="_Table 2 2 2 2 4 2 2" xfId="18275" xr:uid="{00000000-0005-0000-0000-0000B3090000}"/>
    <cellStyle name="_Table 2 2 2 2 4 2 3" xfId="18276" xr:uid="{00000000-0005-0000-0000-0000B4090000}"/>
    <cellStyle name="_Table 2 2 2 2 4 2 4" xfId="18277" xr:uid="{00000000-0005-0000-0000-0000B5090000}"/>
    <cellStyle name="_Table 2 2 2 2 4 2 5" xfId="18278" xr:uid="{00000000-0005-0000-0000-0000B6090000}"/>
    <cellStyle name="_Table 2 2 2 2 4 2 6" xfId="18279" xr:uid="{00000000-0005-0000-0000-0000B7090000}"/>
    <cellStyle name="_Table 2 2 2 2 4 2 7" xfId="18280" xr:uid="{00000000-0005-0000-0000-0000B8090000}"/>
    <cellStyle name="_Table 2 2 2 2 4 3" xfId="18281" xr:uid="{00000000-0005-0000-0000-0000B9090000}"/>
    <cellStyle name="_Table 2 2 2 2 4 4" xfId="18282" xr:uid="{00000000-0005-0000-0000-0000BA090000}"/>
    <cellStyle name="_Table 2 2 2 2 4 5" xfId="18283" xr:uid="{00000000-0005-0000-0000-0000BB090000}"/>
    <cellStyle name="_Table 2 2 2 2 4 6" xfId="18284" xr:uid="{00000000-0005-0000-0000-0000BC090000}"/>
    <cellStyle name="_Table 2 2 2 2 4 7" xfId="18285" xr:uid="{00000000-0005-0000-0000-0000BD090000}"/>
    <cellStyle name="_Table 2 2 2 2 4 8" xfId="18286" xr:uid="{00000000-0005-0000-0000-0000BE090000}"/>
    <cellStyle name="_Table 2 2 2 2 5" xfId="18287" xr:uid="{00000000-0005-0000-0000-0000BF090000}"/>
    <cellStyle name="_Table 2 2 2 2 5 2" xfId="18288" xr:uid="{00000000-0005-0000-0000-0000C0090000}"/>
    <cellStyle name="_Table 2 2 2 2 5 3" xfId="18289" xr:uid="{00000000-0005-0000-0000-0000C1090000}"/>
    <cellStyle name="_Table 2 2 2 2 5 4" xfId="18290" xr:uid="{00000000-0005-0000-0000-0000C2090000}"/>
    <cellStyle name="_Table 2 2 2 2 5 5" xfId="18291" xr:uid="{00000000-0005-0000-0000-0000C3090000}"/>
    <cellStyle name="_Table 2 2 2 2 5 6" xfId="18292" xr:uid="{00000000-0005-0000-0000-0000C4090000}"/>
    <cellStyle name="_Table 2 2 2 2 5 7" xfId="18293" xr:uid="{00000000-0005-0000-0000-0000C5090000}"/>
    <cellStyle name="_Table 2 2 2 2 6" xfId="18294" xr:uid="{00000000-0005-0000-0000-0000C6090000}"/>
    <cellStyle name="_Table 2 2 2 2 7" xfId="18295" xr:uid="{00000000-0005-0000-0000-0000C7090000}"/>
    <cellStyle name="_Table 2 2 2 2 8" xfId="18296" xr:uid="{00000000-0005-0000-0000-0000C8090000}"/>
    <cellStyle name="_Table 2 2 2 2 9" xfId="18297" xr:uid="{00000000-0005-0000-0000-0000C9090000}"/>
    <cellStyle name="_Table 2 2 2 20" xfId="37712" xr:uid="{00000000-0005-0000-0000-0000CA090000}"/>
    <cellStyle name="_Table 2 2 2 21" xfId="37713" xr:uid="{00000000-0005-0000-0000-0000CB090000}"/>
    <cellStyle name="_Table 2 2 2 22" xfId="37714" xr:uid="{00000000-0005-0000-0000-0000CC090000}"/>
    <cellStyle name="_Table 2 2 2 3" xfId="16566" xr:uid="{00000000-0005-0000-0000-0000CD090000}"/>
    <cellStyle name="_Table 2 2 2 3 10" xfId="18298" xr:uid="{00000000-0005-0000-0000-0000CE090000}"/>
    <cellStyle name="_Table 2 2 2 3 11" xfId="37715" xr:uid="{00000000-0005-0000-0000-0000CF090000}"/>
    <cellStyle name="_Table 2 2 2 3 2" xfId="17367" xr:uid="{00000000-0005-0000-0000-0000D0090000}"/>
    <cellStyle name="_Table 2 2 2 3 2 2" xfId="18299" xr:uid="{00000000-0005-0000-0000-0000D1090000}"/>
    <cellStyle name="_Table 2 2 2 3 2 2 2" xfId="18300" xr:uid="{00000000-0005-0000-0000-0000D2090000}"/>
    <cellStyle name="_Table 2 2 2 3 2 2 3" xfId="18301" xr:uid="{00000000-0005-0000-0000-0000D3090000}"/>
    <cellStyle name="_Table 2 2 2 3 2 2 4" xfId="18302" xr:uid="{00000000-0005-0000-0000-0000D4090000}"/>
    <cellStyle name="_Table 2 2 2 3 2 2 5" xfId="18303" xr:uid="{00000000-0005-0000-0000-0000D5090000}"/>
    <cellStyle name="_Table 2 2 2 3 2 2 6" xfId="18304" xr:uid="{00000000-0005-0000-0000-0000D6090000}"/>
    <cellStyle name="_Table 2 2 2 3 2 2 7" xfId="18305" xr:uid="{00000000-0005-0000-0000-0000D7090000}"/>
    <cellStyle name="_Table 2 2 2 3 2 3" xfId="18306" xr:uid="{00000000-0005-0000-0000-0000D8090000}"/>
    <cellStyle name="_Table 2 2 2 3 2 4" xfId="18307" xr:uid="{00000000-0005-0000-0000-0000D9090000}"/>
    <cellStyle name="_Table 2 2 2 3 2 5" xfId="18308" xr:uid="{00000000-0005-0000-0000-0000DA090000}"/>
    <cellStyle name="_Table 2 2 2 3 2 6" xfId="18309" xr:uid="{00000000-0005-0000-0000-0000DB090000}"/>
    <cellStyle name="_Table 2 2 2 3 2 7" xfId="18310" xr:uid="{00000000-0005-0000-0000-0000DC090000}"/>
    <cellStyle name="_Table 2 2 2 3 2 8" xfId="18311" xr:uid="{00000000-0005-0000-0000-0000DD090000}"/>
    <cellStyle name="_Table 2 2 2 3 3" xfId="17677" xr:uid="{00000000-0005-0000-0000-0000DE090000}"/>
    <cellStyle name="_Table 2 2 2 3 3 2" xfId="18312" xr:uid="{00000000-0005-0000-0000-0000DF090000}"/>
    <cellStyle name="_Table 2 2 2 3 3 2 2" xfId="18313" xr:uid="{00000000-0005-0000-0000-0000E0090000}"/>
    <cellStyle name="_Table 2 2 2 3 3 2 3" xfId="18314" xr:uid="{00000000-0005-0000-0000-0000E1090000}"/>
    <cellStyle name="_Table 2 2 2 3 3 2 4" xfId="18315" xr:uid="{00000000-0005-0000-0000-0000E2090000}"/>
    <cellStyle name="_Table 2 2 2 3 3 2 5" xfId="18316" xr:uid="{00000000-0005-0000-0000-0000E3090000}"/>
    <cellStyle name="_Table 2 2 2 3 3 2 6" xfId="18317" xr:uid="{00000000-0005-0000-0000-0000E4090000}"/>
    <cellStyle name="_Table 2 2 2 3 3 2 7" xfId="18318" xr:uid="{00000000-0005-0000-0000-0000E5090000}"/>
    <cellStyle name="_Table 2 2 2 3 3 3" xfId="18319" xr:uid="{00000000-0005-0000-0000-0000E6090000}"/>
    <cellStyle name="_Table 2 2 2 3 3 4" xfId="18320" xr:uid="{00000000-0005-0000-0000-0000E7090000}"/>
    <cellStyle name="_Table 2 2 2 3 3 5" xfId="18321" xr:uid="{00000000-0005-0000-0000-0000E8090000}"/>
    <cellStyle name="_Table 2 2 2 3 3 6" xfId="18322" xr:uid="{00000000-0005-0000-0000-0000E9090000}"/>
    <cellStyle name="_Table 2 2 2 3 3 7" xfId="18323" xr:uid="{00000000-0005-0000-0000-0000EA090000}"/>
    <cellStyle name="_Table 2 2 2 3 3 8" xfId="18324" xr:uid="{00000000-0005-0000-0000-0000EB090000}"/>
    <cellStyle name="_Table 2 2 2 3 4" xfId="17979" xr:uid="{00000000-0005-0000-0000-0000EC090000}"/>
    <cellStyle name="_Table 2 2 2 3 4 2" xfId="18325" xr:uid="{00000000-0005-0000-0000-0000ED090000}"/>
    <cellStyle name="_Table 2 2 2 3 4 3" xfId="18326" xr:uid="{00000000-0005-0000-0000-0000EE090000}"/>
    <cellStyle name="_Table 2 2 2 3 4 4" xfId="18327" xr:uid="{00000000-0005-0000-0000-0000EF090000}"/>
    <cellStyle name="_Table 2 2 2 3 4 5" xfId="18328" xr:uid="{00000000-0005-0000-0000-0000F0090000}"/>
    <cellStyle name="_Table 2 2 2 3 4 6" xfId="18329" xr:uid="{00000000-0005-0000-0000-0000F1090000}"/>
    <cellStyle name="_Table 2 2 2 3 4 7" xfId="18330" xr:uid="{00000000-0005-0000-0000-0000F2090000}"/>
    <cellStyle name="_Table 2 2 2 3 5" xfId="18331" xr:uid="{00000000-0005-0000-0000-0000F3090000}"/>
    <cellStyle name="_Table 2 2 2 3 6" xfId="18332" xr:uid="{00000000-0005-0000-0000-0000F4090000}"/>
    <cellStyle name="_Table 2 2 2 3 7" xfId="18333" xr:uid="{00000000-0005-0000-0000-0000F5090000}"/>
    <cellStyle name="_Table 2 2 2 3 8" xfId="18334" xr:uid="{00000000-0005-0000-0000-0000F6090000}"/>
    <cellStyle name="_Table 2 2 2 3 9" xfId="18335" xr:uid="{00000000-0005-0000-0000-0000F7090000}"/>
    <cellStyle name="_Table 2 2 2 4" xfId="16949" xr:uid="{00000000-0005-0000-0000-0000F8090000}"/>
    <cellStyle name="_Table 2 2 2 4 2" xfId="18336" xr:uid="{00000000-0005-0000-0000-0000F9090000}"/>
    <cellStyle name="_Table 2 2 2 4 2 2" xfId="18337" xr:uid="{00000000-0005-0000-0000-0000FA090000}"/>
    <cellStyle name="_Table 2 2 2 4 2 3" xfId="18338" xr:uid="{00000000-0005-0000-0000-0000FB090000}"/>
    <cellStyle name="_Table 2 2 2 4 2 4" xfId="18339" xr:uid="{00000000-0005-0000-0000-0000FC090000}"/>
    <cellStyle name="_Table 2 2 2 4 2 5" xfId="18340" xr:uid="{00000000-0005-0000-0000-0000FD090000}"/>
    <cellStyle name="_Table 2 2 2 4 2 6" xfId="18341" xr:uid="{00000000-0005-0000-0000-0000FE090000}"/>
    <cellStyle name="_Table 2 2 2 4 2 7" xfId="18342" xr:uid="{00000000-0005-0000-0000-0000FF090000}"/>
    <cellStyle name="_Table 2 2 2 4 3" xfId="18343" xr:uid="{00000000-0005-0000-0000-0000000A0000}"/>
    <cellStyle name="_Table 2 2 2 4 4" xfId="18344" xr:uid="{00000000-0005-0000-0000-0000010A0000}"/>
    <cellStyle name="_Table 2 2 2 4 5" xfId="18345" xr:uid="{00000000-0005-0000-0000-0000020A0000}"/>
    <cellStyle name="_Table 2 2 2 4 6" xfId="18346" xr:uid="{00000000-0005-0000-0000-0000030A0000}"/>
    <cellStyle name="_Table 2 2 2 4 7" xfId="18347" xr:uid="{00000000-0005-0000-0000-0000040A0000}"/>
    <cellStyle name="_Table 2 2 2 4 8" xfId="18348" xr:uid="{00000000-0005-0000-0000-0000050A0000}"/>
    <cellStyle name="_Table 2 2 2 5" xfId="17204" xr:uid="{00000000-0005-0000-0000-0000060A0000}"/>
    <cellStyle name="_Table 2 2 2 5 2" xfId="18349" xr:uid="{00000000-0005-0000-0000-0000070A0000}"/>
    <cellStyle name="_Table 2 2 2 5 3" xfId="18350" xr:uid="{00000000-0005-0000-0000-0000080A0000}"/>
    <cellStyle name="_Table 2 2 2 5 4" xfId="18351" xr:uid="{00000000-0005-0000-0000-0000090A0000}"/>
    <cellStyle name="_Table 2 2 2 5 5" xfId="18352" xr:uid="{00000000-0005-0000-0000-00000A0A0000}"/>
    <cellStyle name="_Table 2 2 2 5 6" xfId="18353" xr:uid="{00000000-0005-0000-0000-00000B0A0000}"/>
    <cellStyle name="_Table 2 2 2 5 7" xfId="18354" xr:uid="{00000000-0005-0000-0000-00000C0A0000}"/>
    <cellStyle name="_Table 2 2 2 6" xfId="18355" xr:uid="{00000000-0005-0000-0000-00000D0A0000}"/>
    <cellStyle name="_Table 2 2 2 7" xfId="37716" xr:uid="{00000000-0005-0000-0000-00000E0A0000}"/>
    <cellStyle name="_Table 2 2 2 8" xfId="37717" xr:uid="{00000000-0005-0000-0000-00000F0A0000}"/>
    <cellStyle name="_Table 2 2 2 9" xfId="37718" xr:uid="{00000000-0005-0000-0000-0000100A0000}"/>
    <cellStyle name="_Table 2 2 20" xfId="37719" xr:uid="{00000000-0005-0000-0000-0000110A0000}"/>
    <cellStyle name="_Table 2 2 3" xfId="10670" xr:uid="{00000000-0005-0000-0000-0000120A0000}"/>
    <cellStyle name="_Table 2 2 3 10" xfId="18356" xr:uid="{00000000-0005-0000-0000-0000130A0000}"/>
    <cellStyle name="_Table 2 2 3 11" xfId="18357" xr:uid="{00000000-0005-0000-0000-0000140A0000}"/>
    <cellStyle name="_Table 2 2 3 12" xfId="18358" xr:uid="{00000000-0005-0000-0000-0000150A0000}"/>
    <cellStyle name="_Table 2 2 3 13" xfId="37720" xr:uid="{00000000-0005-0000-0000-0000160A0000}"/>
    <cellStyle name="_Table 2 2 3 14" xfId="37721" xr:uid="{00000000-0005-0000-0000-0000170A0000}"/>
    <cellStyle name="_Table 2 2 3 15" xfId="37722" xr:uid="{00000000-0005-0000-0000-0000180A0000}"/>
    <cellStyle name="_Table 2 2 3 16" xfId="37723" xr:uid="{00000000-0005-0000-0000-0000190A0000}"/>
    <cellStyle name="_Table 2 2 3 17" xfId="37724" xr:uid="{00000000-0005-0000-0000-00001A0A0000}"/>
    <cellStyle name="_Table 2 2 3 18" xfId="37725" xr:uid="{00000000-0005-0000-0000-00001B0A0000}"/>
    <cellStyle name="_Table 2 2 3 19" xfId="37726" xr:uid="{00000000-0005-0000-0000-00001C0A0000}"/>
    <cellStyle name="_Table 2 2 3 2" xfId="16464" xr:uid="{00000000-0005-0000-0000-00001D0A0000}"/>
    <cellStyle name="_Table 2 2 3 2 10" xfId="18359" xr:uid="{00000000-0005-0000-0000-00001E0A0000}"/>
    <cellStyle name="_Table 2 2 3 2 11" xfId="18360" xr:uid="{00000000-0005-0000-0000-00001F0A0000}"/>
    <cellStyle name="_Table 2 2 3 2 12" xfId="37727" xr:uid="{00000000-0005-0000-0000-0000200A0000}"/>
    <cellStyle name="_Table 2 2 3 2 13" xfId="37728" xr:uid="{00000000-0005-0000-0000-0000210A0000}"/>
    <cellStyle name="_Table 2 2 3 2 14" xfId="37729" xr:uid="{00000000-0005-0000-0000-0000220A0000}"/>
    <cellStyle name="_Table 2 2 3 2 15" xfId="37730" xr:uid="{00000000-0005-0000-0000-0000230A0000}"/>
    <cellStyle name="_Table 2 2 3 2 16" xfId="37731" xr:uid="{00000000-0005-0000-0000-0000240A0000}"/>
    <cellStyle name="_Table 2 2 3 2 17" xfId="37732" xr:uid="{00000000-0005-0000-0000-0000250A0000}"/>
    <cellStyle name="_Table 2 2 3 2 18" xfId="37733" xr:uid="{00000000-0005-0000-0000-0000260A0000}"/>
    <cellStyle name="_Table 2 2 3 2 19" xfId="37734" xr:uid="{00000000-0005-0000-0000-0000270A0000}"/>
    <cellStyle name="_Table 2 2 3 2 2" xfId="17274" xr:uid="{00000000-0005-0000-0000-0000280A0000}"/>
    <cellStyle name="_Table 2 2 3 2 2 10" xfId="18361" xr:uid="{00000000-0005-0000-0000-0000290A0000}"/>
    <cellStyle name="_Table 2 2 3 2 2 2" xfId="18362" xr:uid="{00000000-0005-0000-0000-00002A0A0000}"/>
    <cellStyle name="_Table 2 2 3 2 2 2 2" xfId="18363" xr:uid="{00000000-0005-0000-0000-00002B0A0000}"/>
    <cellStyle name="_Table 2 2 3 2 2 2 2 2" xfId="18364" xr:uid="{00000000-0005-0000-0000-00002C0A0000}"/>
    <cellStyle name="_Table 2 2 3 2 2 2 2 3" xfId="18365" xr:uid="{00000000-0005-0000-0000-00002D0A0000}"/>
    <cellStyle name="_Table 2 2 3 2 2 2 2 4" xfId="18366" xr:uid="{00000000-0005-0000-0000-00002E0A0000}"/>
    <cellStyle name="_Table 2 2 3 2 2 2 2 5" xfId="18367" xr:uid="{00000000-0005-0000-0000-00002F0A0000}"/>
    <cellStyle name="_Table 2 2 3 2 2 2 2 6" xfId="18368" xr:uid="{00000000-0005-0000-0000-0000300A0000}"/>
    <cellStyle name="_Table 2 2 3 2 2 2 2 7" xfId="18369" xr:uid="{00000000-0005-0000-0000-0000310A0000}"/>
    <cellStyle name="_Table 2 2 3 2 2 2 3" xfId="18370" xr:uid="{00000000-0005-0000-0000-0000320A0000}"/>
    <cellStyle name="_Table 2 2 3 2 2 2 4" xfId="18371" xr:uid="{00000000-0005-0000-0000-0000330A0000}"/>
    <cellStyle name="_Table 2 2 3 2 2 2 5" xfId="18372" xr:uid="{00000000-0005-0000-0000-0000340A0000}"/>
    <cellStyle name="_Table 2 2 3 2 2 2 6" xfId="18373" xr:uid="{00000000-0005-0000-0000-0000350A0000}"/>
    <cellStyle name="_Table 2 2 3 2 2 2 7" xfId="18374" xr:uid="{00000000-0005-0000-0000-0000360A0000}"/>
    <cellStyle name="_Table 2 2 3 2 2 2 8" xfId="18375" xr:uid="{00000000-0005-0000-0000-0000370A0000}"/>
    <cellStyle name="_Table 2 2 3 2 2 3" xfId="18376" xr:uid="{00000000-0005-0000-0000-0000380A0000}"/>
    <cellStyle name="_Table 2 2 3 2 2 3 2" xfId="18377" xr:uid="{00000000-0005-0000-0000-0000390A0000}"/>
    <cellStyle name="_Table 2 2 3 2 2 3 2 2" xfId="18378" xr:uid="{00000000-0005-0000-0000-00003A0A0000}"/>
    <cellStyle name="_Table 2 2 3 2 2 3 2 3" xfId="18379" xr:uid="{00000000-0005-0000-0000-00003B0A0000}"/>
    <cellStyle name="_Table 2 2 3 2 2 3 2 4" xfId="18380" xr:uid="{00000000-0005-0000-0000-00003C0A0000}"/>
    <cellStyle name="_Table 2 2 3 2 2 3 2 5" xfId="18381" xr:uid="{00000000-0005-0000-0000-00003D0A0000}"/>
    <cellStyle name="_Table 2 2 3 2 2 3 2 6" xfId="18382" xr:uid="{00000000-0005-0000-0000-00003E0A0000}"/>
    <cellStyle name="_Table 2 2 3 2 2 3 2 7" xfId="18383" xr:uid="{00000000-0005-0000-0000-00003F0A0000}"/>
    <cellStyle name="_Table 2 2 3 2 2 3 3" xfId="18384" xr:uid="{00000000-0005-0000-0000-0000400A0000}"/>
    <cellStyle name="_Table 2 2 3 2 2 3 4" xfId="18385" xr:uid="{00000000-0005-0000-0000-0000410A0000}"/>
    <cellStyle name="_Table 2 2 3 2 2 3 5" xfId="18386" xr:uid="{00000000-0005-0000-0000-0000420A0000}"/>
    <cellStyle name="_Table 2 2 3 2 2 3 6" xfId="18387" xr:uid="{00000000-0005-0000-0000-0000430A0000}"/>
    <cellStyle name="_Table 2 2 3 2 2 3 7" xfId="18388" xr:uid="{00000000-0005-0000-0000-0000440A0000}"/>
    <cellStyle name="_Table 2 2 3 2 2 3 8" xfId="18389" xr:uid="{00000000-0005-0000-0000-0000450A0000}"/>
    <cellStyle name="_Table 2 2 3 2 2 4" xfId="18390" xr:uid="{00000000-0005-0000-0000-0000460A0000}"/>
    <cellStyle name="_Table 2 2 3 2 2 4 2" xfId="18391" xr:uid="{00000000-0005-0000-0000-0000470A0000}"/>
    <cellStyle name="_Table 2 2 3 2 2 4 3" xfId="18392" xr:uid="{00000000-0005-0000-0000-0000480A0000}"/>
    <cellStyle name="_Table 2 2 3 2 2 4 4" xfId="18393" xr:uid="{00000000-0005-0000-0000-0000490A0000}"/>
    <cellStyle name="_Table 2 2 3 2 2 4 5" xfId="18394" xr:uid="{00000000-0005-0000-0000-00004A0A0000}"/>
    <cellStyle name="_Table 2 2 3 2 2 4 6" xfId="18395" xr:uid="{00000000-0005-0000-0000-00004B0A0000}"/>
    <cellStyle name="_Table 2 2 3 2 2 4 7" xfId="18396" xr:uid="{00000000-0005-0000-0000-00004C0A0000}"/>
    <cellStyle name="_Table 2 2 3 2 2 5" xfId="18397" xr:uid="{00000000-0005-0000-0000-00004D0A0000}"/>
    <cellStyle name="_Table 2 2 3 2 2 6" xfId="18398" xr:uid="{00000000-0005-0000-0000-00004E0A0000}"/>
    <cellStyle name="_Table 2 2 3 2 2 7" xfId="18399" xr:uid="{00000000-0005-0000-0000-00004F0A0000}"/>
    <cellStyle name="_Table 2 2 3 2 2 8" xfId="18400" xr:uid="{00000000-0005-0000-0000-0000500A0000}"/>
    <cellStyle name="_Table 2 2 3 2 2 9" xfId="18401" xr:uid="{00000000-0005-0000-0000-0000510A0000}"/>
    <cellStyle name="_Table 2 2 3 2 20" xfId="37735" xr:uid="{00000000-0005-0000-0000-0000520A0000}"/>
    <cellStyle name="_Table 2 2 3 2 21" xfId="37736" xr:uid="{00000000-0005-0000-0000-0000530A0000}"/>
    <cellStyle name="_Table 2 2 3 2 22" xfId="37737" xr:uid="{00000000-0005-0000-0000-0000540A0000}"/>
    <cellStyle name="_Table 2 2 3 2 23" xfId="37738" xr:uid="{00000000-0005-0000-0000-0000550A0000}"/>
    <cellStyle name="_Table 2 2 3 2 24" xfId="37739" xr:uid="{00000000-0005-0000-0000-0000560A0000}"/>
    <cellStyle name="_Table 2 2 3 2 25" xfId="37740" xr:uid="{00000000-0005-0000-0000-0000570A0000}"/>
    <cellStyle name="_Table 2 2 3 2 26" xfId="37741" xr:uid="{00000000-0005-0000-0000-0000580A0000}"/>
    <cellStyle name="_Table 2 2 3 2 27" xfId="37742" xr:uid="{00000000-0005-0000-0000-0000590A0000}"/>
    <cellStyle name="_Table 2 2 3 2 3" xfId="17600" xr:uid="{00000000-0005-0000-0000-00005A0A0000}"/>
    <cellStyle name="_Table 2 2 3 2 3 2" xfId="18402" xr:uid="{00000000-0005-0000-0000-00005B0A0000}"/>
    <cellStyle name="_Table 2 2 3 2 3 2 2" xfId="18403" xr:uid="{00000000-0005-0000-0000-00005C0A0000}"/>
    <cellStyle name="_Table 2 2 3 2 3 2 3" xfId="18404" xr:uid="{00000000-0005-0000-0000-00005D0A0000}"/>
    <cellStyle name="_Table 2 2 3 2 3 2 4" xfId="18405" xr:uid="{00000000-0005-0000-0000-00005E0A0000}"/>
    <cellStyle name="_Table 2 2 3 2 3 2 5" xfId="18406" xr:uid="{00000000-0005-0000-0000-00005F0A0000}"/>
    <cellStyle name="_Table 2 2 3 2 3 2 6" xfId="18407" xr:uid="{00000000-0005-0000-0000-0000600A0000}"/>
    <cellStyle name="_Table 2 2 3 2 3 2 7" xfId="18408" xr:uid="{00000000-0005-0000-0000-0000610A0000}"/>
    <cellStyle name="_Table 2 2 3 2 3 3" xfId="18409" xr:uid="{00000000-0005-0000-0000-0000620A0000}"/>
    <cellStyle name="_Table 2 2 3 2 3 4" xfId="18410" xr:uid="{00000000-0005-0000-0000-0000630A0000}"/>
    <cellStyle name="_Table 2 2 3 2 3 5" xfId="18411" xr:uid="{00000000-0005-0000-0000-0000640A0000}"/>
    <cellStyle name="_Table 2 2 3 2 3 6" xfId="18412" xr:uid="{00000000-0005-0000-0000-0000650A0000}"/>
    <cellStyle name="_Table 2 2 3 2 3 7" xfId="18413" xr:uid="{00000000-0005-0000-0000-0000660A0000}"/>
    <cellStyle name="_Table 2 2 3 2 3 8" xfId="18414" xr:uid="{00000000-0005-0000-0000-0000670A0000}"/>
    <cellStyle name="_Table 2 2 3 2 4" xfId="17902" xr:uid="{00000000-0005-0000-0000-0000680A0000}"/>
    <cellStyle name="_Table 2 2 3 2 4 2" xfId="18415" xr:uid="{00000000-0005-0000-0000-0000690A0000}"/>
    <cellStyle name="_Table 2 2 3 2 4 2 2" xfId="18416" xr:uid="{00000000-0005-0000-0000-00006A0A0000}"/>
    <cellStyle name="_Table 2 2 3 2 4 2 3" xfId="18417" xr:uid="{00000000-0005-0000-0000-00006B0A0000}"/>
    <cellStyle name="_Table 2 2 3 2 4 2 4" xfId="18418" xr:uid="{00000000-0005-0000-0000-00006C0A0000}"/>
    <cellStyle name="_Table 2 2 3 2 4 2 5" xfId="18419" xr:uid="{00000000-0005-0000-0000-00006D0A0000}"/>
    <cellStyle name="_Table 2 2 3 2 4 2 6" xfId="18420" xr:uid="{00000000-0005-0000-0000-00006E0A0000}"/>
    <cellStyle name="_Table 2 2 3 2 4 2 7" xfId="18421" xr:uid="{00000000-0005-0000-0000-00006F0A0000}"/>
    <cellStyle name="_Table 2 2 3 2 4 3" xfId="18422" xr:uid="{00000000-0005-0000-0000-0000700A0000}"/>
    <cellStyle name="_Table 2 2 3 2 4 4" xfId="18423" xr:uid="{00000000-0005-0000-0000-0000710A0000}"/>
    <cellStyle name="_Table 2 2 3 2 4 5" xfId="18424" xr:uid="{00000000-0005-0000-0000-0000720A0000}"/>
    <cellStyle name="_Table 2 2 3 2 4 6" xfId="18425" xr:uid="{00000000-0005-0000-0000-0000730A0000}"/>
    <cellStyle name="_Table 2 2 3 2 4 7" xfId="18426" xr:uid="{00000000-0005-0000-0000-0000740A0000}"/>
    <cellStyle name="_Table 2 2 3 2 4 8" xfId="18427" xr:uid="{00000000-0005-0000-0000-0000750A0000}"/>
    <cellStyle name="_Table 2 2 3 2 5" xfId="18428" xr:uid="{00000000-0005-0000-0000-0000760A0000}"/>
    <cellStyle name="_Table 2 2 3 2 5 2" xfId="18429" xr:uid="{00000000-0005-0000-0000-0000770A0000}"/>
    <cellStyle name="_Table 2 2 3 2 5 3" xfId="18430" xr:uid="{00000000-0005-0000-0000-0000780A0000}"/>
    <cellStyle name="_Table 2 2 3 2 5 4" xfId="18431" xr:uid="{00000000-0005-0000-0000-0000790A0000}"/>
    <cellStyle name="_Table 2 2 3 2 5 5" xfId="18432" xr:uid="{00000000-0005-0000-0000-00007A0A0000}"/>
    <cellStyle name="_Table 2 2 3 2 5 6" xfId="18433" xr:uid="{00000000-0005-0000-0000-00007B0A0000}"/>
    <cellStyle name="_Table 2 2 3 2 5 7" xfId="18434" xr:uid="{00000000-0005-0000-0000-00007C0A0000}"/>
    <cellStyle name="_Table 2 2 3 2 6" xfId="18435" xr:uid="{00000000-0005-0000-0000-00007D0A0000}"/>
    <cellStyle name="_Table 2 2 3 2 7" xfId="18436" xr:uid="{00000000-0005-0000-0000-00007E0A0000}"/>
    <cellStyle name="_Table 2 2 3 2 8" xfId="18437" xr:uid="{00000000-0005-0000-0000-00007F0A0000}"/>
    <cellStyle name="_Table 2 2 3 2 9" xfId="18438" xr:uid="{00000000-0005-0000-0000-0000800A0000}"/>
    <cellStyle name="_Table 2 2 3 20" xfId="37743" xr:uid="{00000000-0005-0000-0000-0000810A0000}"/>
    <cellStyle name="_Table 2 2 3 21" xfId="37744" xr:uid="{00000000-0005-0000-0000-0000820A0000}"/>
    <cellStyle name="_Table 2 2 3 22" xfId="37745" xr:uid="{00000000-0005-0000-0000-0000830A0000}"/>
    <cellStyle name="_Table 2 2 3 23" xfId="37746" xr:uid="{00000000-0005-0000-0000-0000840A0000}"/>
    <cellStyle name="_Table 2 2 3 24" xfId="37747" xr:uid="{00000000-0005-0000-0000-0000850A0000}"/>
    <cellStyle name="_Table 2 2 3 25" xfId="37748" xr:uid="{00000000-0005-0000-0000-0000860A0000}"/>
    <cellStyle name="_Table 2 2 3 26" xfId="37749" xr:uid="{00000000-0005-0000-0000-0000870A0000}"/>
    <cellStyle name="_Table 2 2 3 27" xfId="37750" xr:uid="{00000000-0005-0000-0000-0000880A0000}"/>
    <cellStyle name="_Table 2 2 3 28" xfId="37751" xr:uid="{00000000-0005-0000-0000-0000890A0000}"/>
    <cellStyle name="_Table 2 2 3 3" xfId="16567" xr:uid="{00000000-0005-0000-0000-00008A0A0000}"/>
    <cellStyle name="_Table 2 2 3 3 10" xfId="18439" xr:uid="{00000000-0005-0000-0000-00008B0A0000}"/>
    <cellStyle name="_Table 2 2 3 3 11" xfId="37752" xr:uid="{00000000-0005-0000-0000-00008C0A0000}"/>
    <cellStyle name="_Table 2 2 3 3 2" xfId="17368" xr:uid="{00000000-0005-0000-0000-00008D0A0000}"/>
    <cellStyle name="_Table 2 2 3 3 2 2" xfId="18440" xr:uid="{00000000-0005-0000-0000-00008E0A0000}"/>
    <cellStyle name="_Table 2 2 3 3 2 2 2" xfId="18441" xr:uid="{00000000-0005-0000-0000-00008F0A0000}"/>
    <cellStyle name="_Table 2 2 3 3 2 2 3" xfId="18442" xr:uid="{00000000-0005-0000-0000-0000900A0000}"/>
    <cellStyle name="_Table 2 2 3 3 2 2 4" xfId="18443" xr:uid="{00000000-0005-0000-0000-0000910A0000}"/>
    <cellStyle name="_Table 2 2 3 3 2 2 5" xfId="18444" xr:uid="{00000000-0005-0000-0000-0000920A0000}"/>
    <cellStyle name="_Table 2 2 3 3 2 2 6" xfId="18445" xr:uid="{00000000-0005-0000-0000-0000930A0000}"/>
    <cellStyle name="_Table 2 2 3 3 2 2 7" xfId="18446" xr:uid="{00000000-0005-0000-0000-0000940A0000}"/>
    <cellStyle name="_Table 2 2 3 3 2 3" xfId="18447" xr:uid="{00000000-0005-0000-0000-0000950A0000}"/>
    <cellStyle name="_Table 2 2 3 3 2 4" xfId="18448" xr:uid="{00000000-0005-0000-0000-0000960A0000}"/>
    <cellStyle name="_Table 2 2 3 3 2 5" xfId="18449" xr:uid="{00000000-0005-0000-0000-0000970A0000}"/>
    <cellStyle name="_Table 2 2 3 3 2 6" xfId="18450" xr:uid="{00000000-0005-0000-0000-0000980A0000}"/>
    <cellStyle name="_Table 2 2 3 3 2 7" xfId="18451" xr:uid="{00000000-0005-0000-0000-0000990A0000}"/>
    <cellStyle name="_Table 2 2 3 3 2 8" xfId="18452" xr:uid="{00000000-0005-0000-0000-00009A0A0000}"/>
    <cellStyle name="_Table 2 2 3 3 3" xfId="17678" xr:uid="{00000000-0005-0000-0000-00009B0A0000}"/>
    <cellStyle name="_Table 2 2 3 3 3 2" xfId="18453" xr:uid="{00000000-0005-0000-0000-00009C0A0000}"/>
    <cellStyle name="_Table 2 2 3 3 3 2 2" xfId="18454" xr:uid="{00000000-0005-0000-0000-00009D0A0000}"/>
    <cellStyle name="_Table 2 2 3 3 3 2 3" xfId="18455" xr:uid="{00000000-0005-0000-0000-00009E0A0000}"/>
    <cellStyle name="_Table 2 2 3 3 3 2 4" xfId="18456" xr:uid="{00000000-0005-0000-0000-00009F0A0000}"/>
    <cellStyle name="_Table 2 2 3 3 3 2 5" xfId="18457" xr:uid="{00000000-0005-0000-0000-0000A00A0000}"/>
    <cellStyle name="_Table 2 2 3 3 3 2 6" xfId="18458" xr:uid="{00000000-0005-0000-0000-0000A10A0000}"/>
    <cellStyle name="_Table 2 2 3 3 3 2 7" xfId="18459" xr:uid="{00000000-0005-0000-0000-0000A20A0000}"/>
    <cellStyle name="_Table 2 2 3 3 3 3" xfId="18460" xr:uid="{00000000-0005-0000-0000-0000A30A0000}"/>
    <cellStyle name="_Table 2 2 3 3 3 4" xfId="18461" xr:uid="{00000000-0005-0000-0000-0000A40A0000}"/>
    <cellStyle name="_Table 2 2 3 3 3 5" xfId="18462" xr:uid="{00000000-0005-0000-0000-0000A50A0000}"/>
    <cellStyle name="_Table 2 2 3 3 3 6" xfId="18463" xr:uid="{00000000-0005-0000-0000-0000A60A0000}"/>
    <cellStyle name="_Table 2 2 3 3 3 7" xfId="18464" xr:uid="{00000000-0005-0000-0000-0000A70A0000}"/>
    <cellStyle name="_Table 2 2 3 3 3 8" xfId="18465" xr:uid="{00000000-0005-0000-0000-0000A80A0000}"/>
    <cellStyle name="_Table 2 2 3 3 4" xfId="17980" xr:uid="{00000000-0005-0000-0000-0000A90A0000}"/>
    <cellStyle name="_Table 2 2 3 3 4 2" xfId="18466" xr:uid="{00000000-0005-0000-0000-0000AA0A0000}"/>
    <cellStyle name="_Table 2 2 3 3 4 3" xfId="18467" xr:uid="{00000000-0005-0000-0000-0000AB0A0000}"/>
    <cellStyle name="_Table 2 2 3 3 4 4" xfId="18468" xr:uid="{00000000-0005-0000-0000-0000AC0A0000}"/>
    <cellStyle name="_Table 2 2 3 3 4 5" xfId="18469" xr:uid="{00000000-0005-0000-0000-0000AD0A0000}"/>
    <cellStyle name="_Table 2 2 3 3 4 6" xfId="18470" xr:uid="{00000000-0005-0000-0000-0000AE0A0000}"/>
    <cellStyle name="_Table 2 2 3 3 4 7" xfId="18471" xr:uid="{00000000-0005-0000-0000-0000AF0A0000}"/>
    <cellStyle name="_Table 2 2 3 3 5" xfId="18472" xr:uid="{00000000-0005-0000-0000-0000B00A0000}"/>
    <cellStyle name="_Table 2 2 3 3 6" xfId="18473" xr:uid="{00000000-0005-0000-0000-0000B10A0000}"/>
    <cellStyle name="_Table 2 2 3 3 7" xfId="18474" xr:uid="{00000000-0005-0000-0000-0000B20A0000}"/>
    <cellStyle name="_Table 2 2 3 3 8" xfId="18475" xr:uid="{00000000-0005-0000-0000-0000B30A0000}"/>
    <cellStyle name="_Table 2 2 3 3 9" xfId="18476" xr:uid="{00000000-0005-0000-0000-0000B40A0000}"/>
    <cellStyle name="_Table 2 2 3 4" xfId="17031" xr:uid="{00000000-0005-0000-0000-0000B50A0000}"/>
    <cellStyle name="_Table 2 2 3 4 2" xfId="18477" xr:uid="{00000000-0005-0000-0000-0000B60A0000}"/>
    <cellStyle name="_Table 2 2 3 4 2 2" xfId="18478" xr:uid="{00000000-0005-0000-0000-0000B70A0000}"/>
    <cellStyle name="_Table 2 2 3 4 2 3" xfId="18479" xr:uid="{00000000-0005-0000-0000-0000B80A0000}"/>
    <cellStyle name="_Table 2 2 3 4 2 4" xfId="18480" xr:uid="{00000000-0005-0000-0000-0000B90A0000}"/>
    <cellStyle name="_Table 2 2 3 4 2 5" xfId="18481" xr:uid="{00000000-0005-0000-0000-0000BA0A0000}"/>
    <cellStyle name="_Table 2 2 3 4 2 6" xfId="18482" xr:uid="{00000000-0005-0000-0000-0000BB0A0000}"/>
    <cellStyle name="_Table 2 2 3 4 2 7" xfId="18483" xr:uid="{00000000-0005-0000-0000-0000BC0A0000}"/>
    <cellStyle name="_Table 2 2 3 4 3" xfId="18484" xr:uid="{00000000-0005-0000-0000-0000BD0A0000}"/>
    <cellStyle name="_Table 2 2 3 4 4" xfId="18485" xr:uid="{00000000-0005-0000-0000-0000BE0A0000}"/>
    <cellStyle name="_Table 2 2 3 4 5" xfId="18486" xr:uid="{00000000-0005-0000-0000-0000BF0A0000}"/>
    <cellStyle name="_Table 2 2 3 4 6" xfId="18487" xr:uid="{00000000-0005-0000-0000-0000C00A0000}"/>
    <cellStyle name="_Table 2 2 3 4 7" xfId="18488" xr:uid="{00000000-0005-0000-0000-0000C10A0000}"/>
    <cellStyle name="_Table 2 2 3 4 8" xfId="18489" xr:uid="{00000000-0005-0000-0000-0000C20A0000}"/>
    <cellStyle name="_Table 2 2 3 5" xfId="16952" xr:uid="{00000000-0005-0000-0000-0000C30A0000}"/>
    <cellStyle name="_Table 2 2 3 5 2" xfId="18490" xr:uid="{00000000-0005-0000-0000-0000C40A0000}"/>
    <cellStyle name="_Table 2 2 3 5 2 2" xfId="18491" xr:uid="{00000000-0005-0000-0000-0000C50A0000}"/>
    <cellStyle name="_Table 2 2 3 5 2 3" xfId="18492" xr:uid="{00000000-0005-0000-0000-0000C60A0000}"/>
    <cellStyle name="_Table 2 2 3 5 2 4" xfId="18493" xr:uid="{00000000-0005-0000-0000-0000C70A0000}"/>
    <cellStyle name="_Table 2 2 3 5 2 5" xfId="18494" xr:uid="{00000000-0005-0000-0000-0000C80A0000}"/>
    <cellStyle name="_Table 2 2 3 5 2 6" xfId="18495" xr:uid="{00000000-0005-0000-0000-0000C90A0000}"/>
    <cellStyle name="_Table 2 2 3 5 2 7" xfId="18496" xr:uid="{00000000-0005-0000-0000-0000CA0A0000}"/>
    <cellStyle name="_Table 2 2 3 5 3" xfId="18497" xr:uid="{00000000-0005-0000-0000-0000CB0A0000}"/>
    <cellStyle name="_Table 2 2 3 5 4" xfId="18498" xr:uid="{00000000-0005-0000-0000-0000CC0A0000}"/>
    <cellStyle name="_Table 2 2 3 5 5" xfId="18499" xr:uid="{00000000-0005-0000-0000-0000CD0A0000}"/>
    <cellStyle name="_Table 2 2 3 5 6" xfId="18500" xr:uid="{00000000-0005-0000-0000-0000CE0A0000}"/>
    <cellStyle name="_Table 2 2 3 5 7" xfId="18501" xr:uid="{00000000-0005-0000-0000-0000CF0A0000}"/>
    <cellStyle name="_Table 2 2 3 5 8" xfId="18502" xr:uid="{00000000-0005-0000-0000-0000D00A0000}"/>
    <cellStyle name="_Table 2 2 3 6" xfId="17201" xr:uid="{00000000-0005-0000-0000-0000D10A0000}"/>
    <cellStyle name="_Table 2 2 3 6 2" xfId="18503" xr:uid="{00000000-0005-0000-0000-0000D20A0000}"/>
    <cellStyle name="_Table 2 2 3 6 3" xfId="18504" xr:uid="{00000000-0005-0000-0000-0000D30A0000}"/>
    <cellStyle name="_Table 2 2 3 6 4" xfId="18505" xr:uid="{00000000-0005-0000-0000-0000D40A0000}"/>
    <cellStyle name="_Table 2 2 3 6 5" xfId="18506" xr:uid="{00000000-0005-0000-0000-0000D50A0000}"/>
    <cellStyle name="_Table 2 2 3 6 6" xfId="18507" xr:uid="{00000000-0005-0000-0000-0000D60A0000}"/>
    <cellStyle name="_Table 2 2 3 6 7" xfId="18508" xr:uid="{00000000-0005-0000-0000-0000D70A0000}"/>
    <cellStyle name="_Table 2 2 3 7" xfId="18509" xr:uid="{00000000-0005-0000-0000-0000D80A0000}"/>
    <cellStyle name="_Table 2 2 3 8" xfId="18510" xr:uid="{00000000-0005-0000-0000-0000D90A0000}"/>
    <cellStyle name="_Table 2 2 3 9" xfId="18511" xr:uid="{00000000-0005-0000-0000-0000DA0A0000}"/>
    <cellStyle name="_Table 2 2 4" xfId="16420" xr:uid="{00000000-0005-0000-0000-0000DB0A0000}"/>
    <cellStyle name="_Table 2 2 4 10" xfId="18512" xr:uid="{00000000-0005-0000-0000-0000DC0A0000}"/>
    <cellStyle name="_Table 2 2 4 11" xfId="18513" xr:uid="{00000000-0005-0000-0000-0000DD0A0000}"/>
    <cellStyle name="_Table 2 2 4 12" xfId="37753" xr:uid="{00000000-0005-0000-0000-0000DE0A0000}"/>
    <cellStyle name="_Table 2 2 4 13" xfId="37754" xr:uid="{00000000-0005-0000-0000-0000DF0A0000}"/>
    <cellStyle name="_Table 2 2 4 14" xfId="37755" xr:uid="{00000000-0005-0000-0000-0000E00A0000}"/>
    <cellStyle name="_Table 2 2 4 15" xfId="37756" xr:uid="{00000000-0005-0000-0000-0000E10A0000}"/>
    <cellStyle name="_Table 2 2 4 16" xfId="37757" xr:uid="{00000000-0005-0000-0000-0000E20A0000}"/>
    <cellStyle name="_Table 2 2 4 17" xfId="37758" xr:uid="{00000000-0005-0000-0000-0000E30A0000}"/>
    <cellStyle name="_Table 2 2 4 18" xfId="37759" xr:uid="{00000000-0005-0000-0000-0000E40A0000}"/>
    <cellStyle name="_Table 2 2 4 19" xfId="37760" xr:uid="{00000000-0005-0000-0000-0000E50A0000}"/>
    <cellStyle name="_Table 2 2 4 2" xfId="17240" xr:uid="{00000000-0005-0000-0000-0000E60A0000}"/>
    <cellStyle name="_Table 2 2 4 2 10" xfId="18514" xr:uid="{00000000-0005-0000-0000-0000E70A0000}"/>
    <cellStyle name="_Table 2 2 4 2 2" xfId="18515" xr:uid="{00000000-0005-0000-0000-0000E80A0000}"/>
    <cellStyle name="_Table 2 2 4 2 2 2" xfId="18516" xr:uid="{00000000-0005-0000-0000-0000E90A0000}"/>
    <cellStyle name="_Table 2 2 4 2 2 2 2" xfId="18517" xr:uid="{00000000-0005-0000-0000-0000EA0A0000}"/>
    <cellStyle name="_Table 2 2 4 2 2 2 3" xfId="18518" xr:uid="{00000000-0005-0000-0000-0000EB0A0000}"/>
    <cellStyle name="_Table 2 2 4 2 2 2 4" xfId="18519" xr:uid="{00000000-0005-0000-0000-0000EC0A0000}"/>
    <cellStyle name="_Table 2 2 4 2 2 2 5" xfId="18520" xr:uid="{00000000-0005-0000-0000-0000ED0A0000}"/>
    <cellStyle name="_Table 2 2 4 2 2 2 6" xfId="18521" xr:uid="{00000000-0005-0000-0000-0000EE0A0000}"/>
    <cellStyle name="_Table 2 2 4 2 2 2 7" xfId="18522" xr:uid="{00000000-0005-0000-0000-0000EF0A0000}"/>
    <cellStyle name="_Table 2 2 4 2 2 3" xfId="18523" xr:uid="{00000000-0005-0000-0000-0000F00A0000}"/>
    <cellStyle name="_Table 2 2 4 2 2 4" xfId="18524" xr:uid="{00000000-0005-0000-0000-0000F10A0000}"/>
    <cellStyle name="_Table 2 2 4 2 2 5" xfId="18525" xr:uid="{00000000-0005-0000-0000-0000F20A0000}"/>
    <cellStyle name="_Table 2 2 4 2 2 6" xfId="18526" xr:uid="{00000000-0005-0000-0000-0000F30A0000}"/>
    <cellStyle name="_Table 2 2 4 2 2 7" xfId="18527" xr:uid="{00000000-0005-0000-0000-0000F40A0000}"/>
    <cellStyle name="_Table 2 2 4 2 2 8" xfId="18528" xr:uid="{00000000-0005-0000-0000-0000F50A0000}"/>
    <cellStyle name="_Table 2 2 4 2 3" xfId="18529" xr:uid="{00000000-0005-0000-0000-0000F60A0000}"/>
    <cellStyle name="_Table 2 2 4 2 3 2" xfId="18530" xr:uid="{00000000-0005-0000-0000-0000F70A0000}"/>
    <cellStyle name="_Table 2 2 4 2 3 2 2" xfId="18531" xr:uid="{00000000-0005-0000-0000-0000F80A0000}"/>
    <cellStyle name="_Table 2 2 4 2 3 2 3" xfId="18532" xr:uid="{00000000-0005-0000-0000-0000F90A0000}"/>
    <cellStyle name="_Table 2 2 4 2 3 2 4" xfId="18533" xr:uid="{00000000-0005-0000-0000-0000FA0A0000}"/>
    <cellStyle name="_Table 2 2 4 2 3 2 5" xfId="18534" xr:uid="{00000000-0005-0000-0000-0000FB0A0000}"/>
    <cellStyle name="_Table 2 2 4 2 3 2 6" xfId="18535" xr:uid="{00000000-0005-0000-0000-0000FC0A0000}"/>
    <cellStyle name="_Table 2 2 4 2 3 2 7" xfId="18536" xr:uid="{00000000-0005-0000-0000-0000FD0A0000}"/>
    <cellStyle name="_Table 2 2 4 2 3 3" xfId="18537" xr:uid="{00000000-0005-0000-0000-0000FE0A0000}"/>
    <cellStyle name="_Table 2 2 4 2 3 4" xfId="18538" xr:uid="{00000000-0005-0000-0000-0000FF0A0000}"/>
    <cellStyle name="_Table 2 2 4 2 3 5" xfId="18539" xr:uid="{00000000-0005-0000-0000-0000000B0000}"/>
    <cellStyle name="_Table 2 2 4 2 3 6" xfId="18540" xr:uid="{00000000-0005-0000-0000-0000010B0000}"/>
    <cellStyle name="_Table 2 2 4 2 3 7" xfId="18541" xr:uid="{00000000-0005-0000-0000-0000020B0000}"/>
    <cellStyle name="_Table 2 2 4 2 3 8" xfId="18542" xr:uid="{00000000-0005-0000-0000-0000030B0000}"/>
    <cellStyle name="_Table 2 2 4 2 4" xfId="18543" xr:uid="{00000000-0005-0000-0000-0000040B0000}"/>
    <cellStyle name="_Table 2 2 4 2 4 2" xfId="18544" xr:uid="{00000000-0005-0000-0000-0000050B0000}"/>
    <cellStyle name="_Table 2 2 4 2 4 3" xfId="18545" xr:uid="{00000000-0005-0000-0000-0000060B0000}"/>
    <cellStyle name="_Table 2 2 4 2 4 4" xfId="18546" xr:uid="{00000000-0005-0000-0000-0000070B0000}"/>
    <cellStyle name="_Table 2 2 4 2 4 5" xfId="18547" xr:uid="{00000000-0005-0000-0000-0000080B0000}"/>
    <cellStyle name="_Table 2 2 4 2 4 6" xfId="18548" xr:uid="{00000000-0005-0000-0000-0000090B0000}"/>
    <cellStyle name="_Table 2 2 4 2 4 7" xfId="18549" xr:uid="{00000000-0005-0000-0000-00000A0B0000}"/>
    <cellStyle name="_Table 2 2 4 2 5" xfId="18550" xr:uid="{00000000-0005-0000-0000-00000B0B0000}"/>
    <cellStyle name="_Table 2 2 4 2 6" xfId="18551" xr:uid="{00000000-0005-0000-0000-00000C0B0000}"/>
    <cellStyle name="_Table 2 2 4 2 7" xfId="18552" xr:uid="{00000000-0005-0000-0000-00000D0B0000}"/>
    <cellStyle name="_Table 2 2 4 2 8" xfId="18553" xr:uid="{00000000-0005-0000-0000-00000E0B0000}"/>
    <cellStyle name="_Table 2 2 4 2 9" xfId="18554" xr:uid="{00000000-0005-0000-0000-00000F0B0000}"/>
    <cellStyle name="_Table 2 2 4 20" xfId="37761" xr:uid="{00000000-0005-0000-0000-0000100B0000}"/>
    <cellStyle name="_Table 2 2 4 21" xfId="37762" xr:uid="{00000000-0005-0000-0000-0000110B0000}"/>
    <cellStyle name="_Table 2 2 4 22" xfId="37763" xr:uid="{00000000-0005-0000-0000-0000120B0000}"/>
    <cellStyle name="_Table 2 2 4 23" xfId="37764" xr:uid="{00000000-0005-0000-0000-0000130B0000}"/>
    <cellStyle name="_Table 2 2 4 24" xfId="37765" xr:uid="{00000000-0005-0000-0000-0000140B0000}"/>
    <cellStyle name="_Table 2 2 4 25" xfId="37766" xr:uid="{00000000-0005-0000-0000-0000150B0000}"/>
    <cellStyle name="_Table 2 2 4 26" xfId="37767" xr:uid="{00000000-0005-0000-0000-0000160B0000}"/>
    <cellStyle name="_Table 2 2 4 27" xfId="37768" xr:uid="{00000000-0005-0000-0000-0000170B0000}"/>
    <cellStyle name="_Table 2 2 4 3" xfId="17568" xr:uid="{00000000-0005-0000-0000-0000180B0000}"/>
    <cellStyle name="_Table 2 2 4 3 2" xfId="18555" xr:uid="{00000000-0005-0000-0000-0000190B0000}"/>
    <cellStyle name="_Table 2 2 4 3 2 2" xfId="18556" xr:uid="{00000000-0005-0000-0000-00001A0B0000}"/>
    <cellStyle name="_Table 2 2 4 3 2 3" xfId="18557" xr:uid="{00000000-0005-0000-0000-00001B0B0000}"/>
    <cellStyle name="_Table 2 2 4 3 2 4" xfId="18558" xr:uid="{00000000-0005-0000-0000-00001C0B0000}"/>
    <cellStyle name="_Table 2 2 4 3 2 5" xfId="18559" xr:uid="{00000000-0005-0000-0000-00001D0B0000}"/>
    <cellStyle name="_Table 2 2 4 3 2 6" xfId="18560" xr:uid="{00000000-0005-0000-0000-00001E0B0000}"/>
    <cellStyle name="_Table 2 2 4 3 2 7" xfId="18561" xr:uid="{00000000-0005-0000-0000-00001F0B0000}"/>
    <cellStyle name="_Table 2 2 4 3 3" xfId="18562" xr:uid="{00000000-0005-0000-0000-0000200B0000}"/>
    <cellStyle name="_Table 2 2 4 3 4" xfId="18563" xr:uid="{00000000-0005-0000-0000-0000210B0000}"/>
    <cellStyle name="_Table 2 2 4 3 5" xfId="18564" xr:uid="{00000000-0005-0000-0000-0000220B0000}"/>
    <cellStyle name="_Table 2 2 4 3 6" xfId="18565" xr:uid="{00000000-0005-0000-0000-0000230B0000}"/>
    <cellStyle name="_Table 2 2 4 3 7" xfId="18566" xr:uid="{00000000-0005-0000-0000-0000240B0000}"/>
    <cellStyle name="_Table 2 2 4 3 8" xfId="18567" xr:uid="{00000000-0005-0000-0000-0000250B0000}"/>
    <cellStyle name="_Table 2 2 4 4" xfId="17870" xr:uid="{00000000-0005-0000-0000-0000260B0000}"/>
    <cellStyle name="_Table 2 2 4 4 2" xfId="18568" xr:uid="{00000000-0005-0000-0000-0000270B0000}"/>
    <cellStyle name="_Table 2 2 4 4 2 2" xfId="18569" xr:uid="{00000000-0005-0000-0000-0000280B0000}"/>
    <cellStyle name="_Table 2 2 4 4 2 3" xfId="18570" xr:uid="{00000000-0005-0000-0000-0000290B0000}"/>
    <cellStyle name="_Table 2 2 4 4 2 4" xfId="18571" xr:uid="{00000000-0005-0000-0000-00002A0B0000}"/>
    <cellStyle name="_Table 2 2 4 4 2 5" xfId="18572" xr:uid="{00000000-0005-0000-0000-00002B0B0000}"/>
    <cellStyle name="_Table 2 2 4 4 2 6" xfId="18573" xr:uid="{00000000-0005-0000-0000-00002C0B0000}"/>
    <cellStyle name="_Table 2 2 4 4 2 7" xfId="18574" xr:uid="{00000000-0005-0000-0000-00002D0B0000}"/>
    <cellStyle name="_Table 2 2 4 4 3" xfId="18575" xr:uid="{00000000-0005-0000-0000-00002E0B0000}"/>
    <cellStyle name="_Table 2 2 4 4 4" xfId="18576" xr:uid="{00000000-0005-0000-0000-00002F0B0000}"/>
    <cellStyle name="_Table 2 2 4 4 5" xfId="18577" xr:uid="{00000000-0005-0000-0000-0000300B0000}"/>
    <cellStyle name="_Table 2 2 4 4 6" xfId="18578" xr:uid="{00000000-0005-0000-0000-0000310B0000}"/>
    <cellStyle name="_Table 2 2 4 4 7" xfId="18579" xr:uid="{00000000-0005-0000-0000-0000320B0000}"/>
    <cellStyle name="_Table 2 2 4 4 8" xfId="18580" xr:uid="{00000000-0005-0000-0000-0000330B0000}"/>
    <cellStyle name="_Table 2 2 4 5" xfId="18581" xr:uid="{00000000-0005-0000-0000-0000340B0000}"/>
    <cellStyle name="_Table 2 2 4 5 2" xfId="18582" xr:uid="{00000000-0005-0000-0000-0000350B0000}"/>
    <cellStyle name="_Table 2 2 4 5 3" xfId="18583" xr:uid="{00000000-0005-0000-0000-0000360B0000}"/>
    <cellStyle name="_Table 2 2 4 5 4" xfId="18584" xr:uid="{00000000-0005-0000-0000-0000370B0000}"/>
    <cellStyle name="_Table 2 2 4 5 5" xfId="18585" xr:uid="{00000000-0005-0000-0000-0000380B0000}"/>
    <cellStyle name="_Table 2 2 4 5 6" xfId="18586" xr:uid="{00000000-0005-0000-0000-0000390B0000}"/>
    <cellStyle name="_Table 2 2 4 5 7" xfId="18587" xr:uid="{00000000-0005-0000-0000-00003A0B0000}"/>
    <cellStyle name="_Table 2 2 4 6" xfId="18588" xr:uid="{00000000-0005-0000-0000-00003B0B0000}"/>
    <cellStyle name="_Table 2 2 4 7" xfId="18589" xr:uid="{00000000-0005-0000-0000-00003C0B0000}"/>
    <cellStyle name="_Table 2 2 4 8" xfId="18590" xr:uid="{00000000-0005-0000-0000-00003D0B0000}"/>
    <cellStyle name="_Table 2 2 4 9" xfId="18591" xr:uid="{00000000-0005-0000-0000-00003E0B0000}"/>
    <cellStyle name="_Table 2 2 5" xfId="16568" xr:uid="{00000000-0005-0000-0000-00003F0B0000}"/>
    <cellStyle name="_Table 2 2 5 10" xfId="18592" xr:uid="{00000000-0005-0000-0000-0000400B0000}"/>
    <cellStyle name="_Table 2 2 5 11" xfId="37769" xr:uid="{00000000-0005-0000-0000-0000410B0000}"/>
    <cellStyle name="_Table 2 2 5 2" xfId="17369" xr:uid="{00000000-0005-0000-0000-0000420B0000}"/>
    <cellStyle name="_Table 2 2 5 2 2" xfId="18593" xr:uid="{00000000-0005-0000-0000-0000430B0000}"/>
    <cellStyle name="_Table 2 2 5 2 2 2" xfId="18594" xr:uid="{00000000-0005-0000-0000-0000440B0000}"/>
    <cellStyle name="_Table 2 2 5 2 2 3" xfId="18595" xr:uid="{00000000-0005-0000-0000-0000450B0000}"/>
    <cellStyle name="_Table 2 2 5 2 2 4" xfId="18596" xr:uid="{00000000-0005-0000-0000-0000460B0000}"/>
    <cellStyle name="_Table 2 2 5 2 2 5" xfId="18597" xr:uid="{00000000-0005-0000-0000-0000470B0000}"/>
    <cellStyle name="_Table 2 2 5 2 2 6" xfId="18598" xr:uid="{00000000-0005-0000-0000-0000480B0000}"/>
    <cellStyle name="_Table 2 2 5 2 2 7" xfId="18599" xr:uid="{00000000-0005-0000-0000-0000490B0000}"/>
    <cellStyle name="_Table 2 2 5 2 3" xfId="18600" xr:uid="{00000000-0005-0000-0000-00004A0B0000}"/>
    <cellStyle name="_Table 2 2 5 2 4" xfId="18601" xr:uid="{00000000-0005-0000-0000-00004B0B0000}"/>
    <cellStyle name="_Table 2 2 5 2 5" xfId="18602" xr:uid="{00000000-0005-0000-0000-00004C0B0000}"/>
    <cellStyle name="_Table 2 2 5 2 6" xfId="18603" xr:uid="{00000000-0005-0000-0000-00004D0B0000}"/>
    <cellStyle name="_Table 2 2 5 2 7" xfId="18604" xr:uid="{00000000-0005-0000-0000-00004E0B0000}"/>
    <cellStyle name="_Table 2 2 5 2 8" xfId="18605" xr:uid="{00000000-0005-0000-0000-00004F0B0000}"/>
    <cellStyle name="_Table 2 2 5 3" xfId="17679" xr:uid="{00000000-0005-0000-0000-0000500B0000}"/>
    <cellStyle name="_Table 2 2 5 3 2" xfId="18606" xr:uid="{00000000-0005-0000-0000-0000510B0000}"/>
    <cellStyle name="_Table 2 2 5 3 2 2" xfId="18607" xr:uid="{00000000-0005-0000-0000-0000520B0000}"/>
    <cellStyle name="_Table 2 2 5 3 2 3" xfId="18608" xr:uid="{00000000-0005-0000-0000-0000530B0000}"/>
    <cellStyle name="_Table 2 2 5 3 2 4" xfId="18609" xr:uid="{00000000-0005-0000-0000-0000540B0000}"/>
    <cellStyle name="_Table 2 2 5 3 2 5" xfId="18610" xr:uid="{00000000-0005-0000-0000-0000550B0000}"/>
    <cellStyle name="_Table 2 2 5 3 2 6" xfId="18611" xr:uid="{00000000-0005-0000-0000-0000560B0000}"/>
    <cellStyle name="_Table 2 2 5 3 2 7" xfId="18612" xr:uid="{00000000-0005-0000-0000-0000570B0000}"/>
    <cellStyle name="_Table 2 2 5 3 3" xfId="18613" xr:uid="{00000000-0005-0000-0000-0000580B0000}"/>
    <cellStyle name="_Table 2 2 5 3 4" xfId="18614" xr:uid="{00000000-0005-0000-0000-0000590B0000}"/>
    <cellStyle name="_Table 2 2 5 3 5" xfId="18615" xr:uid="{00000000-0005-0000-0000-00005A0B0000}"/>
    <cellStyle name="_Table 2 2 5 3 6" xfId="18616" xr:uid="{00000000-0005-0000-0000-00005B0B0000}"/>
    <cellStyle name="_Table 2 2 5 3 7" xfId="18617" xr:uid="{00000000-0005-0000-0000-00005C0B0000}"/>
    <cellStyle name="_Table 2 2 5 3 8" xfId="18618" xr:uid="{00000000-0005-0000-0000-00005D0B0000}"/>
    <cellStyle name="_Table 2 2 5 4" xfId="17981" xr:uid="{00000000-0005-0000-0000-00005E0B0000}"/>
    <cellStyle name="_Table 2 2 5 4 2" xfId="18619" xr:uid="{00000000-0005-0000-0000-00005F0B0000}"/>
    <cellStyle name="_Table 2 2 5 4 3" xfId="18620" xr:uid="{00000000-0005-0000-0000-0000600B0000}"/>
    <cellStyle name="_Table 2 2 5 4 4" xfId="18621" xr:uid="{00000000-0005-0000-0000-0000610B0000}"/>
    <cellStyle name="_Table 2 2 5 4 5" xfId="18622" xr:uid="{00000000-0005-0000-0000-0000620B0000}"/>
    <cellStyle name="_Table 2 2 5 4 6" xfId="18623" xr:uid="{00000000-0005-0000-0000-0000630B0000}"/>
    <cellStyle name="_Table 2 2 5 4 7" xfId="18624" xr:uid="{00000000-0005-0000-0000-0000640B0000}"/>
    <cellStyle name="_Table 2 2 5 5" xfId="18625" xr:uid="{00000000-0005-0000-0000-0000650B0000}"/>
    <cellStyle name="_Table 2 2 5 6" xfId="18626" xr:uid="{00000000-0005-0000-0000-0000660B0000}"/>
    <cellStyle name="_Table 2 2 5 7" xfId="18627" xr:uid="{00000000-0005-0000-0000-0000670B0000}"/>
    <cellStyle name="_Table 2 2 5 8" xfId="18628" xr:uid="{00000000-0005-0000-0000-0000680B0000}"/>
    <cellStyle name="_Table 2 2 5 9" xfId="18629" xr:uid="{00000000-0005-0000-0000-0000690B0000}"/>
    <cellStyle name="_Table 2 2 6" xfId="37770" xr:uid="{00000000-0005-0000-0000-00006A0B0000}"/>
    <cellStyle name="_Table 2 2 7" xfId="37771" xr:uid="{00000000-0005-0000-0000-00006B0B0000}"/>
    <cellStyle name="_Table 2 2 8" xfId="37772" xr:uid="{00000000-0005-0000-0000-00006C0B0000}"/>
    <cellStyle name="_Table 2 2 9" xfId="37773" xr:uid="{00000000-0005-0000-0000-00006D0B0000}"/>
    <cellStyle name="_Table 2 20" xfId="37774" xr:uid="{00000000-0005-0000-0000-00006E0B0000}"/>
    <cellStyle name="_Table 2 21" xfId="37775" xr:uid="{00000000-0005-0000-0000-00006F0B0000}"/>
    <cellStyle name="_Table 2 22" xfId="37776" xr:uid="{00000000-0005-0000-0000-0000700B0000}"/>
    <cellStyle name="_Table 2 23" xfId="37777" xr:uid="{00000000-0005-0000-0000-0000710B0000}"/>
    <cellStyle name="_Table 2 3" xfId="1998" xr:uid="{00000000-0005-0000-0000-0000720B0000}"/>
    <cellStyle name="_Table 2 3 10" xfId="37778" xr:uid="{00000000-0005-0000-0000-0000730B0000}"/>
    <cellStyle name="_Table 2 3 11" xfId="37779" xr:uid="{00000000-0005-0000-0000-0000740B0000}"/>
    <cellStyle name="_Table 2 3 12" xfId="37780" xr:uid="{00000000-0005-0000-0000-0000750B0000}"/>
    <cellStyle name="_Table 2 3 13" xfId="37781" xr:uid="{00000000-0005-0000-0000-0000760B0000}"/>
    <cellStyle name="_Table 2 3 14" xfId="37782" xr:uid="{00000000-0005-0000-0000-0000770B0000}"/>
    <cellStyle name="_Table 2 3 15" xfId="37783" xr:uid="{00000000-0005-0000-0000-0000780B0000}"/>
    <cellStyle name="_Table 2 3 16" xfId="37784" xr:uid="{00000000-0005-0000-0000-0000790B0000}"/>
    <cellStyle name="_Table 2 3 17" xfId="37785" xr:uid="{00000000-0005-0000-0000-00007A0B0000}"/>
    <cellStyle name="_Table 2 3 18" xfId="37786" xr:uid="{00000000-0005-0000-0000-00007B0B0000}"/>
    <cellStyle name="_Table 2 3 19" xfId="37787" xr:uid="{00000000-0005-0000-0000-00007C0B0000}"/>
    <cellStyle name="_Table 2 3 2" xfId="10677" xr:uid="{00000000-0005-0000-0000-00007D0B0000}"/>
    <cellStyle name="_Table 2 3 2 10" xfId="37788" xr:uid="{00000000-0005-0000-0000-00007E0B0000}"/>
    <cellStyle name="_Table 2 3 2 11" xfId="37789" xr:uid="{00000000-0005-0000-0000-00007F0B0000}"/>
    <cellStyle name="_Table 2 3 2 12" xfId="37790" xr:uid="{00000000-0005-0000-0000-0000800B0000}"/>
    <cellStyle name="_Table 2 3 2 13" xfId="37791" xr:uid="{00000000-0005-0000-0000-0000810B0000}"/>
    <cellStyle name="_Table 2 3 2 14" xfId="37792" xr:uid="{00000000-0005-0000-0000-0000820B0000}"/>
    <cellStyle name="_Table 2 3 2 15" xfId="37793" xr:uid="{00000000-0005-0000-0000-0000830B0000}"/>
    <cellStyle name="_Table 2 3 2 16" xfId="37794" xr:uid="{00000000-0005-0000-0000-0000840B0000}"/>
    <cellStyle name="_Table 2 3 2 17" xfId="37795" xr:uid="{00000000-0005-0000-0000-0000850B0000}"/>
    <cellStyle name="_Table 2 3 2 18" xfId="37796" xr:uid="{00000000-0005-0000-0000-0000860B0000}"/>
    <cellStyle name="_Table 2 3 2 19" xfId="37797" xr:uid="{00000000-0005-0000-0000-0000870B0000}"/>
    <cellStyle name="_Table 2 3 2 2" xfId="16471" xr:uid="{00000000-0005-0000-0000-0000880B0000}"/>
    <cellStyle name="_Table 2 3 2 2 10" xfId="18630" xr:uid="{00000000-0005-0000-0000-0000890B0000}"/>
    <cellStyle name="_Table 2 3 2 2 11" xfId="18631" xr:uid="{00000000-0005-0000-0000-00008A0B0000}"/>
    <cellStyle name="_Table 2 3 2 2 12" xfId="37798" xr:uid="{00000000-0005-0000-0000-00008B0B0000}"/>
    <cellStyle name="_Table 2 3 2 2 13" xfId="37799" xr:uid="{00000000-0005-0000-0000-00008C0B0000}"/>
    <cellStyle name="_Table 2 3 2 2 14" xfId="37800" xr:uid="{00000000-0005-0000-0000-00008D0B0000}"/>
    <cellStyle name="_Table 2 3 2 2 15" xfId="37801" xr:uid="{00000000-0005-0000-0000-00008E0B0000}"/>
    <cellStyle name="_Table 2 3 2 2 16" xfId="37802" xr:uid="{00000000-0005-0000-0000-00008F0B0000}"/>
    <cellStyle name="_Table 2 3 2 2 17" xfId="37803" xr:uid="{00000000-0005-0000-0000-0000900B0000}"/>
    <cellStyle name="_Table 2 3 2 2 18" xfId="37804" xr:uid="{00000000-0005-0000-0000-0000910B0000}"/>
    <cellStyle name="_Table 2 3 2 2 19" xfId="37805" xr:uid="{00000000-0005-0000-0000-0000920B0000}"/>
    <cellStyle name="_Table 2 3 2 2 2" xfId="17281" xr:uid="{00000000-0005-0000-0000-0000930B0000}"/>
    <cellStyle name="_Table 2 3 2 2 2 10" xfId="18632" xr:uid="{00000000-0005-0000-0000-0000940B0000}"/>
    <cellStyle name="_Table 2 3 2 2 2 2" xfId="18633" xr:uid="{00000000-0005-0000-0000-0000950B0000}"/>
    <cellStyle name="_Table 2 3 2 2 2 2 2" xfId="18634" xr:uid="{00000000-0005-0000-0000-0000960B0000}"/>
    <cellStyle name="_Table 2 3 2 2 2 2 2 2" xfId="18635" xr:uid="{00000000-0005-0000-0000-0000970B0000}"/>
    <cellStyle name="_Table 2 3 2 2 2 2 2 3" xfId="18636" xr:uid="{00000000-0005-0000-0000-0000980B0000}"/>
    <cellStyle name="_Table 2 3 2 2 2 2 2 4" xfId="18637" xr:uid="{00000000-0005-0000-0000-0000990B0000}"/>
    <cellStyle name="_Table 2 3 2 2 2 2 2 5" xfId="18638" xr:uid="{00000000-0005-0000-0000-00009A0B0000}"/>
    <cellStyle name="_Table 2 3 2 2 2 2 2 6" xfId="18639" xr:uid="{00000000-0005-0000-0000-00009B0B0000}"/>
    <cellStyle name="_Table 2 3 2 2 2 2 2 7" xfId="18640" xr:uid="{00000000-0005-0000-0000-00009C0B0000}"/>
    <cellStyle name="_Table 2 3 2 2 2 2 3" xfId="18641" xr:uid="{00000000-0005-0000-0000-00009D0B0000}"/>
    <cellStyle name="_Table 2 3 2 2 2 2 4" xfId="18642" xr:uid="{00000000-0005-0000-0000-00009E0B0000}"/>
    <cellStyle name="_Table 2 3 2 2 2 2 5" xfId="18643" xr:uid="{00000000-0005-0000-0000-00009F0B0000}"/>
    <cellStyle name="_Table 2 3 2 2 2 2 6" xfId="18644" xr:uid="{00000000-0005-0000-0000-0000A00B0000}"/>
    <cellStyle name="_Table 2 3 2 2 2 2 7" xfId="18645" xr:uid="{00000000-0005-0000-0000-0000A10B0000}"/>
    <cellStyle name="_Table 2 3 2 2 2 2 8" xfId="18646" xr:uid="{00000000-0005-0000-0000-0000A20B0000}"/>
    <cellStyle name="_Table 2 3 2 2 2 3" xfId="18647" xr:uid="{00000000-0005-0000-0000-0000A30B0000}"/>
    <cellStyle name="_Table 2 3 2 2 2 3 2" xfId="18648" xr:uid="{00000000-0005-0000-0000-0000A40B0000}"/>
    <cellStyle name="_Table 2 3 2 2 2 3 2 2" xfId="18649" xr:uid="{00000000-0005-0000-0000-0000A50B0000}"/>
    <cellStyle name="_Table 2 3 2 2 2 3 2 3" xfId="18650" xr:uid="{00000000-0005-0000-0000-0000A60B0000}"/>
    <cellStyle name="_Table 2 3 2 2 2 3 2 4" xfId="18651" xr:uid="{00000000-0005-0000-0000-0000A70B0000}"/>
    <cellStyle name="_Table 2 3 2 2 2 3 2 5" xfId="18652" xr:uid="{00000000-0005-0000-0000-0000A80B0000}"/>
    <cellStyle name="_Table 2 3 2 2 2 3 2 6" xfId="18653" xr:uid="{00000000-0005-0000-0000-0000A90B0000}"/>
    <cellStyle name="_Table 2 3 2 2 2 3 2 7" xfId="18654" xr:uid="{00000000-0005-0000-0000-0000AA0B0000}"/>
    <cellStyle name="_Table 2 3 2 2 2 3 3" xfId="18655" xr:uid="{00000000-0005-0000-0000-0000AB0B0000}"/>
    <cellStyle name="_Table 2 3 2 2 2 3 4" xfId="18656" xr:uid="{00000000-0005-0000-0000-0000AC0B0000}"/>
    <cellStyle name="_Table 2 3 2 2 2 3 5" xfId="18657" xr:uid="{00000000-0005-0000-0000-0000AD0B0000}"/>
    <cellStyle name="_Table 2 3 2 2 2 3 6" xfId="18658" xr:uid="{00000000-0005-0000-0000-0000AE0B0000}"/>
    <cellStyle name="_Table 2 3 2 2 2 3 7" xfId="18659" xr:uid="{00000000-0005-0000-0000-0000AF0B0000}"/>
    <cellStyle name="_Table 2 3 2 2 2 3 8" xfId="18660" xr:uid="{00000000-0005-0000-0000-0000B00B0000}"/>
    <cellStyle name="_Table 2 3 2 2 2 4" xfId="18661" xr:uid="{00000000-0005-0000-0000-0000B10B0000}"/>
    <cellStyle name="_Table 2 3 2 2 2 4 2" xfId="18662" xr:uid="{00000000-0005-0000-0000-0000B20B0000}"/>
    <cellStyle name="_Table 2 3 2 2 2 4 3" xfId="18663" xr:uid="{00000000-0005-0000-0000-0000B30B0000}"/>
    <cellStyle name="_Table 2 3 2 2 2 4 4" xfId="18664" xr:uid="{00000000-0005-0000-0000-0000B40B0000}"/>
    <cellStyle name="_Table 2 3 2 2 2 4 5" xfId="18665" xr:uid="{00000000-0005-0000-0000-0000B50B0000}"/>
    <cellStyle name="_Table 2 3 2 2 2 4 6" xfId="18666" xr:uid="{00000000-0005-0000-0000-0000B60B0000}"/>
    <cellStyle name="_Table 2 3 2 2 2 4 7" xfId="18667" xr:uid="{00000000-0005-0000-0000-0000B70B0000}"/>
    <cellStyle name="_Table 2 3 2 2 2 5" xfId="18668" xr:uid="{00000000-0005-0000-0000-0000B80B0000}"/>
    <cellStyle name="_Table 2 3 2 2 2 6" xfId="18669" xr:uid="{00000000-0005-0000-0000-0000B90B0000}"/>
    <cellStyle name="_Table 2 3 2 2 2 7" xfId="18670" xr:uid="{00000000-0005-0000-0000-0000BA0B0000}"/>
    <cellStyle name="_Table 2 3 2 2 2 8" xfId="18671" xr:uid="{00000000-0005-0000-0000-0000BB0B0000}"/>
    <cellStyle name="_Table 2 3 2 2 2 9" xfId="18672" xr:uid="{00000000-0005-0000-0000-0000BC0B0000}"/>
    <cellStyle name="_Table 2 3 2 2 20" xfId="37806" xr:uid="{00000000-0005-0000-0000-0000BD0B0000}"/>
    <cellStyle name="_Table 2 3 2 2 21" xfId="37807" xr:uid="{00000000-0005-0000-0000-0000BE0B0000}"/>
    <cellStyle name="_Table 2 3 2 2 22" xfId="37808" xr:uid="{00000000-0005-0000-0000-0000BF0B0000}"/>
    <cellStyle name="_Table 2 3 2 2 23" xfId="37809" xr:uid="{00000000-0005-0000-0000-0000C00B0000}"/>
    <cellStyle name="_Table 2 3 2 2 24" xfId="37810" xr:uid="{00000000-0005-0000-0000-0000C10B0000}"/>
    <cellStyle name="_Table 2 3 2 2 25" xfId="37811" xr:uid="{00000000-0005-0000-0000-0000C20B0000}"/>
    <cellStyle name="_Table 2 3 2 2 26" xfId="37812" xr:uid="{00000000-0005-0000-0000-0000C30B0000}"/>
    <cellStyle name="_Table 2 3 2 2 27" xfId="37813" xr:uid="{00000000-0005-0000-0000-0000C40B0000}"/>
    <cellStyle name="_Table 2 3 2 2 3" xfId="17607" xr:uid="{00000000-0005-0000-0000-0000C50B0000}"/>
    <cellStyle name="_Table 2 3 2 2 3 2" xfId="18673" xr:uid="{00000000-0005-0000-0000-0000C60B0000}"/>
    <cellStyle name="_Table 2 3 2 2 3 2 2" xfId="18674" xr:uid="{00000000-0005-0000-0000-0000C70B0000}"/>
    <cellStyle name="_Table 2 3 2 2 3 2 3" xfId="18675" xr:uid="{00000000-0005-0000-0000-0000C80B0000}"/>
    <cellStyle name="_Table 2 3 2 2 3 2 4" xfId="18676" xr:uid="{00000000-0005-0000-0000-0000C90B0000}"/>
    <cellStyle name="_Table 2 3 2 2 3 2 5" xfId="18677" xr:uid="{00000000-0005-0000-0000-0000CA0B0000}"/>
    <cellStyle name="_Table 2 3 2 2 3 2 6" xfId="18678" xr:uid="{00000000-0005-0000-0000-0000CB0B0000}"/>
    <cellStyle name="_Table 2 3 2 2 3 2 7" xfId="18679" xr:uid="{00000000-0005-0000-0000-0000CC0B0000}"/>
    <cellStyle name="_Table 2 3 2 2 3 3" xfId="18680" xr:uid="{00000000-0005-0000-0000-0000CD0B0000}"/>
    <cellStyle name="_Table 2 3 2 2 3 4" xfId="18681" xr:uid="{00000000-0005-0000-0000-0000CE0B0000}"/>
    <cellStyle name="_Table 2 3 2 2 3 5" xfId="18682" xr:uid="{00000000-0005-0000-0000-0000CF0B0000}"/>
    <cellStyle name="_Table 2 3 2 2 3 6" xfId="18683" xr:uid="{00000000-0005-0000-0000-0000D00B0000}"/>
    <cellStyle name="_Table 2 3 2 2 3 7" xfId="18684" xr:uid="{00000000-0005-0000-0000-0000D10B0000}"/>
    <cellStyle name="_Table 2 3 2 2 3 8" xfId="18685" xr:uid="{00000000-0005-0000-0000-0000D20B0000}"/>
    <cellStyle name="_Table 2 3 2 2 4" xfId="17909" xr:uid="{00000000-0005-0000-0000-0000D30B0000}"/>
    <cellStyle name="_Table 2 3 2 2 4 2" xfId="18686" xr:uid="{00000000-0005-0000-0000-0000D40B0000}"/>
    <cellStyle name="_Table 2 3 2 2 4 2 2" xfId="18687" xr:uid="{00000000-0005-0000-0000-0000D50B0000}"/>
    <cellStyle name="_Table 2 3 2 2 4 2 3" xfId="18688" xr:uid="{00000000-0005-0000-0000-0000D60B0000}"/>
    <cellStyle name="_Table 2 3 2 2 4 2 4" xfId="18689" xr:uid="{00000000-0005-0000-0000-0000D70B0000}"/>
    <cellStyle name="_Table 2 3 2 2 4 2 5" xfId="18690" xr:uid="{00000000-0005-0000-0000-0000D80B0000}"/>
    <cellStyle name="_Table 2 3 2 2 4 2 6" xfId="18691" xr:uid="{00000000-0005-0000-0000-0000D90B0000}"/>
    <cellStyle name="_Table 2 3 2 2 4 2 7" xfId="18692" xr:uid="{00000000-0005-0000-0000-0000DA0B0000}"/>
    <cellStyle name="_Table 2 3 2 2 4 3" xfId="18693" xr:uid="{00000000-0005-0000-0000-0000DB0B0000}"/>
    <cellStyle name="_Table 2 3 2 2 4 4" xfId="18694" xr:uid="{00000000-0005-0000-0000-0000DC0B0000}"/>
    <cellStyle name="_Table 2 3 2 2 4 5" xfId="18695" xr:uid="{00000000-0005-0000-0000-0000DD0B0000}"/>
    <cellStyle name="_Table 2 3 2 2 4 6" xfId="18696" xr:uid="{00000000-0005-0000-0000-0000DE0B0000}"/>
    <cellStyle name="_Table 2 3 2 2 4 7" xfId="18697" xr:uid="{00000000-0005-0000-0000-0000DF0B0000}"/>
    <cellStyle name="_Table 2 3 2 2 4 8" xfId="18698" xr:uid="{00000000-0005-0000-0000-0000E00B0000}"/>
    <cellStyle name="_Table 2 3 2 2 5" xfId="18699" xr:uid="{00000000-0005-0000-0000-0000E10B0000}"/>
    <cellStyle name="_Table 2 3 2 2 5 2" xfId="18700" xr:uid="{00000000-0005-0000-0000-0000E20B0000}"/>
    <cellStyle name="_Table 2 3 2 2 5 3" xfId="18701" xr:uid="{00000000-0005-0000-0000-0000E30B0000}"/>
    <cellStyle name="_Table 2 3 2 2 5 4" xfId="18702" xr:uid="{00000000-0005-0000-0000-0000E40B0000}"/>
    <cellStyle name="_Table 2 3 2 2 5 5" xfId="18703" xr:uid="{00000000-0005-0000-0000-0000E50B0000}"/>
    <cellStyle name="_Table 2 3 2 2 5 6" xfId="18704" xr:uid="{00000000-0005-0000-0000-0000E60B0000}"/>
    <cellStyle name="_Table 2 3 2 2 5 7" xfId="18705" xr:uid="{00000000-0005-0000-0000-0000E70B0000}"/>
    <cellStyle name="_Table 2 3 2 2 6" xfId="18706" xr:uid="{00000000-0005-0000-0000-0000E80B0000}"/>
    <cellStyle name="_Table 2 3 2 2 7" xfId="18707" xr:uid="{00000000-0005-0000-0000-0000E90B0000}"/>
    <cellStyle name="_Table 2 3 2 2 8" xfId="18708" xr:uid="{00000000-0005-0000-0000-0000EA0B0000}"/>
    <cellStyle name="_Table 2 3 2 2 9" xfId="18709" xr:uid="{00000000-0005-0000-0000-0000EB0B0000}"/>
    <cellStyle name="_Table 2 3 2 20" xfId="37814" xr:uid="{00000000-0005-0000-0000-0000EC0B0000}"/>
    <cellStyle name="_Table 2 3 2 21" xfId="37815" xr:uid="{00000000-0005-0000-0000-0000ED0B0000}"/>
    <cellStyle name="_Table 2 3 2 22" xfId="37816" xr:uid="{00000000-0005-0000-0000-0000EE0B0000}"/>
    <cellStyle name="_Table 2 3 2 3" xfId="16569" xr:uid="{00000000-0005-0000-0000-0000EF0B0000}"/>
    <cellStyle name="_Table 2 3 2 3 10" xfId="18710" xr:uid="{00000000-0005-0000-0000-0000F00B0000}"/>
    <cellStyle name="_Table 2 3 2 3 11" xfId="37817" xr:uid="{00000000-0005-0000-0000-0000F10B0000}"/>
    <cellStyle name="_Table 2 3 2 3 2" xfId="17370" xr:uid="{00000000-0005-0000-0000-0000F20B0000}"/>
    <cellStyle name="_Table 2 3 2 3 2 2" xfId="18711" xr:uid="{00000000-0005-0000-0000-0000F30B0000}"/>
    <cellStyle name="_Table 2 3 2 3 2 2 2" xfId="18712" xr:uid="{00000000-0005-0000-0000-0000F40B0000}"/>
    <cellStyle name="_Table 2 3 2 3 2 2 3" xfId="18713" xr:uid="{00000000-0005-0000-0000-0000F50B0000}"/>
    <cellStyle name="_Table 2 3 2 3 2 2 4" xfId="18714" xr:uid="{00000000-0005-0000-0000-0000F60B0000}"/>
    <cellStyle name="_Table 2 3 2 3 2 2 5" xfId="18715" xr:uid="{00000000-0005-0000-0000-0000F70B0000}"/>
    <cellStyle name="_Table 2 3 2 3 2 2 6" xfId="18716" xr:uid="{00000000-0005-0000-0000-0000F80B0000}"/>
    <cellStyle name="_Table 2 3 2 3 2 2 7" xfId="18717" xr:uid="{00000000-0005-0000-0000-0000F90B0000}"/>
    <cellStyle name="_Table 2 3 2 3 2 3" xfId="18718" xr:uid="{00000000-0005-0000-0000-0000FA0B0000}"/>
    <cellStyle name="_Table 2 3 2 3 2 4" xfId="18719" xr:uid="{00000000-0005-0000-0000-0000FB0B0000}"/>
    <cellStyle name="_Table 2 3 2 3 2 5" xfId="18720" xr:uid="{00000000-0005-0000-0000-0000FC0B0000}"/>
    <cellStyle name="_Table 2 3 2 3 2 6" xfId="18721" xr:uid="{00000000-0005-0000-0000-0000FD0B0000}"/>
    <cellStyle name="_Table 2 3 2 3 2 7" xfId="18722" xr:uid="{00000000-0005-0000-0000-0000FE0B0000}"/>
    <cellStyle name="_Table 2 3 2 3 2 8" xfId="18723" xr:uid="{00000000-0005-0000-0000-0000FF0B0000}"/>
    <cellStyle name="_Table 2 3 2 3 3" xfId="17680" xr:uid="{00000000-0005-0000-0000-0000000C0000}"/>
    <cellStyle name="_Table 2 3 2 3 3 2" xfId="18724" xr:uid="{00000000-0005-0000-0000-0000010C0000}"/>
    <cellStyle name="_Table 2 3 2 3 3 2 2" xfId="18725" xr:uid="{00000000-0005-0000-0000-0000020C0000}"/>
    <cellStyle name="_Table 2 3 2 3 3 2 3" xfId="18726" xr:uid="{00000000-0005-0000-0000-0000030C0000}"/>
    <cellStyle name="_Table 2 3 2 3 3 2 4" xfId="18727" xr:uid="{00000000-0005-0000-0000-0000040C0000}"/>
    <cellStyle name="_Table 2 3 2 3 3 2 5" xfId="18728" xr:uid="{00000000-0005-0000-0000-0000050C0000}"/>
    <cellStyle name="_Table 2 3 2 3 3 2 6" xfId="18729" xr:uid="{00000000-0005-0000-0000-0000060C0000}"/>
    <cellStyle name="_Table 2 3 2 3 3 2 7" xfId="18730" xr:uid="{00000000-0005-0000-0000-0000070C0000}"/>
    <cellStyle name="_Table 2 3 2 3 3 3" xfId="18731" xr:uid="{00000000-0005-0000-0000-0000080C0000}"/>
    <cellStyle name="_Table 2 3 2 3 3 4" xfId="18732" xr:uid="{00000000-0005-0000-0000-0000090C0000}"/>
    <cellStyle name="_Table 2 3 2 3 3 5" xfId="18733" xr:uid="{00000000-0005-0000-0000-00000A0C0000}"/>
    <cellStyle name="_Table 2 3 2 3 3 6" xfId="18734" xr:uid="{00000000-0005-0000-0000-00000B0C0000}"/>
    <cellStyle name="_Table 2 3 2 3 3 7" xfId="18735" xr:uid="{00000000-0005-0000-0000-00000C0C0000}"/>
    <cellStyle name="_Table 2 3 2 3 3 8" xfId="18736" xr:uid="{00000000-0005-0000-0000-00000D0C0000}"/>
    <cellStyle name="_Table 2 3 2 3 4" xfId="17982" xr:uid="{00000000-0005-0000-0000-00000E0C0000}"/>
    <cellStyle name="_Table 2 3 2 3 4 2" xfId="18737" xr:uid="{00000000-0005-0000-0000-00000F0C0000}"/>
    <cellStyle name="_Table 2 3 2 3 4 3" xfId="18738" xr:uid="{00000000-0005-0000-0000-0000100C0000}"/>
    <cellStyle name="_Table 2 3 2 3 4 4" xfId="18739" xr:uid="{00000000-0005-0000-0000-0000110C0000}"/>
    <cellStyle name="_Table 2 3 2 3 4 5" xfId="18740" xr:uid="{00000000-0005-0000-0000-0000120C0000}"/>
    <cellStyle name="_Table 2 3 2 3 4 6" xfId="18741" xr:uid="{00000000-0005-0000-0000-0000130C0000}"/>
    <cellStyle name="_Table 2 3 2 3 4 7" xfId="18742" xr:uid="{00000000-0005-0000-0000-0000140C0000}"/>
    <cellStyle name="_Table 2 3 2 3 5" xfId="18743" xr:uid="{00000000-0005-0000-0000-0000150C0000}"/>
    <cellStyle name="_Table 2 3 2 3 6" xfId="18744" xr:uid="{00000000-0005-0000-0000-0000160C0000}"/>
    <cellStyle name="_Table 2 3 2 3 7" xfId="18745" xr:uid="{00000000-0005-0000-0000-0000170C0000}"/>
    <cellStyle name="_Table 2 3 2 3 8" xfId="18746" xr:uid="{00000000-0005-0000-0000-0000180C0000}"/>
    <cellStyle name="_Table 2 3 2 3 9" xfId="18747" xr:uid="{00000000-0005-0000-0000-0000190C0000}"/>
    <cellStyle name="_Table 2 3 2 4" xfId="17127" xr:uid="{00000000-0005-0000-0000-00001A0C0000}"/>
    <cellStyle name="_Table 2 3 2 4 2" xfId="18748" xr:uid="{00000000-0005-0000-0000-00001B0C0000}"/>
    <cellStyle name="_Table 2 3 2 4 2 2" xfId="18749" xr:uid="{00000000-0005-0000-0000-00001C0C0000}"/>
    <cellStyle name="_Table 2 3 2 4 2 3" xfId="18750" xr:uid="{00000000-0005-0000-0000-00001D0C0000}"/>
    <cellStyle name="_Table 2 3 2 4 2 4" xfId="18751" xr:uid="{00000000-0005-0000-0000-00001E0C0000}"/>
    <cellStyle name="_Table 2 3 2 4 2 5" xfId="18752" xr:uid="{00000000-0005-0000-0000-00001F0C0000}"/>
    <cellStyle name="_Table 2 3 2 4 2 6" xfId="18753" xr:uid="{00000000-0005-0000-0000-0000200C0000}"/>
    <cellStyle name="_Table 2 3 2 4 2 7" xfId="18754" xr:uid="{00000000-0005-0000-0000-0000210C0000}"/>
    <cellStyle name="_Table 2 3 2 4 3" xfId="18755" xr:uid="{00000000-0005-0000-0000-0000220C0000}"/>
    <cellStyle name="_Table 2 3 2 4 4" xfId="18756" xr:uid="{00000000-0005-0000-0000-0000230C0000}"/>
    <cellStyle name="_Table 2 3 2 4 5" xfId="18757" xr:uid="{00000000-0005-0000-0000-0000240C0000}"/>
    <cellStyle name="_Table 2 3 2 4 6" xfId="18758" xr:uid="{00000000-0005-0000-0000-0000250C0000}"/>
    <cellStyle name="_Table 2 3 2 4 7" xfId="18759" xr:uid="{00000000-0005-0000-0000-0000260C0000}"/>
    <cellStyle name="_Table 2 3 2 4 8" xfId="18760" xr:uid="{00000000-0005-0000-0000-0000270C0000}"/>
    <cellStyle name="_Table 2 3 2 5" xfId="16888" xr:uid="{00000000-0005-0000-0000-0000280C0000}"/>
    <cellStyle name="_Table 2 3 2 5 2" xfId="18761" xr:uid="{00000000-0005-0000-0000-0000290C0000}"/>
    <cellStyle name="_Table 2 3 2 5 3" xfId="18762" xr:uid="{00000000-0005-0000-0000-00002A0C0000}"/>
    <cellStyle name="_Table 2 3 2 5 4" xfId="18763" xr:uid="{00000000-0005-0000-0000-00002B0C0000}"/>
    <cellStyle name="_Table 2 3 2 5 5" xfId="18764" xr:uid="{00000000-0005-0000-0000-00002C0C0000}"/>
    <cellStyle name="_Table 2 3 2 5 6" xfId="18765" xr:uid="{00000000-0005-0000-0000-00002D0C0000}"/>
    <cellStyle name="_Table 2 3 2 5 7" xfId="18766" xr:uid="{00000000-0005-0000-0000-00002E0C0000}"/>
    <cellStyle name="_Table 2 3 2 6" xfId="18767" xr:uid="{00000000-0005-0000-0000-00002F0C0000}"/>
    <cellStyle name="_Table 2 3 2 7" xfId="37818" xr:uid="{00000000-0005-0000-0000-0000300C0000}"/>
    <cellStyle name="_Table 2 3 2 8" xfId="37819" xr:uid="{00000000-0005-0000-0000-0000310C0000}"/>
    <cellStyle name="_Table 2 3 2 9" xfId="37820" xr:uid="{00000000-0005-0000-0000-0000320C0000}"/>
    <cellStyle name="_Table 2 3 20" xfId="37821" xr:uid="{00000000-0005-0000-0000-0000330C0000}"/>
    <cellStyle name="_Table 2 3 3" xfId="10671" xr:uid="{00000000-0005-0000-0000-0000340C0000}"/>
    <cellStyle name="_Table 2 3 3 10" xfId="18768" xr:uid="{00000000-0005-0000-0000-0000350C0000}"/>
    <cellStyle name="_Table 2 3 3 11" xfId="18769" xr:uid="{00000000-0005-0000-0000-0000360C0000}"/>
    <cellStyle name="_Table 2 3 3 12" xfId="18770" xr:uid="{00000000-0005-0000-0000-0000370C0000}"/>
    <cellStyle name="_Table 2 3 3 13" xfId="37822" xr:uid="{00000000-0005-0000-0000-0000380C0000}"/>
    <cellStyle name="_Table 2 3 3 14" xfId="37823" xr:uid="{00000000-0005-0000-0000-0000390C0000}"/>
    <cellStyle name="_Table 2 3 3 15" xfId="37824" xr:uid="{00000000-0005-0000-0000-00003A0C0000}"/>
    <cellStyle name="_Table 2 3 3 16" xfId="37825" xr:uid="{00000000-0005-0000-0000-00003B0C0000}"/>
    <cellStyle name="_Table 2 3 3 17" xfId="37826" xr:uid="{00000000-0005-0000-0000-00003C0C0000}"/>
    <cellStyle name="_Table 2 3 3 18" xfId="37827" xr:uid="{00000000-0005-0000-0000-00003D0C0000}"/>
    <cellStyle name="_Table 2 3 3 19" xfId="37828" xr:uid="{00000000-0005-0000-0000-00003E0C0000}"/>
    <cellStyle name="_Table 2 3 3 2" xfId="16465" xr:uid="{00000000-0005-0000-0000-00003F0C0000}"/>
    <cellStyle name="_Table 2 3 3 2 10" xfId="18771" xr:uid="{00000000-0005-0000-0000-0000400C0000}"/>
    <cellStyle name="_Table 2 3 3 2 11" xfId="18772" xr:uid="{00000000-0005-0000-0000-0000410C0000}"/>
    <cellStyle name="_Table 2 3 3 2 12" xfId="37829" xr:uid="{00000000-0005-0000-0000-0000420C0000}"/>
    <cellStyle name="_Table 2 3 3 2 13" xfId="37830" xr:uid="{00000000-0005-0000-0000-0000430C0000}"/>
    <cellStyle name="_Table 2 3 3 2 14" xfId="37831" xr:uid="{00000000-0005-0000-0000-0000440C0000}"/>
    <cellStyle name="_Table 2 3 3 2 15" xfId="37832" xr:uid="{00000000-0005-0000-0000-0000450C0000}"/>
    <cellStyle name="_Table 2 3 3 2 16" xfId="37833" xr:uid="{00000000-0005-0000-0000-0000460C0000}"/>
    <cellStyle name="_Table 2 3 3 2 17" xfId="37834" xr:uid="{00000000-0005-0000-0000-0000470C0000}"/>
    <cellStyle name="_Table 2 3 3 2 18" xfId="37835" xr:uid="{00000000-0005-0000-0000-0000480C0000}"/>
    <cellStyle name="_Table 2 3 3 2 19" xfId="37836" xr:uid="{00000000-0005-0000-0000-0000490C0000}"/>
    <cellStyle name="_Table 2 3 3 2 2" xfId="17275" xr:uid="{00000000-0005-0000-0000-00004A0C0000}"/>
    <cellStyle name="_Table 2 3 3 2 2 10" xfId="18773" xr:uid="{00000000-0005-0000-0000-00004B0C0000}"/>
    <cellStyle name="_Table 2 3 3 2 2 2" xfId="18774" xr:uid="{00000000-0005-0000-0000-00004C0C0000}"/>
    <cellStyle name="_Table 2 3 3 2 2 2 2" xfId="18775" xr:uid="{00000000-0005-0000-0000-00004D0C0000}"/>
    <cellStyle name="_Table 2 3 3 2 2 2 2 2" xfId="18776" xr:uid="{00000000-0005-0000-0000-00004E0C0000}"/>
    <cellStyle name="_Table 2 3 3 2 2 2 2 3" xfId="18777" xr:uid="{00000000-0005-0000-0000-00004F0C0000}"/>
    <cellStyle name="_Table 2 3 3 2 2 2 2 4" xfId="18778" xr:uid="{00000000-0005-0000-0000-0000500C0000}"/>
    <cellStyle name="_Table 2 3 3 2 2 2 2 5" xfId="18779" xr:uid="{00000000-0005-0000-0000-0000510C0000}"/>
    <cellStyle name="_Table 2 3 3 2 2 2 2 6" xfId="18780" xr:uid="{00000000-0005-0000-0000-0000520C0000}"/>
    <cellStyle name="_Table 2 3 3 2 2 2 2 7" xfId="18781" xr:uid="{00000000-0005-0000-0000-0000530C0000}"/>
    <cellStyle name="_Table 2 3 3 2 2 2 3" xfId="18782" xr:uid="{00000000-0005-0000-0000-0000540C0000}"/>
    <cellStyle name="_Table 2 3 3 2 2 2 4" xfId="18783" xr:uid="{00000000-0005-0000-0000-0000550C0000}"/>
    <cellStyle name="_Table 2 3 3 2 2 2 5" xfId="18784" xr:uid="{00000000-0005-0000-0000-0000560C0000}"/>
    <cellStyle name="_Table 2 3 3 2 2 2 6" xfId="18785" xr:uid="{00000000-0005-0000-0000-0000570C0000}"/>
    <cellStyle name="_Table 2 3 3 2 2 2 7" xfId="18786" xr:uid="{00000000-0005-0000-0000-0000580C0000}"/>
    <cellStyle name="_Table 2 3 3 2 2 2 8" xfId="18787" xr:uid="{00000000-0005-0000-0000-0000590C0000}"/>
    <cellStyle name="_Table 2 3 3 2 2 3" xfId="18788" xr:uid="{00000000-0005-0000-0000-00005A0C0000}"/>
    <cellStyle name="_Table 2 3 3 2 2 3 2" xfId="18789" xr:uid="{00000000-0005-0000-0000-00005B0C0000}"/>
    <cellStyle name="_Table 2 3 3 2 2 3 2 2" xfId="18790" xr:uid="{00000000-0005-0000-0000-00005C0C0000}"/>
    <cellStyle name="_Table 2 3 3 2 2 3 2 3" xfId="18791" xr:uid="{00000000-0005-0000-0000-00005D0C0000}"/>
    <cellStyle name="_Table 2 3 3 2 2 3 2 4" xfId="18792" xr:uid="{00000000-0005-0000-0000-00005E0C0000}"/>
    <cellStyle name="_Table 2 3 3 2 2 3 2 5" xfId="18793" xr:uid="{00000000-0005-0000-0000-00005F0C0000}"/>
    <cellStyle name="_Table 2 3 3 2 2 3 2 6" xfId="18794" xr:uid="{00000000-0005-0000-0000-0000600C0000}"/>
    <cellStyle name="_Table 2 3 3 2 2 3 2 7" xfId="18795" xr:uid="{00000000-0005-0000-0000-0000610C0000}"/>
    <cellStyle name="_Table 2 3 3 2 2 3 3" xfId="18796" xr:uid="{00000000-0005-0000-0000-0000620C0000}"/>
    <cellStyle name="_Table 2 3 3 2 2 3 4" xfId="18797" xr:uid="{00000000-0005-0000-0000-0000630C0000}"/>
    <cellStyle name="_Table 2 3 3 2 2 3 5" xfId="18798" xr:uid="{00000000-0005-0000-0000-0000640C0000}"/>
    <cellStyle name="_Table 2 3 3 2 2 3 6" xfId="18799" xr:uid="{00000000-0005-0000-0000-0000650C0000}"/>
    <cellStyle name="_Table 2 3 3 2 2 3 7" xfId="18800" xr:uid="{00000000-0005-0000-0000-0000660C0000}"/>
    <cellStyle name="_Table 2 3 3 2 2 3 8" xfId="18801" xr:uid="{00000000-0005-0000-0000-0000670C0000}"/>
    <cellStyle name="_Table 2 3 3 2 2 4" xfId="18802" xr:uid="{00000000-0005-0000-0000-0000680C0000}"/>
    <cellStyle name="_Table 2 3 3 2 2 4 2" xfId="18803" xr:uid="{00000000-0005-0000-0000-0000690C0000}"/>
    <cellStyle name="_Table 2 3 3 2 2 4 3" xfId="18804" xr:uid="{00000000-0005-0000-0000-00006A0C0000}"/>
    <cellStyle name="_Table 2 3 3 2 2 4 4" xfId="18805" xr:uid="{00000000-0005-0000-0000-00006B0C0000}"/>
    <cellStyle name="_Table 2 3 3 2 2 4 5" xfId="18806" xr:uid="{00000000-0005-0000-0000-00006C0C0000}"/>
    <cellStyle name="_Table 2 3 3 2 2 4 6" xfId="18807" xr:uid="{00000000-0005-0000-0000-00006D0C0000}"/>
    <cellStyle name="_Table 2 3 3 2 2 4 7" xfId="18808" xr:uid="{00000000-0005-0000-0000-00006E0C0000}"/>
    <cellStyle name="_Table 2 3 3 2 2 5" xfId="18809" xr:uid="{00000000-0005-0000-0000-00006F0C0000}"/>
    <cellStyle name="_Table 2 3 3 2 2 6" xfId="18810" xr:uid="{00000000-0005-0000-0000-0000700C0000}"/>
    <cellStyle name="_Table 2 3 3 2 2 7" xfId="18811" xr:uid="{00000000-0005-0000-0000-0000710C0000}"/>
    <cellStyle name="_Table 2 3 3 2 2 8" xfId="18812" xr:uid="{00000000-0005-0000-0000-0000720C0000}"/>
    <cellStyle name="_Table 2 3 3 2 2 9" xfId="18813" xr:uid="{00000000-0005-0000-0000-0000730C0000}"/>
    <cellStyle name="_Table 2 3 3 2 20" xfId="37837" xr:uid="{00000000-0005-0000-0000-0000740C0000}"/>
    <cellStyle name="_Table 2 3 3 2 21" xfId="37838" xr:uid="{00000000-0005-0000-0000-0000750C0000}"/>
    <cellStyle name="_Table 2 3 3 2 22" xfId="37839" xr:uid="{00000000-0005-0000-0000-0000760C0000}"/>
    <cellStyle name="_Table 2 3 3 2 23" xfId="37840" xr:uid="{00000000-0005-0000-0000-0000770C0000}"/>
    <cellStyle name="_Table 2 3 3 2 24" xfId="37841" xr:uid="{00000000-0005-0000-0000-0000780C0000}"/>
    <cellStyle name="_Table 2 3 3 2 25" xfId="37842" xr:uid="{00000000-0005-0000-0000-0000790C0000}"/>
    <cellStyle name="_Table 2 3 3 2 26" xfId="37843" xr:uid="{00000000-0005-0000-0000-00007A0C0000}"/>
    <cellStyle name="_Table 2 3 3 2 27" xfId="37844" xr:uid="{00000000-0005-0000-0000-00007B0C0000}"/>
    <cellStyle name="_Table 2 3 3 2 3" xfId="17601" xr:uid="{00000000-0005-0000-0000-00007C0C0000}"/>
    <cellStyle name="_Table 2 3 3 2 3 2" xfId="18814" xr:uid="{00000000-0005-0000-0000-00007D0C0000}"/>
    <cellStyle name="_Table 2 3 3 2 3 2 2" xfId="18815" xr:uid="{00000000-0005-0000-0000-00007E0C0000}"/>
    <cellStyle name="_Table 2 3 3 2 3 2 3" xfId="18816" xr:uid="{00000000-0005-0000-0000-00007F0C0000}"/>
    <cellStyle name="_Table 2 3 3 2 3 2 4" xfId="18817" xr:uid="{00000000-0005-0000-0000-0000800C0000}"/>
    <cellStyle name="_Table 2 3 3 2 3 2 5" xfId="18818" xr:uid="{00000000-0005-0000-0000-0000810C0000}"/>
    <cellStyle name="_Table 2 3 3 2 3 2 6" xfId="18819" xr:uid="{00000000-0005-0000-0000-0000820C0000}"/>
    <cellStyle name="_Table 2 3 3 2 3 2 7" xfId="18820" xr:uid="{00000000-0005-0000-0000-0000830C0000}"/>
    <cellStyle name="_Table 2 3 3 2 3 3" xfId="18821" xr:uid="{00000000-0005-0000-0000-0000840C0000}"/>
    <cellStyle name="_Table 2 3 3 2 3 4" xfId="18822" xr:uid="{00000000-0005-0000-0000-0000850C0000}"/>
    <cellStyle name="_Table 2 3 3 2 3 5" xfId="18823" xr:uid="{00000000-0005-0000-0000-0000860C0000}"/>
    <cellStyle name="_Table 2 3 3 2 3 6" xfId="18824" xr:uid="{00000000-0005-0000-0000-0000870C0000}"/>
    <cellStyle name="_Table 2 3 3 2 3 7" xfId="18825" xr:uid="{00000000-0005-0000-0000-0000880C0000}"/>
    <cellStyle name="_Table 2 3 3 2 3 8" xfId="18826" xr:uid="{00000000-0005-0000-0000-0000890C0000}"/>
    <cellStyle name="_Table 2 3 3 2 4" xfId="17903" xr:uid="{00000000-0005-0000-0000-00008A0C0000}"/>
    <cellStyle name="_Table 2 3 3 2 4 2" xfId="18827" xr:uid="{00000000-0005-0000-0000-00008B0C0000}"/>
    <cellStyle name="_Table 2 3 3 2 4 2 2" xfId="18828" xr:uid="{00000000-0005-0000-0000-00008C0C0000}"/>
    <cellStyle name="_Table 2 3 3 2 4 2 3" xfId="18829" xr:uid="{00000000-0005-0000-0000-00008D0C0000}"/>
    <cellStyle name="_Table 2 3 3 2 4 2 4" xfId="18830" xr:uid="{00000000-0005-0000-0000-00008E0C0000}"/>
    <cellStyle name="_Table 2 3 3 2 4 2 5" xfId="18831" xr:uid="{00000000-0005-0000-0000-00008F0C0000}"/>
    <cellStyle name="_Table 2 3 3 2 4 2 6" xfId="18832" xr:uid="{00000000-0005-0000-0000-0000900C0000}"/>
    <cellStyle name="_Table 2 3 3 2 4 2 7" xfId="18833" xr:uid="{00000000-0005-0000-0000-0000910C0000}"/>
    <cellStyle name="_Table 2 3 3 2 4 3" xfId="18834" xr:uid="{00000000-0005-0000-0000-0000920C0000}"/>
    <cellStyle name="_Table 2 3 3 2 4 4" xfId="18835" xr:uid="{00000000-0005-0000-0000-0000930C0000}"/>
    <cellStyle name="_Table 2 3 3 2 4 5" xfId="18836" xr:uid="{00000000-0005-0000-0000-0000940C0000}"/>
    <cellStyle name="_Table 2 3 3 2 4 6" xfId="18837" xr:uid="{00000000-0005-0000-0000-0000950C0000}"/>
    <cellStyle name="_Table 2 3 3 2 4 7" xfId="18838" xr:uid="{00000000-0005-0000-0000-0000960C0000}"/>
    <cellStyle name="_Table 2 3 3 2 4 8" xfId="18839" xr:uid="{00000000-0005-0000-0000-0000970C0000}"/>
    <cellStyle name="_Table 2 3 3 2 5" xfId="18840" xr:uid="{00000000-0005-0000-0000-0000980C0000}"/>
    <cellStyle name="_Table 2 3 3 2 5 2" xfId="18841" xr:uid="{00000000-0005-0000-0000-0000990C0000}"/>
    <cellStyle name="_Table 2 3 3 2 5 3" xfId="18842" xr:uid="{00000000-0005-0000-0000-00009A0C0000}"/>
    <cellStyle name="_Table 2 3 3 2 5 4" xfId="18843" xr:uid="{00000000-0005-0000-0000-00009B0C0000}"/>
    <cellStyle name="_Table 2 3 3 2 5 5" xfId="18844" xr:uid="{00000000-0005-0000-0000-00009C0C0000}"/>
    <cellStyle name="_Table 2 3 3 2 5 6" xfId="18845" xr:uid="{00000000-0005-0000-0000-00009D0C0000}"/>
    <cellStyle name="_Table 2 3 3 2 5 7" xfId="18846" xr:uid="{00000000-0005-0000-0000-00009E0C0000}"/>
    <cellStyle name="_Table 2 3 3 2 6" xfId="18847" xr:uid="{00000000-0005-0000-0000-00009F0C0000}"/>
    <cellStyle name="_Table 2 3 3 2 7" xfId="18848" xr:uid="{00000000-0005-0000-0000-0000A00C0000}"/>
    <cellStyle name="_Table 2 3 3 2 8" xfId="18849" xr:uid="{00000000-0005-0000-0000-0000A10C0000}"/>
    <cellStyle name="_Table 2 3 3 2 9" xfId="18850" xr:uid="{00000000-0005-0000-0000-0000A20C0000}"/>
    <cellStyle name="_Table 2 3 3 20" xfId="37845" xr:uid="{00000000-0005-0000-0000-0000A30C0000}"/>
    <cellStyle name="_Table 2 3 3 21" xfId="37846" xr:uid="{00000000-0005-0000-0000-0000A40C0000}"/>
    <cellStyle name="_Table 2 3 3 22" xfId="37847" xr:uid="{00000000-0005-0000-0000-0000A50C0000}"/>
    <cellStyle name="_Table 2 3 3 23" xfId="37848" xr:uid="{00000000-0005-0000-0000-0000A60C0000}"/>
    <cellStyle name="_Table 2 3 3 24" xfId="37849" xr:uid="{00000000-0005-0000-0000-0000A70C0000}"/>
    <cellStyle name="_Table 2 3 3 25" xfId="37850" xr:uid="{00000000-0005-0000-0000-0000A80C0000}"/>
    <cellStyle name="_Table 2 3 3 26" xfId="37851" xr:uid="{00000000-0005-0000-0000-0000A90C0000}"/>
    <cellStyle name="_Table 2 3 3 27" xfId="37852" xr:uid="{00000000-0005-0000-0000-0000AA0C0000}"/>
    <cellStyle name="_Table 2 3 3 28" xfId="37853" xr:uid="{00000000-0005-0000-0000-0000AB0C0000}"/>
    <cellStyle name="_Table 2 3 3 3" xfId="16570" xr:uid="{00000000-0005-0000-0000-0000AC0C0000}"/>
    <cellStyle name="_Table 2 3 3 3 10" xfId="18851" xr:uid="{00000000-0005-0000-0000-0000AD0C0000}"/>
    <cellStyle name="_Table 2 3 3 3 11" xfId="37854" xr:uid="{00000000-0005-0000-0000-0000AE0C0000}"/>
    <cellStyle name="_Table 2 3 3 3 2" xfId="17371" xr:uid="{00000000-0005-0000-0000-0000AF0C0000}"/>
    <cellStyle name="_Table 2 3 3 3 2 2" xfId="18852" xr:uid="{00000000-0005-0000-0000-0000B00C0000}"/>
    <cellStyle name="_Table 2 3 3 3 2 2 2" xfId="18853" xr:uid="{00000000-0005-0000-0000-0000B10C0000}"/>
    <cellStyle name="_Table 2 3 3 3 2 2 3" xfId="18854" xr:uid="{00000000-0005-0000-0000-0000B20C0000}"/>
    <cellStyle name="_Table 2 3 3 3 2 2 4" xfId="18855" xr:uid="{00000000-0005-0000-0000-0000B30C0000}"/>
    <cellStyle name="_Table 2 3 3 3 2 2 5" xfId="18856" xr:uid="{00000000-0005-0000-0000-0000B40C0000}"/>
    <cellStyle name="_Table 2 3 3 3 2 2 6" xfId="18857" xr:uid="{00000000-0005-0000-0000-0000B50C0000}"/>
    <cellStyle name="_Table 2 3 3 3 2 2 7" xfId="18858" xr:uid="{00000000-0005-0000-0000-0000B60C0000}"/>
    <cellStyle name="_Table 2 3 3 3 2 3" xfId="18859" xr:uid="{00000000-0005-0000-0000-0000B70C0000}"/>
    <cellStyle name="_Table 2 3 3 3 2 4" xfId="18860" xr:uid="{00000000-0005-0000-0000-0000B80C0000}"/>
    <cellStyle name="_Table 2 3 3 3 2 5" xfId="18861" xr:uid="{00000000-0005-0000-0000-0000B90C0000}"/>
    <cellStyle name="_Table 2 3 3 3 2 6" xfId="18862" xr:uid="{00000000-0005-0000-0000-0000BA0C0000}"/>
    <cellStyle name="_Table 2 3 3 3 2 7" xfId="18863" xr:uid="{00000000-0005-0000-0000-0000BB0C0000}"/>
    <cellStyle name="_Table 2 3 3 3 2 8" xfId="18864" xr:uid="{00000000-0005-0000-0000-0000BC0C0000}"/>
    <cellStyle name="_Table 2 3 3 3 3" xfId="17681" xr:uid="{00000000-0005-0000-0000-0000BD0C0000}"/>
    <cellStyle name="_Table 2 3 3 3 3 2" xfId="18865" xr:uid="{00000000-0005-0000-0000-0000BE0C0000}"/>
    <cellStyle name="_Table 2 3 3 3 3 2 2" xfId="18866" xr:uid="{00000000-0005-0000-0000-0000BF0C0000}"/>
    <cellStyle name="_Table 2 3 3 3 3 2 3" xfId="18867" xr:uid="{00000000-0005-0000-0000-0000C00C0000}"/>
    <cellStyle name="_Table 2 3 3 3 3 2 4" xfId="18868" xr:uid="{00000000-0005-0000-0000-0000C10C0000}"/>
    <cellStyle name="_Table 2 3 3 3 3 2 5" xfId="18869" xr:uid="{00000000-0005-0000-0000-0000C20C0000}"/>
    <cellStyle name="_Table 2 3 3 3 3 2 6" xfId="18870" xr:uid="{00000000-0005-0000-0000-0000C30C0000}"/>
    <cellStyle name="_Table 2 3 3 3 3 2 7" xfId="18871" xr:uid="{00000000-0005-0000-0000-0000C40C0000}"/>
    <cellStyle name="_Table 2 3 3 3 3 3" xfId="18872" xr:uid="{00000000-0005-0000-0000-0000C50C0000}"/>
    <cellStyle name="_Table 2 3 3 3 3 4" xfId="18873" xr:uid="{00000000-0005-0000-0000-0000C60C0000}"/>
    <cellStyle name="_Table 2 3 3 3 3 5" xfId="18874" xr:uid="{00000000-0005-0000-0000-0000C70C0000}"/>
    <cellStyle name="_Table 2 3 3 3 3 6" xfId="18875" xr:uid="{00000000-0005-0000-0000-0000C80C0000}"/>
    <cellStyle name="_Table 2 3 3 3 3 7" xfId="18876" xr:uid="{00000000-0005-0000-0000-0000C90C0000}"/>
    <cellStyle name="_Table 2 3 3 3 3 8" xfId="18877" xr:uid="{00000000-0005-0000-0000-0000CA0C0000}"/>
    <cellStyle name="_Table 2 3 3 3 4" xfId="17983" xr:uid="{00000000-0005-0000-0000-0000CB0C0000}"/>
    <cellStyle name="_Table 2 3 3 3 4 2" xfId="18878" xr:uid="{00000000-0005-0000-0000-0000CC0C0000}"/>
    <cellStyle name="_Table 2 3 3 3 4 3" xfId="18879" xr:uid="{00000000-0005-0000-0000-0000CD0C0000}"/>
    <cellStyle name="_Table 2 3 3 3 4 4" xfId="18880" xr:uid="{00000000-0005-0000-0000-0000CE0C0000}"/>
    <cellStyle name="_Table 2 3 3 3 4 5" xfId="18881" xr:uid="{00000000-0005-0000-0000-0000CF0C0000}"/>
    <cellStyle name="_Table 2 3 3 3 4 6" xfId="18882" xr:uid="{00000000-0005-0000-0000-0000D00C0000}"/>
    <cellStyle name="_Table 2 3 3 3 4 7" xfId="18883" xr:uid="{00000000-0005-0000-0000-0000D10C0000}"/>
    <cellStyle name="_Table 2 3 3 3 5" xfId="18884" xr:uid="{00000000-0005-0000-0000-0000D20C0000}"/>
    <cellStyle name="_Table 2 3 3 3 6" xfId="18885" xr:uid="{00000000-0005-0000-0000-0000D30C0000}"/>
    <cellStyle name="_Table 2 3 3 3 7" xfId="18886" xr:uid="{00000000-0005-0000-0000-0000D40C0000}"/>
    <cellStyle name="_Table 2 3 3 3 8" xfId="18887" xr:uid="{00000000-0005-0000-0000-0000D50C0000}"/>
    <cellStyle name="_Table 2 3 3 3 9" xfId="18888" xr:uid="{00000000-0005-0000-0000-0000D60C0000}"/>
    <cellStyle name="_Table 2 3 3 4" xfId="17032" xr:uid="{00000000-0005-0000-0000-0000D70C0000}"/>
    <cellStyle name="_Table 2 3 3 4 2" xfId="18889" xr:uid="{00000000-0005-0000-0000-0000D80C0000}"/>
    <cellStyle name="_Table 2 3 3 4 2 2" xfId="18890" xr:uid="{00000000-0005-0000-0000-0000D90C0000}"/>
    <cellStyle name="_Table 2 3 3 4 2 3" xfId="18891" xr:uid="{00000000-0005-0000-0000-0000DA0C0000}"/>
    <cellStyle name="_Table 2 3 3 4 2 4" xfId="18892" xr:uid="{00000000-0005-0000-0000-0000DB0C0000}"/>
    <cellStyle name="_Table 2 3 3 4 2 5" xfId="18893" xr:uid="{00000000-0005-0000-0000-0000DC0C0000}"/>
    <cellStyle name="_Table 2 3 3 4 2 6" xfId="18894" xr:uid="{00000000-0005-0000-0000-0000DD0C0000}"/>
    <cellStyle name="_Table 2 3 3 4 2 7" xfId="18895" xr:uid="{00000000-0005-0000-0000-0000DE0C0000}"/>
    <cellStyle name="_Table 2 3 3 4 3" xfId="18896" xr:uid="{00000000-0005-0000-0000-0000DF0C0000}"/>
    <cellStyle name="_Table 2 3 3 4 4" xfId="18897" xr:uid="{00000000-0005-0000-0000-0000E00C0000}"/>
    <cellStyle name="_Table 2 3 3 4 5" xfId="18898" xr:uid="{00000000-0005-0000-0000-0000E10C0000}"/>
    <cellStyle name="_Table 2 3 3 4 6" xfId="18899" xr:uid="{00000000-0005-0000-0000-0000E20C0000}"/>
    <cellStyle name="_Table 2 3 3 4 7" xfId="18900" xr:uid="{00000000-0005-0000-0000-0000E30C0000}"/>
    <cellStyle name="_Table 2 3 3 4 8" xfId="18901" xr:uid="{00000000-0005-0000-0000-0000E40C0000}"/>
    <cellStyle name="_Table 2 3 3 5" xfId="17130" xr:uid="{00000000-0005-0000-0000-0000E50C0000}"/>
    <cellStyle name="_Table 2 3 3 5 2" xfId="18902" xr:uid="{00000000-0005-0000-0000-0000E60C0000}"/>
    <cellStyle name="_Table 2 3 3 5 2 2" xfId="18903" xr:uid="{00000000-0005-0000-0000-0000E70C0000}"/>
    <cellStyle name="_Table 2 3 3 5 2 3" xfId="18904" xr:uid="{00000000-0005-0000-0000-0000E80C0000}"/>
    <cellStyle name="_Table 2 3 3 5 2 4" xfId="18905" xr:uid="{00000000-0005-0000-0000-0000E90C0000}"/>
    <cellStyle name="_Table 2 3 3 5 2 5" xfId="18906" xr:uid="{00000000-0005-0000-0000-0000EA0C0000}"/>
    <cellStyle name="_Table 2 3 3 5 2 6" xfId="18907" xr:uid="{00000000-0005-0000-0000-0000EB0C0000}"/>
    <cellStyle name="_Table 2 3 3 5 2 7" xfId="18908" xr:uid="{00000000-0005-0000-0000-0000EC0C0000}"/>
    <cellStyle name="_Table 2 3 3 5 3" xfId="18909" xr:uid="{00000000-0005-0000-0000-0000ED0C0000}"/>
    <cellStyle name="_Table 2 3 3 5 4" xfId="18910" xr:uid="{00000000-0005-0000-0000-0000EE0C0000}"/>
    <cellStyle name="_Table 2 3 3 5 5" xfId="18911" xr:uid="{00000000-0005-0000-0000-0000EF0C0000}"/>
    <cellStyle name="_Table 2 3 3 5 6" xfId="18912" xr:uid="{00000000-0005-0000-0000-0000F00C0000}"/>
    <cellStyle name="_Table 2 3 3 5 7" xfId="18913" xr:uid="{00000000-0005-0000-0000-0000F10C0000}"/>
    <cellStyle name="_Table 2 3 3 5 8" xfId="18914" xr:uid="{00000000-0005-0000-0000-0000F20C0000}"/>
    <cellStyle name="_Table 2 3 3 6" xfId="16885" xr:uid="{00000000-0005-0000-0000-0000F30C0000}"/>
    <cellStyle name="_Table 2 3 3 6 2" xfId="18915" xr:uid="{00000000-0005-0000-0000-0000F40C0000}"/>
    <cellStyle name="_Table 2 3 3 6 3" xfId="18916" xr:uid="{00000000-0005-0000-0000-0000F50C0000}"/>
    <cellStyle name="_Table 2 3 3 6 4" xfId="18917" xr:uid="{00000000-0005-0000-0000-0000F60C0000}"/>
    <cellStyle name="_Table 2 3 3 6 5" xfId="18918" xr:uid="{00000000-0005-0000-0000-0000F70C0000}"/>
    <cellStyle name="_Table 2 3 3 6 6" xfId="18919" xr:uid="{00000000-0005-0000-0000-0000F80C0000}"/>
    <cellStyle name="_Table 2 3 3 6 7" xfId="18920" xr:uid="{00000000-0005-0000-0000-0000F90C0000}"/>
    <cellStyle name="_Table 2 3 3 7" xfId="18921" xr:uid="{00000000-0005-0000-0000-0000FA0C0000}"/>
    <cellStyle name="_Table 2 3 3 8" xfId="18922" xr:uid="{00000000-0005-0000-0000-0000FB0C0000}"/>
    <cellStyle name="_Table 2 3 3 9" xfId="18923" xr:uid="{00000000-0005-0000-0000-0000FC0C0000}"/>
    <cellStyle name="_Table 2 3 4" xfId="16421" xr:uid="{00000000-0005-0000-0000-0000FD0C0000}"/>
    <cellStyle name="_Table 2 3 4 10" xfId="18924" xr:uid="{00000000-0005-0000-0000-0000FE0C0000}"/>
    <cellStyle name="_Table 2 3 4 11" xfId="18925" xr:uid="{00000000-0005-0000-0000-0000FF0C0000}"/>
    <cellStyle name="_Table 2 3 4 12" xfId="37855" xr:uid="{00000000-0005-0000-0000-0000000D0000}"/>
    <cellStyle name="_Table 2 3 4 13" xfId="37856" xr:uid="{00000000-0005-0000-0000-0000010D0000}"/>
    <cellStyle name="_Table 2 3 4 14" xfId="37857" xr:uid="{00000000-0005-0000-0000-0000020D0000}"/>
    <cellStyle name="_Table 2 3 4 15" xfId="37858" xr:uid="{00000000-0005-0000-0000-0000030D0000}"/>
    <cellStyle name="_Table 2 3 4 16" xfId="37859" xr:uid="{00000000-0005-0000-0000-0000040D0000}"/>
    <cellStyle name="_Table 2 3 4 17" xfId="37860" xr:uid="{00000000-0005-0000-0000-0000050D0000}"/>
    <cellStyle name="_Table 2 3 4 18" xfId="37861" xr:uid="{00000000-0005-0000-0000-0000060D0000}"/>
    <cellStyle name="_Table 2 3 4 19" xfId="37862" xr:uid="{00000000-0005-0000-0000-0000070D0000}"/>
    <cellStyle name="_Table 2 3 4 2" xfId="17241" xr:uid="{00000000-0005-0000-0000-0000080D0000}"/>
    <cellStyle name="_Table 2 3 4 2 10" xfId="18926" xr:uid="{00000000-0005-0000-0000-0000090D0000}"/>
    <cellStyle name="_Table 2 3 4 2 2" xfId="18927" xr:uid="{00000000-0005-0000-0000-00000A0D0000}"/>
    <cellStyle name="_Table 2 3 4 2 2 2" xfId="18928" xr:uid="{00000000-0005-0000-0000-00000B0D0000}"/>
    <cellStyle name="_Table 2 3 4 2 2 2 2" xfId="18929" xr:uid="{00000000-0005-0000-0000-00000C0D0000}"/>
    <cellStyle name="_Table 2 3 4 2 2 2 3" xfId="18930" xr:uid="{00000000-0005-0000-0000-00000D0D0000}"/>
    <cellStyle name="_Table 2 3 4 2 2 2 4" xfId="18931" xr:uid="{00000000-0005-0000-0000-00000E0D0000}"/>
    <cellStyle name="_Table 2 3 4 2 2 2 5" xfId="18932" xr:uid="{00000000-0005-0000-0000-00000F0D0000}"/>
    <cellStyle name="_Table 2 3 4 2 2 2 6" xfId="18933" xr:uid="{00000000-0005-0000-0000-0000100D0000}"/>
    <cellStyle name="_Table 2 3 4 2 2 2 7" xfId="18934" xr:uid="{00000000-0005-0000-0000-0000110D0000}"/>
    <cellStyle name="_Table 2 3 4 2 2 3" xfId="18935" xr:uid="{00000000-0005-0000-0000-0000120D0000}"/>
    <cellStyle name="_Table 2 3 4 2 2 4" xfId="18936" xr:uid="{00000000-0005-0000-0000-0000130D0000}"/>
    <cellStyle name="_Table 2 3 4 2 2 5" xfId="18937" xr:uid="{00000000-0005-0000-0000-0000140D0000}"/>
    <cellStyle name="_Table 2 3 4 2 2 6" xfId="18938" xr:uid="{00000000-0005-0000-0000-0000150D0000}"/>
    <cellStyle name="_Table 2 3 4 2 2 7" xfId="18939" xr:uid="{00000000-0005-0000-0000-0000160D0000}"/>
    <cellStyle name="_Table 2 3 4 2 2 8" xfId="18940" xr:uid="{00000000-0005-0000-0000-0000170D0000}"/>
    <cellStyle name="_Table 2 3 4 2 3" xfId="18941" xr:uid="{00000000-0005-0000-0000-0000180D0000}"/>
    <cellStyle name="_Table 2 3 4 2 3 2" xfId="18942" xr:uid="{00000000-0005-0000-0000-0000190D0000}"/>
    <cellStyle name="_Table 2 3 4 2 3 2 2" xfId="18943" xr:uid="{00000000-0005-0000-0000-00001A0D0000}"/>
    <cellStyle name="_Table 2 3 4 2 3 2 3" xfId="18944" xr:uid="{00000000-0005-0000-0000-00001B0D0000}"/>
    <cellStyle name="_Table 2 3 4 2 3 2 4" xfId="18945" xr:uid="{00000000-0005-0000-0000-00001C0D0000}"/>
    <cellStyle name="_Table 2 3 4 2 3 2 5" xfId="18946" xr:uid="{00000000-0005-0000-0000-00001D0D0000}"/>
    <cellStyle name="_Table 2 3 4 2 3 2 6" xfId="18947" xr:uid="{00000000-0005-0000-0000-00001E0D0000}"/>
    <cellStyle name="_Table 2 3 4 2 3 2 7" xfId="18948" xr:uid="{00000000-0005-0000-0000-00001F0D0000}"/>
    <cellStyle name="_Table 2 3 4 2 3 3" xfId="18949" xr:uid="{00000000-0005-0000-0000-0000200D0000}"/>
    <cellStyle name="_Table 2 3 4 2 3 4" xfId="18950" xr:uid="{00000000-0005-0000-0000-0000210D0000}"/>
    <cellStyle name="_Table 2 3 4 2 3 5" xfId="18951" xr:uid="{00000000-0005-0000-0000-0000220D0000}"/>
    <cellStyle name="_Table 2 3 4 2 3 6" xfId="18952" xr:uid="{00000000-0005-0000-0000-0000230D0000}"/>
    <cellStyle name="_Table 2 3 4 2 3 7" xfId="18953" xr:uid="{00000000-0005-0000-0000-0000240D0000}"/>
    <cellStyle name="_Table 2 3 4 2 3 8" xfId="18954" xr:uid="{00000000-0005-0000-0000-0000250D0000}"/>
    <cellStyle name="_Table 2 3 4 2 4" xfId="18955" xr:uid="{00000000-0005-0000-0000-0000260D0000}"/>
    <cellStyle name="_Table 2 3 4 2 4 2" xfId="18956" xr:uid="{00000000-0005-0000-0000-0000270D0000}"/>
    <cellStyle name="_Table 2 3 4 2 4 3" xfId="18957" xr:uid="{00000000-0005-0000-0000-0000280D0000}"/>
    <cellStyle name="_Table 2 3 4 2 4 4" xfId="18958" xr:uid="{00000000-0005-0000-0000-0000290D0000}"/>
    <cellStyle name="_Table 2 3 4 2 4 5" xfId="18959" xr:uid="{00000000-0005-0000-0000-00002A0D0000}"/>
    <cellStyle name="_Table 2 3 4 2 4 6" xfId="18960" xr:uid="{00000000-0005-0000-0000-00002B0D0000}"/>
    <cellStyle name="_Table 2 3 4 2 4 7" xfId="18961" xr:uid="{00000000-0005-0000-0000-00002C0D0000}"/>
    <cellStyle name="_Table 2 3 4 2 5" xfId="18962" xr:uid="{00000000-0005-0000-0000-00002D0D0000}"/>
    <cellStyle name="_Table 2 3 4 2 6" xfId="18963" xr:uid="{00000000-0005-0000-0000-00002E0D0000}"/>
    <cellStyle name="_Table 2 3 4 2 7" xfId="18964" xr:uid="{00000000-0005-0000-0000-00002F0D0000}"/>
    <cellStyle name="_Table 2 3 4 2 8" xfId="18965" xr:uid="{00000000-0005-0000-0000-0000300D0000}"/>
    <cellStyle name="_Table 2 3 4 2 9" xfId="18966" xr:uid="{00000000-0005-0000-0000-0000310D0000}"/>
    <cellStyle name="_Table 2 3 4 20" xfId="37863" xr:uid="{00000000-0005-0000-0000-0000320D0000}"/>
    <cellStyle name="_Table 2 3 4 21" xfId="37864" xr:uid="{00000000-0005-0000-0000-0000330D0000}"/>
    <cellStyle name="_Table 2 3 4 22" xfId="37865" xr:uid="{00000000-0005-0000-0000-0000340D0000}"/>
    <cellStyle name="_Table 2 3 4 23" xfId="37866" xr:uid="{00000000-0005-0000-0000-0000350D0000}"/>
    <cellStyle name="_Table 2 3 4 24" xfId="37867" xr:uid="{00000000-0005-0000-0000-0000360D0000}"/>
    <cellStyle name="_Table 2 3 4 25" xfId="37868" xr:uid="{00000000-0005-0000-0000-0000370D0000}"/>
    <cellStyle name="_Table 2 3 4 26" xfId="37869" xr:uid="{00000000-0005-0000-0000-0000380D0000}"/>
    <cellStyle name="_Table 2 3 4 27" xfId="37870" xr:uid="{00000000-0005-0000-0000-0000390D0000}"/>
    <cellStyle name="_Table 2 3 4 3" xfId="17569" xr:uid="{00000000-0005-0000-0000-00003A0D0000}"/>
    <cellStyle name="_Table 2 3 4 3 2" xfId="18967" xr:uid="{00000000-0005-0000-0000-00003B0D0000}"/>
    <cellStyle name="_Table 2 3 4 3 2 2" xfId="18968" xr:uid="{00000000-0005-0000-0000-00003C0D0000}"/>
    <cellStyle name="_Table 2 3 4 3 2 3" xfId="18969" xr:uid="{00000000-0005-0000-0000-00003D0D0000}"/>
    <cellStyle name="_Table 2 3 4 3 2 4" xfId="18970" xr:uid="{00000000-0005-0000-0000-00003E0D0000}"/>
    <cellStyle name="_Table 2 3 4 3 2 5" xfId="18971" xr:uid="{00000000-0005-0000-0000-00003F0D0000}"/>
    <cellStyle name="_Table 2 3 4 3 2 6" xfId="18972" xr:uid="{00000000-0005-0000-0000-0000400D0000}"/>
    <cellStyle name="_Table 2 3 4 3 2 7" xfId="18973" xr:uid="{00000000-0005-0000-0000-0000410D0000}"/>
    <cellStyle name="_Table 2 3 4 3 3" xfId="18974" xr:uid="{00000000-0005-0000-0000-0000420D0000}"/>
    <cellStyle name="_Table 2 3 4 3 4" xfId="18975" xr:uid="{00000000-0005-0000-0000-0000430D0000}"/>
    <cellStyle name="_Table 2 3 4 3 5" xfId="18976" xr:uid="{00000000-0005-0000-0000-0000440D0000}"/>
    <cellStyle name="_Table 2 3 4 3 6" xfId="18977" xr:uid="{00000000-0005-0000-0000-0000450D0000}"/>
    <cellStyle name="_Table 2 3 4 3 7" xfId="18978" xr:uid="{00000000-0005-0000-0000-0000460D0000}"/>
    <cellStyle name="_Table 2 3 4 3 8" xfId="18979" xr:uid="{00000000-0005-0000-0000-0000470D0000}"/>
    <cellStyle name="_Table 2 3 4 4" xfId="17871" xr:uid="{00000000-0005-0000-0000-0000480D0000}"/>
    <cellStyle name="_Table 2 3 4 4 2" xfId="18980" xr:uid="{00000000-0005-0000-0000-0000490D0000}"/>
    <cellStyle name="_Table 2 3 4 4 2 2" xfId="18981" xr:uid="{00000000-0005-0000-0000-00004A0D0000}"/>
    <cellStyle name="_Table 2 3 4 4 2 3" xfId="18982" xr:uid="{00000000-0005-0000-0000-00004B0D0000}"/>
    <cellStyle name="_Table 2 3 4 4 2 4" xfId="18983" xr:uid="{00000000-0005-0000-0000-00004C0D0000}"/>
    <cellStyle name="_Table 2 3 4 4 2 5" xfId="18984" xr:uid="{00000000-0005-0000-0000-00004D0D0000}"/>
    <cellStyle name="_Table 2 3 4 4 2 6" xfId="18985" xr:uid="{00000000-0005-0000-0000-00004E0D0000}"/>
    <cellStyle name="_Table 2 3 4 4 2 7" xfId="18986" xr:uid="{00000000-0005-0000-0000-00004F0D0000}"/>
    <cellStyle name="_Table 2 3 4 4 3" xfId="18987" xr:uid="{00000000-0005-0000-0000-0000500D0000}"/>
    <cellStyle name="_Table 2 3 4 4 4" xfId="18988" xr:uid="{00000000-0005-0000-0000-0000510D0000}"/>
    <cellStyle name="_Table 2 3 4 4 5" xfId="18989" xr:uid="{00000000-0005-0000-0000-0000520D0000}"/>
    <cellStyle name="_Table 2 3 4 4 6" xfId="18990" xr:uid="{00000000-0005-0000-0000-0000530D0000}"/>
    <cellStyle name="_Table 2 3 4 4 7" xfId="18991" xr:uid="{00000000-0005-0000-0000-0000540D0000}"/>
    <cellStyle name="_Table 2 3 4 4 8" xfId="18992" xr:uid="{00000000-0005-0000-0000-0000550D0000}"/>
    <cellStyle name="_Table 2 3 4 5" xfId="18993" xr:uid="{00000000-0005-0000-0000-0000560D0000}"/>
    <cellStyle name="_Table 2 3 4 5 2" xfId="18994" xr:uid="{00000000-0005-0000-0000-0000570D0000}"/>
    <cellStyle name="_Table 2 3 4 5 3" xfId="18995" xr:uid="{00000000-0005-0000-0000-0000580D0000}"/>
    <cellStyle name="_Table 2 3 4 5 4" xfId="18996" xr:uid="{00000000-0005-0000-0000-0000590D0000}"/>
    <cellStyle name="_Table 2 3 4 5 5" xfId="18997" xr:uid="{00000000-0005-0000-0000-00005A0D0000}"/>
    <cellStyle name="_Table 2 3 4 5 6" xfId="18998" xr:uid="{00000000-0005-0000-0000-00005B0D0000}"/>
    <cellStyle name="_Table 2 3 4 5 7" xfId="18999" xr:uid="{00000000-0005-0000-0000-00005C0D0000}"/>
    <cellStyle name="_Table 2 3 4 6" xfId="19000" xr:uid="{00000000-0005-0000-0000-00005D0D0000}"/>
    <cellStyle name="_Table 2 3 4 7" xfId="19001" xr:uid="{00000000-0005-0000-0000-00005E0D0000}"/>
    <cellStyle name="_Table 2 3 4 8" xfId="19002" xr:uid="{00000000-0005-0000-0000-00005F0D0000}"/>
    <cellStyle name="_Table 2 3 4 9" xfId="19003" xr:uid="{00000000-0005-0000-0000-0000600D0000}"/>
    <cellStyle name="_Table 2 3 5" xfId="16571" xr:uid="{00000000-0005-0000-0000-0000610D0000}"/>
    <cellStyle name="_Table 2 3 5 10" xfId="19004" xr:uid="{00000000-0005-0000-0000-0000620D0000}"/>
    <cellStyle name="_Table 2 3 5 11" xfId="37871" xr:uid="{00000000-0005-0000-0000-0000630D0000}"/>
    <cellStyle name="_Table 2 3 5 2" xfId="17372" xr:uid="{00000000-0005-0000-0000-0000640D0000}"/>
    <cellStyle name="_Table 2 3 5 2 2" xfId="19005" xr:uid="{00000000-0005-0000-0000-0000650D0000}"/>
    <cellStyle name="_Table 2 3 5 2 2 2" xfId="19006" xr:uid="{00000000-0005-0000-0000-0000660D0000}"/>
    <cellStyle name="_Table 2 3 5 2 2 3" xfId="19007" xr:uid="{00000000-0005-0000-0000-0000670D0000}"/>
    <cellStyle name="_Table 2 3 5 2 2 4" xfId="19008" xr:uid="{00000000-0005-0000-0000-0000680D0000}"/>
    <cellStyle name="_Table 2 3 5 2 2 5" xfId="19009" xr:uid="{00000000-0005-0000-0000-0000690D0000}"/>
    <cellStyle name="_Table 2 3 5 2 2 6" xfId="19010" xr:uid="{00000000-0005-0000-0000-00006A0D0000}"/>
    <cellStyle name="_Table 2 3 5 2 2 7" xfId="19011" xr:uid="{00000000-0005-0000-0000-00006B0D0000}"/>
    <cellStyle name="_Table 2 3 5 2 3" xfId="19012" xr:uid="{00000000-0005-0000-0000-00006C0D0000}"/>
    <cellStyle name="_Table 2 3 5 2 4" xfId="19013" xr:uid="{00000000-0005-0000-0000-00006D0D0000}"/>
    <cellStyle name="_Table 2 3 5 2 5" xfId="19014" xr:uid="{00000000-0005-0000-0000-00006E0D0000}"/>
    <cellStyle name="_Table 2 3 5 2 6" xfId="19015" xr:uid="{00000000-0005-0000-0000-00006F0D0000}"/>
    <cellStyle name="_Table 2 3 5 2 7" xfId="19016" xr:uid="{00000000-0005-0000-0000-0000700D0000}"/>
    <cellStyle name="_Table 2 3 5 2 8" xfId="19017" xr:uid="{00000000-0005-0000-0000-0000710D0000}"/>
    <cellStyle name="_Table 2 3 5 3" xfId="17682" xr:uid="{00000000-0005-0000-0000-0000720D0000}"/>
    <cellStyle name="_Table 2 3 5 3 2" xfId="19018" xr:uid="{00000000-0005-0000-0000-0000730D0000}"/>
    <cellStyle name="_Table 2 3 5 3 2 2" xfId="19019" xr:uid="{00000000-0005-0000-0000-0000740D0000}"/>
    <cellStyle name="_Table 2 3 5 3 2 3" xfId="19020" xr:uid="{00000000-0005-0000-0000-0000750D0000}"/>
    <cellStyle name="_Table 2 3 5 3 2 4" xfId="19021" xr:uid="{00000000-0005-0000-0000-0000760D0000}"/>
    <cellStyle name="_Table 2 3 5 3 2 5" xfId="19022" xr:uid="{00000000-0005-0000-0000-0000770D0000}"/>
    <cellStyle name="_Table 2 3 5 3 2 6" xfId="19023" xr:uid="{00000000-0005-0000-0000-0000780D0000}"/>
    <cellStyle name="_Table 2 3 5 3 2 7" xfId="19024" xr:uid="{00000000-0005-0000-0000-0000790D0000}"/>
    <cellStyle name="_Table 2 3 5 3 3" xfId="19025" xr:uid="{00000000-0005-0000-0000-00007A0D0000}"/>
    <cellStyle name="_Table 2 3 5 3 4" xfId="19026" xr:uid="{00000000-0005-0000-0000-00007B0D0000}"/>
    <cellStyle name="_Table 2 3 5 3 5" xfId="19027" xr:uid="{00000000-0005-0000-0000-00007C0D0000}"/>
    <cellStyle name="_Table 2 3 5 3 6" xfId="19028" xr:uid="{00000000-0005-0000-0000-00007D0D0000}"/>
    <cellStyle name="_Table 2 3 5 3 7" xfId="19029" xr:uid="{00000000-0005-0000-0000-00007E0D0000}"/>
    <cellStyle name="_Table 2 3 5 3 8" xfId="19030" xr:uid="{00000000-0005-0000-0000-00007F0D0000}"/>
    <cellStyle name="_Table 2 3 5 4" xfId="17984" xr:uid="{00000000-0005-0000-0000-0000800D0000}"/>
    <cellStyle name="_Table 2 3 5 4 2" xfId="19031" xr:uid="{00000000-0005-0000-0000-0000810D0000}"/>
    <cellStyle name="_Table 2 3 5 4 3" xfId="19032" xr:uid="{00000000-0005-0000-0000-0000820D0000}"/>
    <cellStyle name="_Table 2 3 5 4 4" xfId="19033" xr:uid="{00000000-0005-0000-0000-0000830D0000}"/>
    <cellStyle name="_Table 2 3 5 4 5" xfId="19034" xr:uid="{00000000-0005-0000-0000-0000840D0000}"/>
    <cellStyle name="_Table 2 3 5 4 6" xfId="19035" xr:uid="{00000000-0005-0000-0000-0000850D0000}"/>
    <cellStyle name="_Table 2 3 5 4 7" xfId="19036" xr:uid="{00000000-0005-0000-0000-0000860D0000}"/>
    <cellStyle name="_Table 2 3 5 5" xfId="19037" xr:uid="{00000000-0005-0000-0000-0000870D0000}"/>
    <cellStyle name="_Table 2 3 5 6" xfId="19038" xr:uid="{00000000-0005-0000-0000-0000880D0000}"/>
    <cellStyle name="_Table 2 3 5 7" xfId="19039" xr:uid="{00000000-0005-0000-0000-0000890D0000}"/>
    <cellStyle name="_Table 2 3 5 8" xfId="19040" xr:uid="{00000000-0005-0000-0000-00008A0D0000}"/>
    <cellStyle name="_Table 2 3 5 9" xfId="19041" xr:uid="{00000000-0005-0000-0000-00008B0D0000}"/>
    <cellStyle name="_Table 2 3 6" xfId="37872" xr:uid="{00000000-0005-0000-0000-00008C0D0000}"/>
    <cellStyle name="_Table 2 3 7" xfId="37873" xr:uid="{00000000-0005-0000-0000-00008D0D0000}"/>
    <cellStyle name="_Table 2 3 8" xfId="37874" xr:uid="{00000000-0005-0000-0000-00008E0D0000}"/>
    <cellStyle name="_Table 2 3 9" xfId="37875" xr:uid="{00000000-0005-0000-0000-00008F0D0000}"/>
    <cellStyle name="_Table 2 4" xfId="1999" xr:uid="{00000000-0005-0000-0000-0000900D0000}"/>
    <cellStyle name="_Table 2 4 10" xfId="37876" xr:uid="{00000000-0005-0000-0000-0000910D0000}"/>
    <cellStyle name="_Table 2 4 11" xfId="37877" xr:uid="{00000000-0005-0000-0000-0000920D0000}"/>
    <cellStyle name="_Table 2 4 12" xfId="37878" xr:uid="{00000000-0005-0000-0000-0000930D0000}"/>
    <cellStyle name="_Table 2 4 13" xfId="37879" xr:uid="{00000000-0005-0000-0000-0000940D0000}"/>
    <cellStyle name="_Table 2 4 14" xfId="37880" xr:uid="{00000000-0005-0000-0000-0000950D0000}"/>
    <cellStyle name="_Table 2 4 15" xfId="37881" xr:uid="{00000000-0005-0000-0000-0000960D0000}"/>
    <cellStyle name="_Table 2 4 16" xfId="37882" xr:uid="{00000000-0005-0000-0000-0000970D0000}"/>
    <cellStyle name="_Table 2 4 17" xfId="37883" xr:uid="{00000000-0005-0000-0000-0000980D0000}"/>
    <cellStyle name="_Table 2 4 18" xfId="37884" xr:uid="{00000000-0005-0000-0000-0000990D0000}"/>
    <cellStyle name="_Table 2 4 19" xfId="37885" xr:uid="{00000000-0005-0000-0000-00009A0D0000}"/>
    <cellStyle name="_Table 2 4 2" xfId="10678" xr:uid="{00000000-0005-0000-0000-00009B0D0000}"/>
    <cellStyle name="_Table 2 4 2 10" xfId="37886" xr:uid="{00000000-0005-0000-0000-00009C0D0000}"/>
    <cellStyle name="_Table 2 4 2 11" xfId="37887" xr:uid="{00000000-0005-0000-0000-00009D0D0000}"/>
    <cellStyle name="_Table 2 4 2 12" xfId="37888" xr:uid="{00000000-0005-0000-0000-00009E0D0000}"/>
    <cellStyle name="_Table 2 4 2 13" xfId="37889" xr:uid="{00000000-0005-0000-0000-00009F0D0000}"/>
    <cellStyle name="_Table 2 4 2 14" xfId="37890" xr:uid="{00000000-0005-0000-0000-0000A00D0000}"/>
    <cellStyle name="_Table 2 4 2 15" xfId="37891" xr:uid="{00000000-0005-0000-0000-0000A10D0000}"/>
    <cellStyle name="_Table 2 4 2 16" xfId="37892" xr:uid="{00000000-0005-0000-0000-0000A20D0000}"/>
    <cellStyle name="_Table 2 4 2 17" xfId="37893" xr:uid="{00000000-0005-0000-0000-0000A30D0000}"/>
    <cellStyle name="_Table 2 4 2 18" xfId="37894" xr:uid="{00000000-0005-0000-0000-0000A40D0000}"/>
    <cellStyle name="_Table 2 4 2 19" xfId="37895" xr:uid="{00000000-0005-0000-0000-0000A50D0000}"/>
    <cellStyle name="_Table 2 4 2 2" xfId="16472" xr:uid="{00000000-0005-0000-0000-0000A60D0000}"/>
    <cellStyle name="_Table 2 4 2 2 10" xfId="19042" xr:uid="{00000000-0005-0000-0000-0000A70D0000}"/>
    <cellStyle name="_Table 2 4 2 2 11" xfId="19043" xr:uid="{00000000-0005-0000-0000-0000A80D0000}"/>
    <cellStyle name="_Table 2 4 2 2 12" xfId="37896" xr:uid="{00000000-0005-0000-0000-0000A90D0000}"/>
    <cellStyle name="_Table 2 4 2 2 13" xfId="37897" xr:uid="{00000000-0005-0000-0000-0000AA0D0000}"/>
    <cellStyle name="_Table 2 4 2 2 14" xfId="37898" xr:uid="{00000000-0005-0000-0000-0000AB0D0000}"/>
    <cellStyle name="_Table 2 4 2 2 15" xfId="37899" xr:uid="{00000000-0005-0000-0000-0000AC0D0000}"/>
    <cellStyle name="_Table 2 4 2 2 16" xfId="37900" xr:uid="{00000000-0005-0000-0000-0000AD0D0000}"/>
    <cellStyle name="_Table 2 4 2 2 17" xfId="37901" xr:uid="{00000000-0005-0000-0000-0000AE0D0000}"/>
    <cellStyle name="_Table 2 4 2 2 18" xfId="37902" xr:uid="{00000000-0005-0000-0000-0000AF0D0000}"/>
    <cellStyle name="_Table 2 4 2 2 19" xfId="37903" xr:uid="{00000000-0005-0000-0000-0000B00D0000}"/>
    <cellStyle name="_Table 2 4 2 2 2" xfId="17282" xr:uid="{00000000-0005-0000-0000-0000B10D0000}"/>
    <cellStyle name="_Table 2 4 2 2 2 10" xfId="19044" xr:uid="{00000000-0005-0000-0000-0000B20D0000}"/>
    <cellStyle name="_Table 2 4 2 2 2 2" xfId="19045" xr:uid="{00000000-0005-0000-0000-0000B30D0000}"/>
    <cellStyle name="_Table 2 4 2 2 2 2 2" xfId="19046" xr:uid="{00000000-0005-0000-0000-0000B40D0000}"/>
    <cellStyle name="_Table 2 4 2 2 2 2 2 2" xfId="19047" xr:uid="{00000000-0005-0000-0000-0000B50D0000}"/>
    <cellStyle name="_Table 2 4 2 2 2 2 2 3" xfId="19048" xr:uid="{00000000-0005-0000-0000-0000B60D0000}"/>
    <cellStyle name="_Table 2 4 2 2 2 2 2 4" xfId="19049" xr:uid="{00000000-0005-0000-0000-0000B70D0000}"/>
    <cellStyle name="_Table 2 4 2 2 2 2 2 5" xfId="19050" xr:uid="{00000000-0005-0000-0000-0000B80D0000}"/>
    <cellStyle name="_Table 2 4 2 2 2 2 2 6" xfId="19051" xr:uid="{00000000-0005-0000-0000-0000B90D0000}"/>
    <cellStyle name="_Table 2 4 2 2 2 2 2 7" xfId="19052" xr:uid="{00000000-0005-0000-0000-0000BA0D0000}"/>
    <cellStyle name="_Table 2 4 2 2 2 2 3" xfId="19053" xr:uid="{00000000-0005-0000-0000-0000BB0D0000}"/>
    <cellStyle name="_Table 2 4 2 2 2 2 4" xfId="19054" xr:uid="{00000000-0005-0000-0000-0000BC0D0000}"/>
    <cellStyle name="_Table 2 4 2 2 2 2 5" xfId="19055" xr:uid="{00000000-0005-0000-0000-0000BD0D0000}"/>
    <cellStyle name="_Table 2 4 2 2 2 2 6" xfId="19056" xr:uid="{00000000-0005-0000-0000-0000BE0D0000}"/>
    <cellStyle name="_Table 2 4 2 2 2 2 7" xfId="19057" xr:uid="{00000000-0005-0000-0000-0000BF0D0000}"/>
    <cellStyle name="_Table 2 4 2 2 2 2 8" xfId="19058" xr:uid="{00000000-0005-0000-0000-0000C00D0000}"/>
    <cellStyle name="_Table 2 4 2 2 2 3" xfId="19059" xr:uid="{00000000-0005-0000-0000-0000C10D0000}"/>
    <cellStyle name="_Table 2 4 2 2 2 3 2" xfId="19060" xr:uid="{00000000-0005-0000-0000-0000C20D0000}"/>
    <cellStyle name="_Table 2 4 2 2 2 3 2 2" xfId="19061" xr:uid="{00000000-0005-0000-0000-0000C30D0000}"/>
    <cellStyle name="_Table 2 4 2 2 2 3 2 3" xfId="19062" xr:uid="{00000000-0005-0000-0000-0000C40D0000}"/>
    <cellStyle name="_Table 2 4 2 2 2 3 2 4" xfId="19063" xr:uid="{00000000-0005-0000-0000-0000C50D0000}"/>
    <cellStyle name="_Table 2 4 2 2 2 3 2 5" xfId="19064" xr:uid="{00000000-0005-0000-0000-0000C60D0000}"/>
    <cellStyle name="_Table 2 4 2 2 2 3 2 6" xfId="19065" xr:uid="{00000000-0005-0000-0000-0000C70D0000}"/>
    <cellStyle name="_Table 2 4 2 2 2 3 2 7" xfId="19066" xr:uid="{00000000-0005-0000-0000-0000C80D0000}"/>
    <cellStyle name="_Table 2 4 2 2 2 3 3" xfId="19067" xr:uid="{00000000-0005-0000-0000-0000C90D0000}"/>
    <cellStyle name="_Table 2 4 2 2 2 3 4" xfId="19068" xr:uid="{00000000-0005-0000-0000-0000CA0D0000}"/>
    <cellStyle name="_Table 2 4 2 2 2 3 5" xfId="19069" xr:uid="{00000000-0005-0000-0000-0000CB0D0000}"/>
    <cellStyle name="_Table 2 4 2 2 2 3 6" xfId="19070" xr:uid="{00000000-0005-0000-0000-0000CC0D0000}"/>
    <cellStyle name="_Table 2 4 2 2 2 3 7" xfId="19071" xr:uid="{00000000-0005-0000-0000-0000CD0D0000}"/>
    <cellStyle name="_Table 2 4 2 2 2 3 8" xfId="19072" xr:uid="{00000000-0005-0000-0000-0000CE0D0000}"/>
    <cellStyle name="_Table 2 4 2 2 2 4" xfId="19073" xr:uid="{00000000-0005-0000-0000-0000CF0D0000}"/>
    <cellStyle name="_Table 2 4 2 2 2 4 2" xfId="19074" xr:uid="{00000000-0005-0000-0000-0000D00D0000}"/>
    <cellStyle name="_Table 2 4 2 2 2 4 3" xfId="19075" xr:uid="{00000000-0005-0000-0000-0000D10D0000}"/>
    <cellStyle name="_Table 2 4 2 2 2 4 4" xfId="19076" xr:uid="{00000000-0005-0000-0000-0000D20D0000}"/>
    <cellStyle name="_Table 2 4 2 2 2 4 5" xfId="19077" xr:uid="{00000000-0005-0000-0000-0000D30D0000}"/>
    <cellStyle name="_Table 2 4 2 2 2 4 6" xfId="19078" xr:uid="{00000000-0005-0000-0000-0000D40D0000}"/>
    <cellStyle name="_Table 2 4 2 2 2 4 7" xfId="19079" xr:uid="{00000000-0005-0000-0000-0000D50D0000}"/>
    <cellStyle name="_Table 2 4 2 2 2 5" xfId="19080" xr:uid="{00000000-0005-0000-0000-0000D60D0000}"/>
    <cellStyle name="_Table 2 4 2 2 2 6" xfId="19081" xr:uid="{00000000-0005-0000-0000-0000D70D0000}"/>
    <cellStyle name="_Table 2 4 2 2 2 7" xfId="19082" xr:uid="{00000000-0005-0000-0000-0000D80D0000}"/>
    <cellStyle name="_Table 2 4 2 2 2 8" xfId="19083" xr:uid="{00000000-0005-0000-0000-0000D90D0000}"/>
    <cellStyle name="_Table 2 4 2 2 2 9" xfId="19084" xr:uid="{00000000-0005-0000-0000-0000DA0D0000}"/>
    <cellStyle name="_Table 2 4 2 2 20" xfId="37904" xr:uid="{00000000-0005-0000-0000-0000DB0D0000}"/>
    <cellStyle name="_Table 2 4 2 2 21" xfId="37905" xr:uid="{00000000-0005-0000-0000-0000DC0D0000}"/>
    <cellStyle name="_Table 2 4 2 2 22" xfId="37906" xr:uid="{00000000-0005-0000-0000-0000DD0D0000}"/>
    <cellStyle name="_Table 2 4 2 2 23" xfId="37907" xr:uid="{00000000-0005-0000-0000-0000DE0D0000}"/>
    <cellStyle name="_Table 2 4 2 2 24" xfId="37908" xr:uid="{00000000-0005-0000-0000-0000DF0D0000}"/>
    <cellStyle name="_Table 2 4 2 2 25" xfId="37909" xr:uid="{00000000-0005-0000-0000-0000E00D0000}"/>
    <cellStyle name="_Table 2 4 2 2 26" xfId="37910" xr:uid="{00000000-0005-0000-0000-0000E10D0000}"/>
    <cellStyle name="_Table 2 4 2 2 27" xfId="37911" xr:uid="{00000000-0005-0000-0000-0000E20D0000}"/>
    <cellStyle name="_Table 2 4 2 2 3" xfId="17608" xr:uid="{00000000-0005-0000-0000-0000E30D0000}"/>
    <cellStyle name="_Table 2 4 2 2 3 2" xfId="19085" xr:uid="{00000000-0005-0000-0000-0000E40D0000}"/>
    <cellStyle name="_Table 2 4 2 2 3 2 2" xfId="19086" xr:uid="{00000000-0005-0000-0000-0000E50D0000}"/>
    <cellStyle name="_Table 2 4 2 2 3 2 3" xfId="19087" xr:uid="{00000000-0005-0000-0000-0000E60D0000}"/>
    <cellStyle name="_Table 2 4 2 2 3 2 4" xfId="19088" xr:uid="{00000000-0005-0000-0000-0000E70D0000}"/>
    <cellStyle name="_Table 2 4 2 2 3 2 5" xfId="19089" xr:uid="{00000000-0005-0000-0000-0000E80D0000}"/>
    <cellStyle name="_Table 2 4 2 2 3 2 6" xfId="19090" xr:uid="{00000000-0005-0000-0000-0000E90D0000}"/>
    <cellStyle name="_Table 2 4 2 2 3 2 7" xfId="19091" xr:uid="{00000000-0005-0000-0000-0000EA0D0000}"/>
    <cellStyle name="_Table 2 4 2 2 3 3" xfId="19092" xr:uid="{00000000-0005-0000-0000-0000EB0D0000}"/>
    <cellStyle name="_Table 2 4 2 2 3 4" xfId="19093" xr:uid="{00000000-0005-0000-0000-0000EC0D0000}"/>
    <cellStyle name="_Table 2 4 2 2 3 5" xfId="19094" xr:uid="{00000000-0005-0000-0000-0000ED0D0000}"/>
    <cellStyle name="_Table 2 4 2 2 3 6" xfId="19095" xr:uid="{00000000-0005-0000-0000-0000EE0D0000}"/>
    <cellStyle name="_Table 2 4 2 2 3 7" xfId="19096" xr:uid="{00000000-0005-0000-0000-0000EF0D0000}"/>
    <cellStyle name="_Table 2 4 2 2 3 8" xfId="19097" xr:uid="{00000000-0005-0000-0000-0000F00D0000}"/>
    <cellStyle name="_Table 2 4 2 2 4" xfId="17910" xr:uid="{00000000-0005-0000-0000-0000F10D0000}"/>
    <cellStyle name="_Table 2 4 2 2 4 2" xfId="19098" xr:uid="{00000000-0005-0000-0000-0000F20D0000}"/>
    <cellStyle name="_Table 2 4 2 2 4 2 2" xfId="19099" xr:uid="{00000000-0005-0000-0000-0000F30D0000}"/>
    <cellStyle name="_Table 2 4 2 2 4 2 3" xfId="19100" xr:uid="{00000000-0005-0000-0000-0000F40D0000}"/>
    <cellStyle name="_Table 2 4 2 2 4 2 4" xfId="19101" xr:uid="{00000000-0005-0000-0000-0000F50D0000}"/>
    <cellStyle name="_Table 2 4 2 2 4 2 5" xfId="19102" xr:uid="{00000000-0005-0000-0000-0000F60D0000}"/>
    <cellStyle name="_Table 2 4 2 2 4 2 6" xfId="19103" xr:uid="{00000000-0005-0000-0000-0000F70D0000}"/>
    <cellStyle name="_Table 2 4 2 2 4 2 7" xfId="19104" xr:uid="{00000000-0005-0000-0000-0000F80D0000}"/>
    <cellStyle name="_Table 2 4 2 2 4 3" xfId="19105" xr:uid="{00000000-0005-0000-0000-0000F90D0000}"/>
    <cellStyle name="_Table 2 4 2 2 4 4" xfId="19106" xr:uid="{00000000-0005-0000-0000-0000FA0D0000}"/>
    <cellStyle name="_Table 2 4 2 2 4 5" xfId="19107" xr:uid="{00000000-0005-0000-0000-0000FB0D0000}"/>
    <cellStyle name="_Table 2 4 2 2 4 6" xfId="19108" xr:uid="{00000000-0005-0000-0000-0000FC0D0000}"/>
    <cellStyle name="_Table 2 4 2 2 4 7" xfId="19109" xr:uid="{00000000-0005-0000-0000-0000FD0D0000}"/>
    <cellStyle name="_Table 2 4 2 2 4 8" xfId="19110" xr:uid="{00000000-0005-0000-0000-0000FE0D0000}"/>
    <cellStyle name="_Table 2 4 2 2 5" xfId="19111" xr:uid="{00000000-0005-0000-0000-0000FF0D0000}"/>
    <cellStyle name="_Table 2 4 2 2 5 2" xfId="19112" xr:uid="{00000000-0005-0000-0000-0000000E0000}"/>
    <cellStyle name="_Table 2 4 2 2 5 3" xfId="19113" xr:uid="{00000000-0005-0000-0000-0000010E0000}"/>
    <cellStyle name="_Table 2 4 2 2 5 4" xfId="19114" xr:uid="{00000000-0005-0000-0000-0000020E0000}"/>
    <cellStyle name="_Table 2 4 2 2 5 5" xfId="19115" xr:uid="{00000000-0005-0000-0000-0000030E0000}"/>
    <cellStyle name="_Table 2 4 2 2 5 6" xfId="19116" xr:uid="{00000000-0005-0000-0000-0000040E0000}"/>
    <cellStyle name="_Table 2 4 2 2 5 7" xfId="19117" xr:uid="{00000000-0005-0000-0000-0000050E0000}"/>
    <cellStyle name="_Table 2 4 2 2 6" xfId="19118" xr:uid="{00000000-0005-0000-0000-0000060E0000}"/>
    <cellStyle name="_Table 2 4 2 2 7" xfId="19119" xr:uid="{00000000-0005-0000-0000-0000070E0000}"/>
    <cellStyle name="_Table 2 4 2 2 8" xfId="19120" xr:uid="{00000000-0005-0000-0000-0000080E0000}"/>
    <cellStyle name="_Table 2 4 2 2 9" xfId="19121" xr:uid="{00000000-0005-0000-0000-0000090E0000}"/>
    <cellStyle name="_Table 2 4 2 20" xfId="37912" xr:uid="{00000000-0005-0000-0000-00000A0E0000}"/>
    <cellStyle name="_Table 2 4 2 21" xfId="37913" xr:uid="{00000000-0005-0000-0000-00000B0E0000}"/>
    <cellStyle name="_Table 2 4 2 22" xfId="37914" xr:uid="{00000000-0005-0000-0000-00000C0E0000}"/>
    <cellStyle name="_Table 2 4 2 3" xfId="16572" xr:uid="{00000000-0005-0000-0000-00000D0E0000}"/>
    <cellStyle name="_Table 2 4 2 3 10" xfId="19122" xr:uid="{00000000-0005-0000-0000-00000E0E0000}"/>
    <cellStyle name="_Table 2 4 2 3 11" xfId="37915" xr:uid="{00000000-0005-0000-0000-00000F0E0000}"/>
    <cellStyle name="_Table 2 4 2 3 2" xfId="17373" xr:uid="{00000000-0005-0000-0000-0000100E0000}"/>
    <cellStyle name="_Table 2 4 2 3 2 2" xfId="19123" xr:uid="{00000000-0005-0000-0000-0000110E0000}"/>
    <cellStyle name="_Table 2 4 2 3 2 2 2" xfId="19124" xr:uid="{00000000-0005-0000-0000-0000120E0000}"/>
    <cellStyle name="_Table 2 4 2 3 2 2 3" xfId="19125" xr:uid="{00000000-0005-0000-0000-0000130E0000}"/>
    <cellStyle name="_Table 2 4 2 3 2 2 4" xfId="19126" xr:uid="{00000000-0005-0000-0000-0000140E0000}"/>
    <cellStyle name="_Table 2 4 2 3 2 2 5" xfId="19127" xr:uid="{00000000-0005-0000-0000-0000150E0000}"/>
    <cellStyle name="_Table 2 4 2 3 2 2 6" xfId="19128" xr:uid="{00000000-0005-0000-0000-0000160E0000}"/>
    <cellStyle name="_Table 2 4 2 3 2 2 7" xfId="19129" xr:uid="{00000000-0005-0000-0000-0000170E0000}"/>
    <cellStyle name="_Table 2 4 2 3 2 3" xfId="19130" xr:uid="{00000000-0005-0000-0000-0000180E0000}"/>
    <cellStyle name="_Table 2 4 2 3 2 4" xfId="19131" xr:uid="{00000000-0005-0000-0000-0000190E0000}"/>
    <cellStyle name="_Table 2 4 2 3 2 5" xfId="19132" xr:uid="{00000000-0005-0000-0000-00001A0E0000}"/>
    <cellStyle name="_Table 2 4 2 3 2 6" xfId="19133" xr:uid="{00000000-0005-0000-0000-00001B0E0000}"/>
    <cellStyle name="_Table 2 4 2 3 2 7" xfId="19134" xr:uid="{00000000-0005-0000-0000-00001C0E0000}"/>
    <cellStyle name="_Table 2 4 2 3 2 8" xfId="19135" xr:uid="{00000000-0005-0000-0000-00001D0E0000}"/>
    <cellStyle name="_Table 2 4 2 3 3" xfId="17683" xr:uid="{00000000-0005-0000-0000-00001E0E0000}"/>
    <cellStyle name="_Table 2 4 2 3 3 2" xfId="19136" xr:uid="{00000000-0005-0000-0000-00001F0E0000}"/>
    <cellStyle name="_Table 2 4 2 3 3 2 2" xfId="19137" xr:uid="{00000000-0005-0000-0000-0000200E0000}"/>
    <cellStyle name="_Table 2 4 2 3 3 2 3" xfId="19138" xr:uid="{00000000-0005-0000-0000-0000210E0000}"/>
    <cellStyle name="_Table 2 4 2 3 3 2 4" xfId="19139" xr:uid="{00000000-0005-0000-0000-0000220E0000}"/>
    <cellStyle name="_Table 2 4 2 3 3 2 5" xfId="19140" xr:uid="{00000000-0005-0000-0000-0000230E0000}"/>
    <cellStyle name="_Table 2 4 2 3 3 2 6" xfId="19141" xr:uid="{00000000-0005-0000-0000-0000240E0000}"/>
    <cellStyle name="_Table 2 4 2 3 3 2 7" xfId="19142" xr:uid="{00000000-0005-0000-0000-0000250E0000}"/>
    <cellStyle name="_Table 2 4 2 3 3 3" xfId="19143" xr:uid="{00000000-0005-0000-0000-0000260E0000}"/>
    <cellStyle name="_Table 2 4 2 3 3 4" xfId="19144" xr:uid="{00000000-0005-0000-0000-0000270E0000}"/>
    <cellStyle name="_Table 2 4 2 3 3 5" xfId="19145" xr:uid="{00000000-0005-0000-0000-0000280E0000}"/>
    <cellStyle name="_Table 2 4 2 3 3 6" xfId="19146" xr:uid="{00000000-0005-0000-0000-0000290E0000}"/>
    <cellStyle name="_Table 2 4 2 3 3 7" xfId="19147" xr:uid="{00000000-0005-0000-0000-00002A0E0000}"/>
    <cellStyle name="_Table 2 4 2 3 3 8" xfId="19148" xr:uid="{00000000-0005-0000-0000-00002B0E0000}"/>
    <cellStyle name="_Table 2 4 2 3 4" xfId="17985" xr:uid="{00000000-0005-0000-0000-00002C0E0000}"/>
    <cellStyle name="_Table 2 4 2 3 4 2" xfId="19149" xr:uid="{00000000-0005-0000-0000-00002D0E0000}"/>
    <cellStyle name="_Table 2 4 2 3 4 3" xfId="19150" xr:uid="{00000000-0005-0000-0000-00002E0E0000}"/>
    <cellStyle name="_Table 2 4 2 3 4 4" xfId="19151" xr:uid="{00000000-0005-0000-0000-00002F0E0000}"/>
    <cellStyle name="_Table 2 4 2 3 4 5" xfId="19152" xr:uid="{00000000-0005-0000-0000-0000300E0000}"/>
    <cellStyle name="_Table 2 4 2 3 4 6" xfId="19153" xr:uid="{00000000-0005-0000-0000-0000310E0000}"/>
    <cellStyle name="_Table 2 4 2 3 4 7" xfId="19154" xr:uid="{00000000-0005-0000-0000-0000320E0000}"/>
    <cellStyle name="_Table 2 4 2 3 5" xfId="19155" xr:uid="{00000000-0005-0000-0000-0000330E0000}"/>
    <cellStyle name="_Table 2 4 2 3 6" xfId="19156" xr:uid="{00000000-0005-0000-0000-0000340E0000}"/>
    <cellStyle name="_Table 2 4 2 3 7" xfId="19157" xr:uid="{00000000-0005-0000-0000-0000350E0000}"/>
    <cellStyle name="_Table 2 4 2 3 8" xfId="19158" xr:uid="{00000000-0005-0000-0000-0000360E0000}"/>
    <cellStyle name="_Table 2 4 2 3 9" xfId="19159" xr:uid="{00000000-0005-0000-0000-0000370E0000}"/>
    <cellStyle name="_Table 2 4 2 4" xfId="16948" xr:uid="{00000000-0005-0000-0000-0000380E0000}"/>
    <cellStyle name="_Table 2 4 2 4 2" xfId="19160" xr:uid="{00000000-0005-0000-0000-0000390E0000}"/>
    <cellStyle name="_Table 2 4 2 4 2 2" xfId="19161" xr:uid="{00000000-0005-0000-0000-00003A0E0000}"/>
    <cellStyle name="_Table 2 4 2 4 2 3" xfId="19162" xr:uid="{00000000-0005-0000-0000-00003B0E0000}"/>
    <cellStyle name="_Table 2 4 2 4 2 4" xfId="19163" xr:uid="{00000000-0005-0000-0000-00003C0E0000}"/>
    <cellStyle name="_Table 2 4 2 4 2 5" xfId="19164" xr:uid="{00000000-0005-0000-0000-00003D0E0000}"/>
    <cellStyle name="_Table 2 4 2 4 2 6" xfId="19165" xr:uid="{00000000-0005-0000-0000-00003E0E0000}"/>
    <cellStyle name="_Table 2 4 2 4 2 7" xfId="19166" xr:uid="{00000000-0005-0000-0000-00003F0E0000}"/>
    <cellStyle name="_Table 2 4 2 4 3" xfId="19167" xr:uid="{00000000-0005-0000-0000-0000400E0000}"/>
    <cellStyle name="_Table 2 4 2 4 4" xfId="19168" xr:uid="{00000000-0005-0000-0000-0000410E0000}"/>
    <cellStyle name="_Table 2 4 2 4 5" xfId="19169" xr:uid="{00000000-0005-0000-0000-0000420E0000}"/>
    <cellStyle name="_Table 2 4 2 4 6" xfId="19170" xr:uid="{00000000-0005-0000-0000-0000430E0000}"/>
    <cellStyle name="_Table 2 4 2 4 7" xfId="19171" xr:uid="{00000000-0005-0000-0000-0000440E0000}"/>
    <cellStyle name="_Table 2 4 2 4 8" xfId="19172" xr:uid="{00000000-0005-0000-0000-0000450E0000}"/>
    <cellStyle name="_Table 2 4 2 5" xfId="17205" xr:uid="{00000000-0005-0000-0000-0000460E0000}"/>
    <cellStyle name="_Table 2 4 2 5 2" xfId="19173" xr:uid="{00000000-0005-0000-0000-0000470E0000}"/>
    <cellStyle name="_Table 2 4 2 5 3" xfId="19174" xr:uid="{00000000-0005-0000-0000-0000480E0000}"/>
    <cellStyle name="_Table 2 4 2 5 4" xfId="19175" xr:uid="{00000000-0005-0000-0000-0000490E0000}"/>
    <cellStyle name="_Table 2 4 2 5 5" xfId="19176" xr:uid="{00000000-0005-0000-0000-00004A0E0000}"/>
    <cellStyle name="_Table 2 4 2 5 6" xfId="19177" xr:uid="{00000000-0005-0000-0000-00004B0E0000}"/>
    <cellStyle name="_Table 2 4 2 5 7" xfId="19178" xr:uid="{00000000-0005-0000-0000-00004C0E0000}"/>
    <cellStyle name="_Table 2 4 2 6" xfId="19179" xr:uid="{00000000-0005-0000-0000-00004D0E0000}"/>
    <cellStyle name="_Table 2 4 2 7" xfId="37916" xr:uid="{00000000-0005-0000-0000-00004E0E0000}"/>
    <cellStyle name="_Table 2 4 2 8" xfId="37917" xr:uid="{00000000-0005-0000-0000-00004F0E0000}"/>
    <cellStyle name="_Table 2 4 2 9" xfId="37918" xr:uid="{00000000-0005-0000-0000-0000500E0000}"/>
    <cellStyle name="_Table 2 4 20" xfId="37919" xr:uid="{00000000-0005-0000-0000-0000510E0000}"/>
    <cellStyle name="_Table 2 4 3" xfId="10672" xr:uid="{00000000-0005-0000-0000-0000520E0000}"/>
    <cellStyle name="_Table 2 4 3 10" xfId="19180" xr:uid="{00000000-0005-0000-0000-0000530E0000}"/>
    <cellStyle name="_Table 2 4 3 11" xfId="19181" xr:uid="{00000000-0005-0000-0000-0000540E0000}"/>
    <cellStyle name="_Table 2 4 3 12" xfId="19182" xr:uid="{00000000-0005-0000-0000-0000550E0000}"/>
    <cellStyle name="_Table 2 4 3 13" xfId="37920" xr:uid="{00000000-0005-0000-0000-0000560E0000}"/>
    <cellStyle name="_Table 2 4 3 14" xfId="37921" xr:uid="{00000000-0005-0000-0000-0000570E0000}"/>
    <cellStyle name="_Table 2 4 3 15" xfId="37922" xr:uid="{00000000-0005-0000-0000-0000580E0000}"/>
    <cellStyle name="_Table 2 4 3 16" xfId="37923" xr:uid="{00000000-0005-0000-0000-0000590E0000}"/>
    <cellStyle name="_Table 2 4 3 17" xfId="37924" xr:uid="{00000000-0005-0000-0000-00005A0E0000}"/>
    <cellStyle name="_Table 2 4 3 18" xfId="37925" xr:uid="{00000000-0005-0000-0000-00005B0E0000}"/>
    <cellStyle name="_Table 2 4 3 19" xfId="37926" xr:uid="{00000000-0005-0000-0000-00005C0E0000}"/>
    <cellStyle name="_Table 2 4 3 2" xfId="16466" xr:uid="{00000000-0005-0000-0000-00005D0E0000}"/>
    <cellStyle name="_Table 2 4 3 2 10" xfId="19183" xr:uid="{00000000-0005-0000-0000-00005E0E0000}"/>
    <cellStyle name="_Table 2 4 3 2 11" xfId="19184" xr:uid="{00000000-0005-0000-0000-00005F0E0000}"/>
    <cellStyle name="_Table 2 4 3 2 12" xfId="37927" xr:uid="{00000000-0005-0000-0000-0000600E0000}"/>
    <cellStyle name="_Table 2 4 3 2 13" xfId="37928" xr:uid="{00000000-0005-0000-0000-0000610E0000}"/>
    <cellStyle name="_Table 2 4 3 2 14" xfId="37929" xr:uid="{00000000-0005-0000-0000-0000620E0000}"/>
    <cellStyle name="_Table 2 4 3 2 15" xfId="37930" xr:uid="{00000000-0005-0000-0000-0000630E0000}"/>
    <cellStyle name="_Table 2 4 3 2 16" xfId="37931" xr:uid="{00000000-0005-0000-0000-0000640E0000}"/>
    <cellStyle name="_Table 2 4 3 2 17" xfId="37932" xr:uid="{00000000-0005-0000-0000-0000650E0000}"/>
    <cellStyle name="_Table 2 4 3 2 18" xfId="37933" xr:uid="{00000000-0005-0000-0000-0000660E0000}"/>
    <cellStyle name="_Table 2 4 3 2 19" xfId="37934" xr:uid="{00000000-0005-0000-0000-0000670E0000}"/>
    <cellStyle name="_Table 2 4 3 2 2" xfId="17276" xr:uid="{00000000-0005-0000-0000-0000680E0000}"/>
    <cellStyle name="_Table 2 4 3 2 2 10" xfId="19185" xr:uid="{00000000-0005-0000-0000-0000690E0000}"/>
    <cellStyle name="_Table 2 4 3 2 2 2" xfId="19186" xr:uid="{00000000-0005-0000-0000-00006A0E0000}"/>
    <cellStyle name="_Table 2 4 3 2 2 2 2" xfId="19187" xr:uid="{00000000-0005-0000-0000-00006B0E0000}"/>
    <cellStyle name="_Table 2 4 3 2 2 2 2 2" xfId="19188" xr:uid="{00000000-0005-0000-0000-00006C0E0000}"/>
    <cellStyle name="_Table 2 4 3 2 2 2 2 3" xfId="19189" xr:uid="{00000000-0005-0000-0000-00006D0E0000}"/>
    <cellStyle name="_Table 2 4 3 2 2 2 2 4" xfId="19190" xr:uid="{00000000-0005-0000-0000-00006E0E0000}"/>
    <cellStyle name="_Table 2 4 3 2 2 2 2 5" xfId="19191" xr:uid="{00000000-0005-0000-0000-00006F0E0000}"/>
    <cellStyle name="_Table 2 4 3 2 2 2 2 6" xfId="19192" xr:uid="{00000000-0005-0000-0000-0000700E0000}"/>
    <cellStyle name="_Table 2 4 3 2 2 2 2 7" xfId="19193" xr:uid="{00000000-0005-0000-0000-0000710E0000}"/>
    <cellStyle name="_Table 2 4 3 2 2 2 3" xfId="19194" xr:uid="{00000000-0005-0000-0000-0000720E0000}"/>
    <cellStyle name="_Table 2 4 3 2 2 2 4" xfId="19195" xr:uid="{00000000-0005-0000-0000-0000730E0000}"/>
    <cellStyle name="_Table 2 4 3 2 2 2 5" xfId="19196" xr:uid="{00000000-0005-0000-0000-0000740E0000}"/>
    <cellStyle name="_Table 2 4 3 2 2 2 6" xfId="19197" xr:uid="{00000000-0005-0000-0000-0000750E0000}"/>
    <cellStyle name="_Table 2 4 3 2 2 2 7" xfId="19198" xr:uid="{00000000-0005-0000-0000-0000760E0000}"/>
    <cellStyle name="_Table 2 4 3 2 2 2 8" xfId="19199" xr:uid="{00000000-0005-0000-0000-0000770E0000}"/>
    <cellStyle name="_Table 2 4 3 2 2 3" xfId="19200" xr:uid="{00000000-0005-0000-0000-0000780E0000}"/>
    <cellStyle name="_Table 2 4 3 2 2 3 2" xfId="19201" xr:uid="{00000000-0005-0000-0000-0000790E0000}"/>
    <cellStyle name="_Table 2 4 3 2 2 3 2 2" xfId="19202" xr:uid="{00000000-0005-0000-0000-00007A0E0000}"/>
    <cellStyle name="_Table 2 4 3 2 2 3 2 3" xfId="19203" xr:uid="{00000000-0005-0000-0000-00007B0E0000}"/>
    <cellStyle name="_Table 2 4 3 2 2 3 2 4" xfId="19204" xr:uid="{00000000-0005-0000-0000-00007C0E0000}"/>
    <cellStyle name="_Table 2 4 3 2 2 3 2 5" xfId="19205" xr:uid="{00000000-0005-0000-0000-00007D0E0000}"/>
    <cellStyle name="_Table 2 4 3 2 2 3 2 6" xfId="19206" xr:uid="{00000000-0005-0000-0000-00007E0E0000}"/>
    <cellStyle name="_Table 2 4 3 2 2 3 2 7" xfId="19207" xr:uid="{00000000-0005-0000-0000-00007F0E0000}"/>
    <cellStyle name="_Table 2 4 3 2 2 3 3" xfId="19208" xr:uid="{00000000-0005-0000-0000-0000800E0000}"/>
    <cellStyle name="_Table 2 4 3 2 2 3 4" xfId="19209" xr:uid="{00000000-0005-0000-0000-0000810E0000}"/>
    <cellStyle name="_Table 2 4 3 2 2 3 5" xfId="19210" xr:uid="{00000000-0005-0000-0000-0000820E0000}"/>
    <cellStyle name="_Table 2 4 3 2 2 3 6" xfId="19211" xr:uid="{00000000-0005-0000-0000-0000830E0000}"/>
    <cellStyle name="_Table 2 4 3 2 2 3 7" xfId="19212" xr:uid="{00000000-0005-0000-0000-0000840E0000}"/>
    <cellStyle name="_Table 2 4 3 2 2 3 8" xfId="19213" xr:uid="{00000000-0005-0000-0000-0000850E0000}"/>
    <cellStyle name="_Table 2 4 3 2 2 4" xfId="19214" xr:uid="{00000000-0005-0000-0000-0000860E0000}"/>
    <cellStyle name="_Table 2 4 3 2 2 4 2" xfId="19215" xr:uid="{00000000-0005-0000-0000-0000870E0000}"/>
    <cellStyle name="_Table 2 4 3 2 2 4 3" xfId="19216" xr:uid="{00000000-0005-0000-0000-0000880E0000}"/>
    <cellStyle name="_Table 2 4 3 2 2 4 4" xfId="19217" xr:uid="{00000000-0005-0000-0000-0000890E0000}"/>
    <cellStyle name="_Table 2 4 3 2 2 4 5" xfId="19218" xr:uid="{00000000-0005-0000-0000-00008A0E0000}"/>
    <cellStyle name="_Table 2 4 3 2 2 4 6" xfId="19219" xr:uid="{00000000-0005-0000-0000-00008B0E0000}"/>
    <cellStyle name="_Table 2 4 3 2 2 4 7" xfId="19220" xr:uid="{00000000-0005-0000-0000-00008C0E0000}"/>
    <cellStyle name="_Table 2 4 3 2 2 5" xfId="19221" xr:uid="{00000000-0005-0000-0000-00008D0E0000}"/>
    <cellStyle name="_Table 2 4 3 2 2 6" xfId="19222" xr:uid="{00000000-0005-0000-0000-00008E0E0000}"/>
    <cellStyle name="_Table 2 4 3 2 2 7" xfId="19223" xr:uid="{00000000-0005-0000-0000-00008F0E0000}"/>
    <cellStyle name="_Table 2 4 3 2 2 8" xfId="19224" xr:uid="{00000000-0005-0000-0000-0000900E0000}"/>
    <cellStyle name="_Table 2 4 3 2 2 9" xfId="19225" xr:uid="{00000000-0005-0000-0000-0000910E0000}"/>
    <cellStyle name="_Table 2 4 3 2 20" xfId="37935" xr:uid="{00000000-0005-0000-0000-0000920E0000}"/>
    <cellStyle name="_Table 2 4 3 2 21" xfId="37936" xr:uid="{00000000-0005-0000-0000-0000930E0000}"/>
    <cellStyle name="_Table 2 4 3 2 22" xfId="37937" xr:uid="{00000000-0005-0000-0000-0000940E0000}"/>
    <cellStyle name="_Table 2 4 3 2 23" xfId="37938" xr:uid="{00000000-0005-0000-0000-0000950E0000}"/>
    <cellStyle name="_Table 2 4 3 2 24" xfId="37939" xr:uid="{00000000-0005-0000-0000-0000960E0000}"/>
    <cellStyle name="_Table 2 4 3 2 25" xfId="37940" xr:uid="{00000000-0005-0000-0000-0000970E0000}"/>
    <cellStyle name="_Table 2 4 3 2 26" xfId="37941" xr:uid="{00000000-0005-0000-0000-0000980E0000}"/>
    <cellStyle name="_Table 2 4 3 2 27" xfId="37942" xr:uid="{00000000-0005-0000-0000-0000990E0000}"/>
    <cellStyle name="_Table 2 4 3 2 3" xfId="17602" xr:uid="{00000000-0005-0000-0000-00009A0E0000}"/>
    <cellStyle name="_Table 2 4 3 2 3 2" xfId="19226" xr:uid="{00000000-0005-0000-0000-00009B0E0000}"/>
    <cellStyle name="_Table 2 4 3 2 3 2 2" xfId="19227" xr:uid="{00000000-0005-0000-0000-00009C0E0000}"/>
    <cellStyle name="_Table 2 4 3 2 3 2 3" xfId="19228" xr:uid="{00000000-0005-0000-0000-00009D0E0000}"/>
    <cellStyle name="_Table 2 4 3 2 3 2 4" xfId="19229" xr:uid="{00000000-0005-0000-0000-00009E0E0000}"/>
    <cellStyle name="_Table 2 4 3 2 3 2 5" xfId="19230" xr:uid="{00000000-0005-0000-0000-00009F0E0000}"/>
    <cellStyle name="_Table 2 4 3 2 3 2 6" xfId="19231" xr:uid="{00000000-0005-0000-0000-0000A00E0000}"/>
    <cellStyle name="_Table 2 4 3 2 3 2 7" xfId="19232" xr:uid="{00000000-0005-0000-0000-0000A10E0000}"/>
    <cellStyle name="_Table 2 4 3 2 3 3" xfId="19233" xr:uid="{00000000-0005-0000-0000-0000A20E0000}"/>
    <cellStyle name="_Table 2 4 3 2 3 4" xfId="19234" xr:uid="{00000000-0005-0000-0000-0000A30E0000}"/>
    <cellStyle name="_Table 2 4 3 2 3 5" xfId="19235" xr:uid="{00000000-0005-0000-0000-0000A40E0000}"/>
    <cellStyle name="_Table 2 4 3 2 3 6" xfId="19236" xr:uid="{00000000-0005-0000-0000-0000A50E0000}"/>
    <cellStyle name="_Table 2 4 3 2 3 7" xfId="19237" xr:uid="{00000000-0005-0000-0000-0000A60E0000}"/>
    <cellStyle name="_Table 2 4 3 2 3 8" xfId="19238" xr:uid="{00000000-0005-0000-0000-0000A70E0000}"/>
    <cellStyle name="_Table 2 4 3 2 4" xfId="17904" xr:uid="{00000000-0005-0000-0000-0000A80E0000}"/>
    <cellStyle name="_Table 2 4 3 2 4 2" xfId="19239" xr:uid="{00000000-0005-0000-0000-0000A90E0000}"/>
    <cellStyle name="_Table 2 4 3 2 4 2 2" xfId="19240" xr:uid="{00000000-0005-0000-0000-0000AA0E0000}"/>
    <cellStyle name="_Table 2 4 3 2 4 2 3" xfId="19241" xr:uid="{00000000-0005-0000-0000-0000AB0E0000}"/>
    <cellStyle name="_Table 2 4 3 2 4 2 4" xfId="19242" xr:uid="{00000000-0005-0000-0000-0000AC0E0000}"/>
    <cellStyle name="_Table 2 4 3 2 4 2 5" xfId="19243" xr:uid="{00000000-0005-0000-0000-0000AD0E0000}"/>
    <cellStyle name="_Table 2 4 3 2 4 2 6" xfId="19244" xr:uid="{00000000-0005-0000-0000-0000AE0E0000}"/>
    <cellStyle name="_Table 2 4 3 2 4 2 7" xfId="19245" xr:uid="{00000000-0005-0000-0000-0000AF0E0000}"/>
    <cellStyle name="_Table 2 4 3 2 4 3" xfId="19246" xr:uid="{00000000-0005-0000-0000-0000B00E0000}"/>
    <cellStyle name="_Table 2 4 3 2 4 4" xfId="19247" xr:uid="{00000000-0005-0000-0000-0000B10E0000}"/>
    <cellStyle name="_Table 2 4 3 2 4 5" xfId="19248" xr:uid="{00000000-0005-0000-0000-0000B20E0000}"/>
    <cellStyle name="_Table 2 4 3 2 4 6" xfId="19249" xr:uid="{00000000-0005-0000-0000-0000B30E0000}"/>
    <cellStyle name="_Table 2 4 3 2 4 7" xfId="19250" xr:uid="{00000000-0005-0000-0000-0000B40E0000}"/>
    <cellStyle name="_Table 2 4 3 2 4 8" xfId="19251" xr:uid="{00000000-0005-0000-0000-0000B50E0000}"/>
    <cellStyle name="_Table 2 4 3 2 5" xfId="19252" xr:uid="{00000000-0005-0000-0000-0000B60E0000}"/>
    <cellStyle name="_Table 2 4 3 2 5 2" xfId="19253" xr:uid="{00000000-0005-0000-0000-0000B70E0000}"/>
    <cellStyle name="_Table 2 4 3 2 5 3" xfId="19254" xr:uid="{00000000-0005-0000-0000-0000B80E0000}"/>
    <cellStyle name="_Table 2 4 3 2 5 4" xfId="19255" xr:uid="{00000000-0005-0000-0000-0000B90E0000}"/>
    <cellStyle name="_Table 2 4 3 2 5 5" xfId="19256" xr:uid="{00000000-0005-0000-0000-0000BA0E0000}"/>
    <cellStyle name="_Table 2 4 3 2 5 6" xfId="19257" xr:uid="{00000000-0005-0000-0000-0000BB0E0000}"/>
    <cellStyle name="_Table 2 4 3 2 5 7" xfId="19258" xr:uid="{00000000-0005-0000-0000-0000BC0E0000}"/>
    <cellStyle name="_Table 2 4 3 2 6" xfId="19259" xr:uid="{00000000-0005-0000-0000-0000BD0E0000}"/>
    <cellStyle name="_Table 2 4 3 2 7" xfId="19260" xr:uid="{00000000-0005-0000-0000-0000BE0E0000}"/>
    <cellStyle name="_Table 2 4 3 2 8" xfId="19261" xr:uid="{00000000-0005-0000-0000-0000BF0E0000}"/>
    <cellStyle name="_Table 2 4 3 2 9" xfId="19262" xr:uid="{00000000-0005-0000-0000-0000C00E0000}"/>
    <cellStyle name="_Table 2 4 3 20" xfId="37943" xr:uid="{00000000-0005-0000-0000-0000C10E0000}"/>
    <cellStyle name="_Table 2 4 3 21" xfId="37944" xr:uid="{00000000-0005-0000-0000-0000C20E0000}"/>
    <cellStyle name="_Table 2 4 3 22" xfId="37945" xr:uid="{00000000-0005-0000-0000-0000C30E0000}"/>
    <cellStyle name="_Table 2 4 3 23" xfId="37946" xr:uid="{00000000-0005-0000-0000-0000C40E0000}"/>
    <cellStyle name="_Table 2 4 3 24" xfId="37947" xr:uid="{00000000-0005-0000-0000-0000C50E0000}"/>
    <cellStyle name="_Table 2 4 3 25" xfId="37948" xr:uid="{00000000-0005-0000-0000-0000C60E0000}"/>
    <cellStyle name="_Table 2 4 3 26" xfId="37949" xr:uid="{00000000-0005-0000-0000-0000C70E0000}"/>
    <cellStyle name="_Table 2 4 3 27" xfId="37950" xr:uid="{00000000-0005-0000-0000-0000C80E0000}"/>
    <cellStyle name="_Table 2 4 3 28" xfId="37951" xr:uid="{00000000-0005-0000-0000-0000C90E0000}"/>
    <cellStyle name="_Table 2 4 3 3" xfId="16573" xr:uid="{00000000-0005-0000-0000-0000CA0E0000}"/>
    <cellStyle name="_Table 2 4 3 3 10" xfId="19263" xr:uid="{00000000-0005-0000-0000-0000CB0E0000}"/>
    <cellStyle name="_Table 2 4 3 3 11" xfId="37952" xr:uid="{00000000-0005-0000-0000-0000CC0E0000}"/>
    <cellStyle name="_Table 2 4 3 3 2" xfId="17374" xr:uid="{00000000-0005-0000-0000-0000CD0E0000}"/>
    <cellStyle name="_Table 2 4 3 3 2 2" xfId="19264" xr:uid="{00000000-0005-0000-0000-0000CE0E0000}"/>
    <cellStyle name="_Table 2 4 3 3 2 2 2" xfId="19265" xr:uid="{00000000-0005-0000-0000-0000CF0E0000}"/>
    <cellStyle name="_Table 2 4 3 3 2 2 3" xfId="19266" xr:uid="{00000000-0005-0000-0000-0000D00E0000}"/>
    <cellStyle name="_Table 2 4 3 3 2 2 4" xfId="19267" xr:uid="{00000000-0005-0000-0000-0000D10E0000}"/>
    <cellStyle name="_Table 2 4 3 3 2 2 5" xfId="19268" xr:uid="{00000000-0005-0000-0000-0000D20E0000}"/>
    <cellStyle name="_Table 2 4 3 3 2 2 6" xfId="19269" xr:uid="{00000000-0005-0000-0000-0000D30E0000}"/>
    <cellStyle name="_Table 2 4 3 3 2 2 7" xfId="19270" xr:uid="{00000000-0005-0000-0000-0000D40E0000}"/>
    <cellStyle name="_Table 2 4 3 3 2 3" xfId="19271" xr:uid="{00000000-0005-0000-0000-0000D50E0000}"/>
    <cellStyle name="_Table 2 4 3 3 2 4" xfId="19272" xr:uid="{00000000-0005-0000-0000-0000D60E0000}"/>
    <cellStyle name="_Table 2 4 3 3 2 5" xfId="19273" xr:uid="{00000000-0005-0000-0000-0000D70E0000}"/>
    <cellStyle name="_Table 2 4 3 3 2 6" xfId="19274" xr:uid="{00000000-0005-0000-0000-0000D80E0000}"/>
    <cellStyle name="_Table 2 4 3 3 2 7" xfId="19275" xr:uid="{00000000-0005-0000-0000-0000D90E0000}"/>
    <cellStyle name="_Table 2 4 3 3 2 8" xfId="19276" xr:uid="{00000000-0005-0000-0000-0000DA0E0000}"/>
    <cellStyle name="_Table 2 4 3 3 3" xfId="17684" xr:uid="{00000000-0005-0000-0000-0000DB0E0000}"/>
    <cellStyle name="_Table 2 4 3 3 3 2" xfId="19277" xr:uid="{00000000-0005-0000-0000-0000DC0E0000}"/>
    <cellStyle name="_Table 2 4 3 3 3 2 2" xfId="19278" xr:uid="{00000000-0005-0000-0000-0000DD0E0000}"/>
    <cellStyle name="_Table 2 4 3 3 3 2 3" xfId="19279" xr:uid="{00000000-0005-0000-0000-0000DE0E0000}"/>
    <cellStyle name="_Table 2 4 3 3 3 2 4" xfId="19280" xr:uid="{00000000-0005-0000-0000-0000DF0E0000}"/>
    <cellStyle name="_Table 2 4 3 3 3 2 5" xfId="19281" xr:uid="{00000000-0005-0000-0000-0000E00E0000}"/>
    <cellStyle name="_Table 2 4 3 3 3 2 6" xfId="19282" xr:uid="{00000000-0005-0000-0000-0000E10E0000}"/>
    <cellStyle name="_Table 2 4 3 3 3 2 7" xfId="19283" xr:uid="{00000000-0005-0000-0000-0000E20E0000}"/>
    <cellStyle name="_Table 2 4 3 3 3 3" xfId="19284" xr:uid="{00000000-0005-0000-0000-0000E30E0000}"/>
    <cellStyle name="_Table 2 4 3 3 3 4" xfId="19285" xr:uid="{00000000-0005-0000-0000-0000E40E0000}"/>
    <cellStyle name="_Table 2 4 3 3 3 5" xfId="19286" xr:uid="{00000000-0005-0000-0000-0000E50E0000}"/>
    <cellStyle name="_Table 2 4 3 3 3 6" xfId="19287" xr:uid="{00000000-0005-0000-0000-0000E60E0000}"/>
    <cellStyle name="_Table 2 4 3 3 3 7" xfId="19288" xr:uid="{00000000-0005-0000-0000-0000E70E0000}"/>
    <cellStyle name="_Table 2 4 3 3 3 8" xfId="19289" xr:uid="{00000000-0005-0000-0000-0000E80E0000}"/>
    <cellStyle name="_Table 2 4 3 3 4" xfId="17986" xr:uid="{00000000-0005-0000-0000-0000E90E0000}"/>
    <cellStyle name="_Table 2 4 3 3 4 2" xfId="19290" xr:uid="{00000000-0005-0000-0000-0000EA0E0000}"/>
    <cellStyle name="_Table 2 4 3 3 4 3" xfId="19291" xr:uid="{00000000-0005-0000-0000-0000EB0E0000}"/>
    <cellStyle name="_Table 2 4 3 3 4 4" xfId="19292" xr:uid="{00000000-0005-0000-0000-0000EC0E0000}"/>
    <cellStyle name="_Table 2 4 3 3 4 5" xfId="19293" xr:uid="{00000000-0005-0000-0000-0000ED0E0000}"/>
    <cellStyle name="_Table 2 4 3 3 4 6" xfId="19294" xr:uid="{00000000-0005-0000-0000-0000EE0E0000}"/>
    <cellStyle name="_Table 2 4 3 3 4 7" xfId="19295" xr:uid="{00000000-0005-0000-0000-0000EF0E0000}"/>
    <cellStyle name="_Table 2 4 3 3 5" xfId="19296" xr:uid="{00000000-0005-0000-0000-0000F00E0000}"/>
    <cellStyle name="_Table 2 4 3 3 6" xfId="19297" xr:uid="{00000000-0005-0000-0000-0000F10E0000}"/>
    <cellStyle name="_Table 2 4 3 3 7" xfId="19298" xr:uid="{00000000-0005-0000-0000-0000F20E0000}"/>
    <cellStyle name="_Table 2 4 3 3 8" xfId="19299" xr:uid="{00000000-0005-0000-0000-0000F30E0000}"/>
    <cellStyle name="_Table 2 4 3 3 9" xfId="19300" xr:uid="{00000000-0005-0000-0000-0000F40E0000}"/>
    <cellStyle name="_Table 2 4 3 4" xfId="17033" xr:uid="{00000000-0005-0000-0000-0000F50E0000}"/>
    <cellStyle name="_Table 2 4 3 4 2" xfId="19301" xr:uid="{00000000-0005-0000-0000-0000F60E0000}"/>
    <cellStyle name="_Table 2 4 3 4 2 2" xfId="19302" xr:uid="{00000000-0005-0000-0000-0000F70E0000}"/>
    <cellStyle name="_Table 2 4 3 4 2 3" xfId="19303" xr:uid="{00000000-0005-0000-0000-0000F80E0000}"/>
    <cellStyle name="_Table 2 4 3 4 2 4" xfId="19304" xr:uid="{00000000-0005-0000-0000-0000F90E0000}"/>
    <cellStyle name="_Table 2 4 3 4 2 5" xfId="19305" xr:uid="{00000000-0005-0000-0000-0000FA0E0000}"/>
    <cellStyle name="_Table 2 4 3 4 2 6" xfId="19306" xr:uid="{00000000-0005-0000-0000-0000FB0E0000}"/>
    <cellStyle name="_Table 2 4 3 4 2 7" xfId="19307" xr:uid="{00000000-0005-0000-0000-0000FC0E0000}"/>
    <cellStyle name="_Table 2 4 3 4 3" xfId="19308" xr:uid="{00000000-0005-0000-0000-0000FD0E0000}"/>
    <cellStyle name="_Table 2 4 3 4 4" xfId="19309" xr:uid="{00000000-0005-0000-0000-0000FE0E0000}"/>
    <cellStyle name="_Table 2 4 3 4 5" xfId="19310" xr:uid="{00000000-0005-0000-0000-0000FF0E0000}"/>
    <cellStyle name="_Table 2 4 3 4 6" xfId="19311" xr:uid="{00000000-0005-0000-0000-0000000F0000}"/>
    <cellStyle name="_Table 2 4 3 4 7" xfId="19312" xr:uid="{00000000-0005-0000-0000-0000010F0000}"/>
    <cellStyle name="_Table 2 4 3 4 8" xfId="19313" xr:uid="{00000000-0005-0000-0000-0000020F0000}"/>
    <cellStyle name="_Table 2 4 3 5" xfId="16951" xr:uid="{00000000-0005-0000-0000-0000030F0000}"/>
    <cellStyle name="_Table 2 4 3 5 2" xfId="19314" xr:uid="{00000000-0005-0000-0000-0000040F0000}"/>
    <cellStyle name="_Table 2 4 3 5 2 2" xfId="19315" xr:uid="{00000000-0005-0000-0000-0000050F0000}"/>
    <cellStyle name="_Table 2 4 3 5 2 3" xfId="19316" xr:uid="{00000000-0005-0000-0000-0000060F0000}"/>
    <cellStyle name="_Table 2 4 3 5 2 4" xfId="19317" xr:uid="{00000000-0005-0000-0000-0000070F0000}"/>
    <cellStyle name="_Table 2 4 3 5 2 5" xfId="19318" xr:uid="{00000000-0005-0000-0000-0000080F0000}"/>
    <cellStyle name="_Table 2 4 3 5 2 6" xfId="19319" xr:uid="{00000000-0005-0000-0000-0000090F0000}"/>
    <cellStyle name="_Table 2 4 3 5 2 7" xfId="19320" xr:uid="{00000000-0005-0000-0000-00000A0F0000}"/>
    <cellStyle name="_Table 2 4 3 5 3" xfId="19321" xr:uid="{00000000-0005-0000-0000-00000B0F0000}"/>
    <cellStyle name="_Table 2 4 3 5 4" xfId="19322" xr:uid="{00000000-0005-0000-0000-00000C0F0000}"/>
    <cellStyle name="_Table 2 4 3 5 5" xfId="19323" xr:uid="{00000000-0005-0000-0000-00000D0F0000}"/>
    <cellStyle name="_Table 2 4 3 5 6" xfId="19324" xr:uid="{00000000-0005-0000-0000-00000E0F0000}"/>
    <cellStyle name="_Table 2 4 3 5 7" xfId="19325" xr:uid="{00000000-0005-0000-0000-00000F0F0000}"/>
    <cellStyle name="_Table 2 4 3 5 8" xfId="19326" xr:uid="{00000000-0005-0000-0000-0000100F0000}"/>
    <cellStyle name="_Table 2 4 3 6" xfId="17202" xr:uid="{00000000-0005-0000-0000-0000110F0000}"/>
    <cellStyle name="_Table 2 4 3 6 2" xfId="19327" xr:uid="{00000000-0005-0000-0000-0000120F0000}"/>
    <cellStyle name="_Table 2 4 3 6 3" xfId="19328" xr:uid="{00000000-0005-0000-0000-0000130F0000}"/>
    <cellStyle name="_Table 2 4 3 6 4" xfId="19329" xr:uid="{00000000-0005-0000-0000-0000140F0000}"/>
    <cellStyle name="_Table 2 4 3 6 5" xfId="19330" xr:uid="{00000000-0005-0000-0000-0000150F0000}"/>
    <cellStyle name="_Table 2 4 3 6 6" xfId="19331" xr:uid="{00000000-0005-0000-0000-0000160F0000}"/>
    <cellStyle name="_Table 2 4 3 6 7" xfId="19332" xr:uid="{00000000-0005-0000-0000-0000170F0000}"/>
    <cellStyle name="_Table 2 4 3 7" xfId="19333" xr:uid="{00000000-0005-0000-0000-0000180F0000}"/>
    <cellStyle name="_Table 2 4 3 8" xfId="19334" xr:uid="{00000000-0005-0000-0000-0000190F0000}"/>
    <cellStyle name="_Table 2 4 3 9" xfId="19335" xr:uid="{00000000-0005-0000-0000-00001A0F0000}"/>
    <cellStyle name="_Table 2 4 4" xfId="16422" xr:uid="{00000000-0005-0000-0000-00001B0F0000}"/>
    <cellStyle name="_Table 2 4 4 10" xfId="19336" xr:uid="{00000000-0005-0000-0000-00001C0F0000}"/>
    <cellStyle name="_Table 2 4 4 11" xfId="19337" xr:uid="{00000000-0005-0000-0000-00001D0F0000}"/>
    <cellStyle name="_Table 2 4 4 12" xfId="37953" xr:uid="{00000000-0005-0000-0000-00001E0F0000}"/>
    <cellStyle name="_Table 2 4 4 13" xfId="37954" xr:uid="{00000000-0005-0000-0000-00001F0F0000}"/>
    <cellStyle name="_Table 2 4 4 14" xfId="37955" xr:uid="{00000000-0005-0000-0000-0000200F0000}"/>
    <cellStyle name="_Table 2 4 4 15" xfId="37956" xr:uid="{00000000-0005-0000-0000-0000210F0000}"/>
    <cellStyle name="_Table 2 4 4 16" xfId="37957" xr:uid="{00000000-0005-0000-0000-0000220F0000}"/>
    <cellStyle name="_Table 2 4 4 17" xfId="37958" xr:uid="{00000000-0005-0000-0000-0000230F0000}"/>
    <cellStyle name="_Table 2 4 4 18" xfId="37959" xr:uid="{00000000-0005-0000-0000-0000240F0000}"/>
    <cellStyle name="_Table 2 4 4 19" xfId="37960" xr:uid="{00000000-0005-0000-0000-0000250F0000}"/>
    <cellStyle name="_Table 2 4 4 2" xfId="17242" xr:uid="{00000000-0005-0000-0000-0000260F0000}"/>
    <cellStyle name="_Table 2 4 4 2 10" xfId="19338" xr:uid="{00000000-0005-0000-0000-0000270F0000}"/>
    <cellStyle name="_Table 2 4 4 2 2" xfId="19339" xr:uid="{00000000-0005-0000-0000-0000280F0000}"/>
    <cellStyle name="_Table 2 4 4 2 2 2" xfId="19340" xr:uid="{00000000-0005-0000-0000-0000290F0000}"/>
    <cellStyle name="_Table 2 4 4 2 2 2 2" xfId="19341" xr:uid="{00000000-0005-0000-0000-00002A0F0000}"/>
    <cellStyle name="_Table 2 4 4 2 2 2 3" xfId="19342" xr:uid="{00000000-0005-0000-0000-00002B0F0000}"/>
    <cellStyle name="_Table 2 4 4 2 2 2 4" xfId="19343" xr:uid="{00000000-0005-0000-0000-00002C0F0000}"/>
    <cellStyle name="_Table 2 4 4 2 2 2 5" xfId="19344" xr:uid="{00000000-0005-0000-0000-00002D0F0000}"/>
    <cellStyle name="_Table 2 4 4 2 2 2 6" xfId="19345" xr:uid="{00000000-0005-0000-0000-00002E0F0000}"/>
    <cellStyle name="_Table 2 4 4 2 2 2 7" xfId="19346" xr:uid="{00000000-0005-0000-0000-00002F0F0000}"/>
    <cellStyle name="_Table 2 4 4 2 2 3" xfId="19347" xr:uid="{00000000-0005-0000-0000-0000300F0000}"/>
    <cellStyle name="_Table 2 4 4 2 2 4" xfId="19348" xr:uid="{00000000-0005-0000-0000-0000310F0000}"/>
    <cellStyle name="_Table 2 4 4 2 2 5" xfId="19349" xr:uid="{00000000-0005-0000-0000-0000320F0000}"/>
    <cellStyle name="_Table 2 4 4 2 2 6" xfId="19350" xr:uid="{00000000-0005-0000-0000-0000330F0000}"/>
    <cellStyle name="_Table 2 4 4 2 2 7" xfId="19351" xr:uid="{00000000-0005-0000-0000-0000340F0000}"/>
    <cellStyle name="_Table 2 4 4 2 2 8" xfId="19352" xr:uid="{00000000-0005-0000-0000-0000350F0000}"/>
    <cellStyle name="_Table 2 4 4 2 3" xfId="19353" xr:uid="{00000000-0005-0000-0000-0000360F0000}"/>
    <cellStyle name="_Table 2 4 4 2 3 2" xfId="19354" xr:uid="{00000000-0005-0000-0000-0000370F0000}"/>
    <cellStyle name="_Table 2 4 4 2 3 2 2" xfId="19355" xr:uid="{00000000-0005-0000-0000-0000380F0000}"/>
    <cellStyle name="_Table 2 4 4 2 3 2 3" xfId="19356" xr:uid="{00000000-0005-0000-0000-0000390F0000}"/>
    <cellStyle name="_Table 2 4 4 2 3 2 4" xfId="19357" xr:uid="{00000000-0005-0000-0000-00003A0F0000}"/>
    <cellStyle name="_Table 2 4 4 2 3 2 5" xfId="19358" xr:uid="{00000000-0005-0000-0000-00003B0F0000}"/>
    <cellStyle name="_Table 2 4 4 2 3 2 6" xfId="19359" xr:uid="{00000000-0005-0000-0000-00003C0F0000}"/>
    <cellStyle name="_Table 2 4 4 2 3 2 7" xfId="19360" xr:uid="{00000000-0005-0000-0000-00003D0F0000}"/>
    <cellStyle name="_Table 2 4 4 2 3 3" xfId="19361" xr:uid="{00000000-0005-0000-0000-00003E0F0000}"/>
    <cellStyle name="_Table 2 4 4 2 3 4" xfId="19362" xr:uid="{00000000-0005-0000-0000-00003F0F0000}"/>
    <cellStyle name="_Table 2 4 4 2 3 5" xfId="19363" xr:uid="{00000000-0005-0000-0000-0000400F0000}"/>
    <cellStyle name="_Table 2 4 4 2 3 6" xfId="19364" xr:uid="{00000000-0005-0000-0000-0000410F0000}"/>
    <cellStyle name="_Table 2 4 4 2 3 7" xfId="19365" xr:uid="{00000000-0005-0000-0000-0000420F0000}"/>
    <cellStyle name="_Table 2 4 4 2 3 8" xfId="19366" xr:uid="{00000000-0005-0000-0000-0000430F0000}"/>
    <cellStyle name="_Table 2 4 4 2 4" xfId="19367" xr:uid="{00000000-0005-0000-0000-0000440F0000}"/>
    <cellStyle name="_Table 2 4 4 2 4 2" xfId="19368" xr:uid="{00000000-0005-0000-0000-0000450F0000}"/>
    <cellStyle name="_Table 2 4 4 2 4 3" xfId="19369" xr:uid="{00000000-0005-0000-0000-0000460F0000}"/>
    <cellStyle name="_Table 2 4 4 2 4 4" xfId="19370" xr:uid="{00000000-0005-0000-0000-0000470F0000}"/>
    <cellStyle name="_Table 2 4 4 2 4 5" xfId="19371" xr:uid="{00000000-0005-0000-0000-0000480F0000}"/>
    <cellStyle name="_Table 2 4 4 2 4 6" xfId="19372" xr:uid="{00000000-0005-0000-0000-0000490F0000}"/>
    <cellStyle name="_Table 2 4 4 2 4 7" xfId="19373" xr:uid="{00000000-0005-0000-0000-00004A0F0000}"/>
    <cellStyle name="_Table 2 4 4 2 5" xfId="19374" xr:uid="{00000000-0005-0000-0000-00004B0F0000}"/>
    <cellStyle name="_Table 2 4 4 2 6" xfId="19375" xr:uid="{00000000-0005-0000-0000-00004C0F0000}"/>
    <cellStyle name="_Table 2 4 4 2 7" xfId="19376" xr:uid="{00000000-0005-0000-0000-00004D0F0000}"/>
    <cellStyle name="_Table 2 4 4 2 8" xfId="19377" xr:uid="{00000000-0005-0000-0000-00004E0F0000}"/>
    <cellStyle name="_Table 2 4 4 2 9" xfId="19378" xr:uid="{00000000-0005-0000-0000-00004F0F0000}"/>
    <cellStyle name="_Table 2 4 4 20" xfId="37961" xr:uid="{00000000-0005-0000-0000-0000500F0000}"/>
    <cellStyle name="_Table 2 4 4 21" xfId="37962" xr:uid="{00000000-0005-0000-0000-0000510F0000}"/>
    <cellStyle name="_Table 2 4 4 22" xfId="37963" xr:uid="{00000000-0005-0000-0000-0000520F0000}"/>
    <cellStyle name="_Table 2 4 4 23" xfId="37964" xr:uid="{00000000-0005-0000-0000-0000530F0000}"/>
    <cellStyle name="_Table 2 4 4 24" xfId="37965" xr:uid="{00000000-0005-0000-0000-0000540F0000}"/>
    <cellStyle name="_Table 2 4 4 25" xfId="37966" xr:uid="{00000000-0005-0000-0000-0000550F0000}"/>
    <cellStyle name="_Table 2 4 4 26" xfId="37967" xr:uid="{00000000-0005-0000-0000-0000560F0000}"/>
    <cellStyle name="_Table 2 4 4 27" xfId="37968" xr:uid="{00000000-0005-0000-0000-0000570F0000}"/>
    <cellStyle name="_Table 2 4 4 3" xfId="17570" xr:uid="{00000000-0005-0000-0000-0000580F0000}"/>
    <cellStyle name="_Table 2 4 4 3 2" xfId="19379" xr:uid="{00000000-0005-0000-0000-0000590F0000}"/>
    <cellStyle name="_Table 2 4 4 3 2 2" xfId="19380" xr:uid="{00000000-0005-0000-0000-00005A0F0000}"/>
    <cellStyle name="_Table 2 4 4 3 2 3" xfId="19381" xr:uid="{00000000-0005-0000-0000-00005B0F0000}"/>
    <cellStyle name="_Table 2 4 4 3 2 4" xfId="19382" xr:uid="{00000000-0005-0000-0000-00005C0F0000}"/>
    <cellStyle name="_Table 2 4 4 3 2 5" xfId="19383" xr:uid="{00000000-0005-0000-0000-00005D0F0000}"/>
    <cellStyle name="_Table 2 4 4 3 2 6" xfId="19384" xr:uid="{00000000-0005-0000-0000-00005E0F0000}"/>
    <cellStyle name="_Table 2 4 4 3 2 7" xfId="19385" xr:uid="{00000000-0005-0000-0000-00005F0F0000}"/>
    <cellStyle name="_Table 2 4 4 3 3" xfId="19386" xr:uid="{00000000-0005-0000-0000-0000600F0000}"/>
    <cellStyle name="_Table 2 4 4 3 4" xfId="19387" xr:uid="{00000000-0005-0000-0000-0000610F0000}"/>
    <cellStyle name="_Table 2 4 4 3 5" xfId="19388" xr:uid="{00000000-0005-0000-0000-0000620F0000}"/>
    <cellStyle name="_Table 2 4 4 3 6" xfId="19389" xr:uid="{00000000-0005-0000-0000-0000630F0000}"/>
    <cellStyle name="_Table 2 4 4 3 7" xfId="19390" xr:uid="{00000000-0005-0000-0000-0000640F0000}"/>
    <cellStyle name="_Table 2 4 4 3 8" xfId="19391" xr:uid="{00000000-0005-0000-0000-0000650F0000}"/>
    <cellStyle name="_Table 2 4 4 4" xfId="17872" xr:uid="{00000000-0005-0000-0000-0000660F0000}"/>
    <cellStyle name="_Table 2 4 4 4 2" xfId="19392" xr:uid="{00000000-0005-0000-0000-0000670F0000}"/>
    <cellStyle name="_Table 2 4 4 4 2 2" xfId="19393" xr:uid="{00000000-0005-0000-0000-0000680F0000}"/>
    <cellStyle name="_Table 2 4 4 4 2 3" xfId="19394" xr:uid="{00000000-0005-0000-0000-0000690F0000}"/>
    <cellStyle name="_Table 2 4 4 4 2 4" xfId="19395" xr:uid="{00000000-0005-0000-0000-00006A0F0000}"/>
    <cellStyle name="_Table 2 4 4 4 2 5" xfId="19396" xr:uid="{00000000-0005-0000-0000-00006B0F0000}"/>
    <cellStyle name="_Table 2 4 4 4 2 6" xfId="19397" xr:uid="{00000000-0005-0000-0000-00006C0F0000}"/>
    <cellStyle name="_Table 2 4 4 4 2 7" xfId="19398" xr:uid="{00000000-0005-0000-0000-00006D0F0000}"/>
    <cellStyle name="_Table 2 4 4 4 3" xfId="19399" xr:uid="{00000000-0005-0000-0000-00006E0F0000}"/>
    <cellStyle name="_Table 2 4 4 4 4" xfId="19400" xr:uid="{00000000-0005-0000-0000-00006F0F0000}"/>
    <cellStyle name="_Table 2 4 4 4 5" xfId="19401" xr:uid="{00000000-0005-0000-0000-0000700F0000}"/>
    <cellStyle name="_Table 2 4 4 4 6" xfId="19402" xr:uid="{00000000-0005-0000-0000-0000710F0000}"/>
    <cellStyle name="_Table 2 4 4 4 7" xfId="19403" xr:uid="{00000000-0005-0000-0000-0000720F0000}"/>
    <cellStyle name="_Table 2 4 4 4 8" xfId="19404" xr:uid="{00000000-0005-0000-0000-0000730F0000}"/>
    <cellStyle name="_Table 2 4 4 5" xfId="19405" xr:uid="{00000000-0005-0000-0000-0000740F0000}"/>
    <cellStyle name="_Table 2 4 4 5 2" xfId="19406" xr:uid="{00000000-0005-0000-0000-0000750F0000}"/>
    <cellStyle name="_Table 2 4 4 5 3" xfId="19407" xr:uid="{00000000-0005-0000-0000-0000760F0000}"/>
    <cellStyle name="_Table 2 4 4 5 4" xfId="19408" xr:uid="{00000000-0005-0000-0000-0000770F0000}"/>
    <cellStyle name="_Table 2 4 4 5 5" xfId="19409" xr:uid="{00000000-0005-0000-0000-0000780F0000}"/>
    <cellStyle name="_Table 2 4 4 5 6" xfId="19410" xr:uid="{00000000-0005-0000-0000-0000790F0000}"/>
    <cellStyle name="_Table 2 4 4 5 7" xfId="19411" xr:uid="{00000000-0005-0000-0000-00007A0F0000}"/>
    <cellStyle name="_Table 2 4 4 6" xfId="19412" xr:uid="{00000000-0005-0000-0000-00007B0F0000}"/>
    <cellStyle name="_Table 2 4 4 7" xfId="19413" xr:uid="{00000000-0005-0000-0000-00007C0F0000}"/>
    <cellStyle name="_Table 2 4 4 8" xfId="19414" xr:uid="{00000000-0005-0000-0000-00007D0F0000}"/>
    <cellStyle name="_Table 2 4 4 9" xfId="19415" xr:uid="{00000000-0005-0000-0000-00007E0F0000}"/>
    <cellStyle name="_Table 2 4 5" xfId="16574" xr:uid="{00000000-0005-0000-0000-00007F0F0000}"/>
    <cellStyle name="_Table 2 4 5 10" xfId="19416" xr:uid="{00000000-0005-0000-0000-0000800F0000}"/>
    <cellStyle name="_Table 2 4 5 11" xfId="37969" xr:uid="{00000000-0005-0000-0000-0000810F0000}"/>
    <cellStyle name="_Table 2 4 5 2" xfId="17375" xr:uid="{00000000-0005-0000-0000-0000820F0000}"/>
    <cellStyle name="_Table 2 4 5 2 2" xfId="19417" xr:uid="{00000000-0005-0000-0000-0000830F0000}"/>
    <cellStyle name="_Table 2 4 5 2 2 2" xfId="19418" xr:uid="{00000000-0005-0000-0000-0000840F0000}"/>
    <cellStyle name="_Table 2 4 5 2 2 3" xfId="19419" xr:uid="{00000000-0005-0000-0000-0000850F0000}"/>
    <cellStyle name="_Table 2 4 5 2 2 4" xfId="19420" xr:uid="{00000000-0005-0000-0000-0000860F0000}"/>
    <cellStyle name="_Table 2 4 5 2 2 5" xfId="19421" xr:uid="{00000000-0005-0000-0000-0000870F0000}"/>
    <cellStyle name="_Table 2 4 5 2 2 6" xfId="19422" xr:uid="{00000000-0005-0000-0000-0000880F0000}"/>
    <cellStyle name="_Table 2 4 5 2 2 7" xfId="19423" xr:uid="{00000000-0005-0000-0000-0000890F0000}"/>
    <cellStyle name="_Table 2 4 5 2 3" xfId="19424" xr:uid="{00000000-0005-0000-0000-00008A0F0000}"/>
    <cellStyle name="_Table 2 4 5 2 4" xfId="19425" xr:uid="{00000000-0005-0000-0000-00008B0F0000}"/>
    <cellStyle name="_Table 2 4 5 2 5" xfId="19426" xr:uid="{00000000-0005-0000-0000-00008C0F0000}"/>
    <cellStyle name="_Table 2 4 5 2 6" xfId="19427" xr:uid="{00000000-0005-0000-0000-00008D0F0000}"/>
    <cellStyle name="_Table 2 4 5 2 7" xfId="19428" xr:uid="{00000000-0005-0000-0000-00008E0F0000}"/>
    <cellStyle name="_Table 2 4 5 2 8" xfId="19429" xr:uid="{00000000-0005-0000-0000-00008F0F0000}"/>
    <cellStyle name="_Table 2 4 5 3" xfId="17685" xr:uid="{00000000-0005-0000-0000-0000900F0000}"/>
    <cellStyle name="_Table 2 4 5 3 2" xfId="19430" xr:uid="{00000000-0005-0000-0000-0000910F0000}"/>
    <cellStyle name="_Table 2 4 5 3 2 2" xfId="19431" xr:uid="{00000000-0005-0000-0000-0000920F0000}"/>
    <cellStyle name="_Table 2 4 5 3 2 3" xfId="19432" xr:uid="{00000000-0005-0000-0000-0000930F0000}"/>
    <cellStyle name="_Table 2 4 5 3 2 4" xfId="19433" xr:uid="{00000000-0005-0000-0000-0000940F0000}"/>
    <cellStyle name="_Table 2 4 5 3 2 5" xfId="19434" xr:uid="{00000000-0005-0000-0000-0000950F0000}"/>
    <cellStyle name="_Table 2 4 5 3 2 6" xfId="19435" xr:uid="{00000000-0005-0000-0000-0000960F0000}"/>
    <cellStyle name="_Table 2 4 5 3 2 7" xfId="19436" xr:uid="{00000000-0005-0000-0000-0000970F0000}"/>
    <cellStyle name="_Table 2 4 5 3 3" xfId="19437" xr:uid="{00000000-0005-0000-0000-0000980F0000}"/>
    <cellStyle name="_Table 2 4 5 3 4" xfId="19438" xr:uid="{00000000-0005-0000-0000-0000990F0000}"/>
    <cellStyle name="_Table 2 4 5 3 5" xfId="19439" xr:uid="{00000000-0005-0000-0000-00009A0F0000}"/>
    <cellStyle name="_Table 2 4 5 3 6" xfId="19440" xr:uid="{00000000-0005-0000-0000-00009B0F0000}"/>
    <cellStyle name="_Table 2 4 5 3 7" xfId="19441" xr:uid="{00000000-0005-0000-0000-00009C0F0000}"/>
    <cellStyle name="_Table 2 4 5 3 8" xfId="19442" xr:uid="{00000000-0005-0000-0000-00009D0F0000}"/>
    <cellStyle name="_Table 2 4 5 4" xfId="17987" xr:uid="{00000000-0005-0000-0000-00009E0F0000}"/>
    <cellStyle name="_Table 2 4 5 4 2" xfId="19443" xr:uid="{00000000-0005-0000-0000-00009F0F0000}"/>
    <cellStyle name="_Table 2 4 5 4 3" xfId="19444" xr:uid="{00000000-0005-0000-0000-0000A00F0000}"/>
    <cellStyle name="_Table 2 4 5 4 4" xfId="19445" xr:uid="{00000000-0005-0000-0000-0000A10F0000}"/>
    <cellStyle name="_Table 2 4 5 4 5" xfId="19446" xr:uid="{00000000-0005-0000-0000-0000A20F0000}"/>
    <cellStyle name="_Table 2 4 5 4 6" xfId="19447" xr:uid="{00000000-0005-0000-0000-0000A30F0000}"/>
    <cellStyle name="_Table 2 4 5 4 7" xfId="19448" xr:uid="{00000000-0005-0000-0000-0000A40F0000}"/>
    <cellStyle name="_Table 2 4 5 5" xfId="19449" xr:uid="{00000000-0005-0000-0000-0000A50F0000}"/>
    <cellStyle name="_Table 2 4 5 6" xfId="19450" xr:uid="{00000000-0005-0000-0000-0000A60F0000}"/>
    <cellStyle name="_Table 2 4 5 7" xfId="19451" xr:uid="{00000000-0005-0000-0000-0000A70F0000}"/>
    <cellStyle name="_Table 2 4 5 8" xfId="19452" xr:uid="{00000000-0005-0000-0000-0000A80F0000}"/>
    <cellStyle name="_Table 2 4 5 9" xfId="19453" xr:uid="{00000000-0005-0000-0000-0000A90F0000}"/>
    <cellStyle name="_Table 2 4 6" xfId="37970" xr:uid="{00000000-0005-0000-0000-0000AA0F0000}"/>
    <cellStyle name="_Table 2 4 7" xfId="37971" xr:uid="{00000000-0005-0000-0000-0000AB0F0000}"/>
    <cellStyle name="_Table 2 4 8" xfId="37972" xr:uid="{00000000-0005-0000-0000-0000AC0F0000}"/>
    <cellStyle name="_Table 2 4 9" xfId="37973" xr:uid="{00000000-0005-0000-0000-0000AD0F0000}"/>
    <cellStyle name="_Table 2 5" xfId="10675" xr:uid="{00000000-0005-0000-0000-0000AE0F0000}"/>
    <cellStyle name="_Table 2 5 10" xfId="37974" xr:uid="{00000000-0005-0000-0000-0000AF0F0000}"/>
    <cellStyle name="_Table 2 5 11" xfId="37975" xr:uid="{00000000-0005-0000-0000-0000B00F0000}"/>
    <cellStyle name="_Table 2 5 12" xfId="37976" xr:uid="{00000000-0005-0000-0000-0000B10F0000}"/>
    <cellStyle name="_Table 2 5 13" xfId="37977" xr:uid="{00000000-0005-0000-0000-0000B20F0000}"/>
    <cellStyle name="_Table 2 5 14" xfId="37978" xr:uid="{00000000-0005-0000-0000-0000B30F0000}"/>
    <cellStyle name="_Table 2 5 15" xfId="37979" xr:uid="{00000000-0005-0000-0000-0000B40F0000}"/>
    <cellStyle name="_Table 2 5 16" xfId="37980" xr:uid="{00000000-0005-0000-0000-0000B50F0000}"/>
    <cellStyle name="_Table 2 5 17" xfId="37981" xr:uid="{00000000-0005-0000-0000-0000B60F0000}"/>
    <cellStyle name="_Table 2 5 18" xfId="37982" xr:uid="{00000000-0005-0000-0000-0000B70F0000}"/>
    <cellStyle name="_Table 2 5 19" xfId="37983" xr:uid="{00000000-0005-0000-0000-0000B80F0000}"/>
    <cellStyle name="_Table 2 5 2" xfId="16469" xr:uid="{00000000-0005-0000-0000-0000B90F0000}"/>
    <cellStyle name="_Table 2 5 2 10" xfId="19454" xr:uid="{00000000-0005-0000-0000-0000BA0F0000}"/>
    <cellStyle name="_Table 2 5 2 11" xfId="19455" xr:uid="{00000000-0005-0000-0000-0000BB0F0000}"/>
    <cellStyle name="_Table 2 5 2 12" xfId="37984" xr:uid="{00000000-0005-0000-0000-0000BC0F0000}"/>
    <cellStyle name="_Table 2 5 2 13" xfId="37985" xr:uid="{00000000-0005-0000-0000-0000BD0F0000}"/>
    <cellStyle name="_Table 2 5 2 14" xfId="37986" xr:uid="{00000000-0005-0000-0000-0000BE0F0000}"/>
    <cellStyle name="_Table 2 5 2 15" xfId="37987" xr:uid="{00000000-0005-0000-0000-0000BF0F0000}"/>
    <cellStyle name="_Table 2 5 2 16" xfId="37988" xr:uid="{00000000-0005-0000-0000-0000C00F0000}"/>
    <cellStyle name="_Table 2 5 2 17" xfId="37989" xr:uid="{00000000-0005-0000-0000-0000C10F0000}"/>
    <cellStyle name="_Table 2 5 2 18" xfId="37990" xr:uid="{00000000-0005-0000-0000-0000C20F0000}"/>
    <cellStyle name="_Table 2 5 2 19" xfId="37991" xr:uid="{00000000-0005-0000-0000-0000C30F0000}"/>
    <cellStyle name="_Table 2 5 2 2" xfId="17279" xr:uid="{00000000-0005-0000-0000-0000C40F0000}"/>
    <cellStyle name="_Table 2 5 2 2 10" xfId="19456" xr:uid="{00000000-0005-0000-0000-0000C50F0000}"/>
    <cellStyle name="_Table 2 5 2 2 2" xfId="19457" xr:uid="{00000000-0005-0000-0000-0000C60F0000}"/>
    <cellStyle name="_Table 2 5 2 2 2 2" xfId="19458" xr:uid="{00000000-0005-0000-0000-0000C70F0000}"/>
    <cellStyle name="_Table 2 5 2 2 2 2 2" xfId="19459" xr:uid="{00000000-0005-0000-0000-0000C80F0000}"/>
    <cellStyle name="_Table 2 5 2 2 2 2 3" xfId="19460" xr:uid="{00000000-0005-0000-0000-0000C90F0000}"/>
    <cellStyle name="_Table 2 5 2 2 2 2 4" xfId="19461" xr:uid="{00000000-0005-0000-0000-0000CA0F0000}"/>
    <cellStyle name="_Table 2 5 2 2 2 2 5" xfId="19462" xr:uid="{00000000-0005-0000-0000-0000CB0F0000}"/>
    <cellStyle name="_Table 2 5 2 2 2 2 6" xfId="19463" xr:uid="{00000000-0005-0000-0000-0000CC0F0000}"/>
    <cellStyle name="_Table 2 5 2 2 2 2 7" xfId="19464" xr:uid="{00000000-0005-0000-0000-0000CD0F0000}"/>
    <cellStyle name="_Table 2 5 2 2 2 3" xfId="19465" xr:uid="{00000000-0005-0000-0000-0000CE0F0000}"/>
    <cellStyle name="_Table 2 5 2 2 2 4" xfId="19466" xr:uid="{00000000-0005-0000-0000-0000CF0F0000}"/>
    <cellStyle name="_Table 2 5 2 2 2 5" xfId="19467" xr:uid="{00000000-0005-0000-0000-0000D00F0000}"/>
    <cellStyle name="_Table 2 5 2 2 2 6" xfId="19468" xr:uid="{00000000-0005-0000-0000-0000D10F0000}"/>
    <cellStyle name="_Table 2 5 2 2 2 7" xfId="19469" xr:uid="{00000000-0005-0000-0000-0000D20F0000}"/>
    <cellStyle name="_Table 2 5 2 2 2 8" xfId="19470" xr:uid="{00000000-0005-0000-0000-0000D30F0000}"/>
    <cellStyle name="_Table 2 5 2 2 3" xfId="19471" xr:uid="{00000000-0005-0000-0000-0000D40F0000}"/>
    <cellStyle name="_Table 2 5 2 2 3 2" xfId="19472" xr:uid="{00000000-0005-0000-0000-0000D50F0000}"/>
    <cellStyle name="_Table 2 5 2 2 3 2 2" xfId="19473" xr:uid="{00000000-0005-0000-0000-0000D60F0000}"/>
    <cellStyle name="_Table 2 5 2 2 3 2 3" xfId="19474" xr:uid="{00000000-0005-0000-0000-0000D70F0000}"/>
    <cellStyle name="_Table 2 5 2 2 3 2 4" xfId="19475" xr:uid="{00000000-0005-0000-0000-0000D80F0000}"/>
    <cellStyle name="_Table 2 5 2 2 3 2 5" xfId="19476" xr:uid="{00000000-0005-0000-0000-0000D90F0000}"/>
    <cellStyle name="_Table 2 5 2 2 3 2 6" xfId="19477" xr:uid="{00000000-0005-0000-0000-0000DA0F0000}"/>
    <cellStyle name="_Table 2 5 2 2 3 2 7" xfId="19478" xr:uid="{00000000-0005-0000-0000-0000DB0F0000}"/>
    <cellStyle name="_Table 2 5 2 2 3 3" xfId="19479" xr:uid="{00000000-0005-0000-0000-0000DC0F0000}"/>
    <cellStyle name="_Table 2 5 2 2 3 4" xfId="19480" xr:uid="{00000000-0005-0000-0000-0000DD0F0000}"/>
    <cellStyle name="_Table 2 5 2 2 3 5" xfId="19481" xr:uid="{00000000-0005-0000-0000-0000DE0F0000}"/>
    <cellStyle name="_Table 2 5 2 2 3 6" xfId="19482" xr:uid="{00000000-0005-0000-0000-0000DF0F0000}"/>
    <cellStyle name="_Table 2 5 2 2 3 7" xfId="19483" xr:uid="{00000000-0005-0000-0000-0000E00F0000}"/>
    <cellStyle name="_Table 2 5 2 2 3 8" xfId="19484" xr:uid="{00000000-0005-0000-0000-0000E10F0000}"/>
    <cellStyle name="_Table 2 5 2 2 4" xfId="19485" xr:uid="{00000000-0005-0000-0000-0000E20F0000}"/>
    <cellStyle name="_Table 2 5 2 2 4 2" xfId="19486" xr:uid="{00000000-0005-0000-0000-0000E30F0000}"/>
    <cellStyle name="_Table 2 5 2 2 4 3" xfId="19487" xr:uid="{00000000-0005-0000-0000-0000E40F0000}"/>
    <cellStyle name="_Table 2 5 2 2 4 4" xfId="19488" xr:uid="{00000000-0005-0000-0000-0000E50F0000}"/>
    <cellStyle name="_Table 2 5 2 2 4 5" xfId="19489" xr:uid="{00000000-0005-0000-0000-0000E60F0000}"/>
    <cellStyle name="_Table 2 5 2 2 4 6" xfId="19490" xr:uid="{00000000-0005-0000-0000-0000E70F0000}"/>
    <cellStyle name="_Table 2 5 2 2 4 7" xfId="19491" xr:uid="{00000000-0005-0000-0000-0000E80F0000}"/>
    <cellStyle name="_Table 2 5 2 2 5" xfId="19492" xr:uid="{00000000-0005-0000-0000-0000E90F0000}"/>
    <cellStyle name="_Table 2 5 2 2 6" xfId="19493" xr:uid="{00000000-0005-0000-0000-0000EA0F0000}"/>
    <cellStyle name="_Table 2 5 2 2 7" xfId="19494" xr:uid="{00000000-0005-0000-0000-0000EB0F0000}"/>
    <cellStyle name="_Table 2 5 2 2 8" xfId="19495" xr:uid="{00000000-0005-0000-0000-0000EC0F0000}"/>
    <cellStyle name="_Table 2 5 2 2 9" xfId="19496" xr:uid="{00000000-0005-0000-0000-0000ED0F0000}"/>
    <cellStyle name="_Table 2 5 2 20" xfId="37992" xr:uid="{00000000-0005-0000-0000-0000EE0F0000}"/>
    <cellStyle name="_Table 2 5 2 21" xfId="37993" xr:uid="{00000000-0005-0000-0000-0000EF0F0000}"/>
    <cellStyle name="_Table 2 5 2 22" xfId="37994" xr:uid="{00000000-0005-0000-0000-0000F00F0000}"/>
    <cellStyle name="_Table 2 5 2 23" xfId="37995" xr:uid="{00000000-0005-0000-0000-0000F10F0000}"/>
    <cellStyle name="_Table 2 5 2 24" xfId="37996" xr:uid="{00000000-0005-0000-0000-0000F20F0000}"/>
    <cellStyle name="_Table 2 5 2 25" xfId="37997" xr:uid="{00000000-0005-0000-0000-0000F30F0000}"/>
    <cellStyle name="_Table 2 5 2 26" xfId="37998" xr:uid="{00000000-0005-0000-0000-0000F40F0000}"/>
    <cellStyle name="_Table 2 5 2 27" xfId="37999" xr:uid="{00000000-0005-0000-0000-0000F50F0000}"/>
    <cellStyle name="_Table 2 5 2 3" xfId="17605" xr:uid="{00000000-0005-0000-0000-0000F60F0000}"/>
    <cellStyle name="_Table 2 5 2 3 2" xfId="19497" xr:uid="{00000000-0005-0000-0000-0000F70F0000}"/>
    <cellStyle name="_Table 2 5 2 3 2 2" xfId="19498" xr:uid="{00000000-0005-0000-0000-0000F80F0000}"/>
    <cellStyle name="_Table 2 5 2 3 2 3" xfId="19499" xr:uid="{00000000-0005-0000-0000-0000F90F0000}"/>
    <cellStyle name="_Table 2 5 2 3 2 4" xfId="19500" xr:uid="{00000000-0005-0000-0000-0000FA0F0000}"/>
    <cellStyle name="_Table 2 5 2 3 2 5" xfId="19501" xr:uid="{00000000-0005-0000-0000-0000FB0F0000}"/>
    <cellStyle name="_Table 2 5 2 3 2 6" xfId="19502" xr:uid="{00000000-0005-0000-0000-0000FC0F0000}"/>
    <cellStyle name="_Table 2 5 2 3 2 7" xfId="19503" xr:uid="{00000000-0005-0000-0000-0000FD0F0000}"/>
    <cellStyle name="_Table 2 5 2 3 3" xfId="19504" xr:uid="{00000000-0005-0000-0000-0000FE0F0000}"/>
    <cellStyle name="_Table 2 5 2 3 4" xfId="19505" xr:uid="{00000000-0005-0000-0000-0000FF0F0000}"/>
    <cellStyle name="_Table 2 5 2 3 5" xfId="19506" xr:uid="{00000000-0005-0000-0000-000000100000}"/>
    <cellStyle name="_Table 2 5 2 3 6" xfId="19507" xr:uid="{00000000-0005-0000-0000-000001100000}"/>
    <cellStyle name="_Table 2 5 2 3 7" xfId="19508" xr:uid="{00000000-0005-0000-0000-000002100000}"/>
    <cellStyle name="_Table 2 5 2 3 8" xfId="19509" xr:uid="{00000000-0005-0000-0000-000003100000}"/>
    <cellStyle name="_Table 2 5 2 4" xfId="17907" xr:uid="{00000000-0005-0000-0000-000004100000}"/>
    <cellStyle name="_Table 2 5 2 4 2" xfId="19510" xr:uid="{00000000-0005-0000-0000-000005100000}"/>
    <cellStyle name="_Table 2 5 2 4 2 2" xfId="19511" xr:uid="{00000000-0005-0000-0000-000006100000}"/>
    <cellStyle name="_Table 2 5 2 4 2 3" xfId="19512" xr:uid="{00000000-0005-0000-0000-000007100000}"/>
    <cellStyle name="_Table 2 5 2 4 2 4" xfId="19513" xr:uid="{00000000-0005-0000-0000-000008100000}"/>
    <cellStyle name="_Table 2 5 2 4 2 5" xfId="19514" xr:uid="{00000000-0005-0000-0000-000009100000}"/>
    <cellStyle name="_Table 2 5 2 4 2 6" xfId="19515" xr:uid="{00000000-0005-0000-0000-00000A100000}"/>
    <cellStyle name="_Table 2 5 2 4 2 7" xfId="19516" xr:uid="{00000000-0005-0000-0000-00000B100000}"/>
    <cellStyle name="_Table 2 5 2 4 3" xfId="19517" xr:uid="{00000000-0005-0000-0000-00000C100000}"/>
    <cellStyle name="_Table 2 5 2 4 4" xfId="19518" xr:uid="{00000000-0005-0000-0000-00000D100000}"/>
    <cellStyle name="_Table 2 5 2 4 5" xfId="19519" xr:uid="{00000000-0005-0000-0000-00000E100000}"/>
    <cellStyle name="_Table 2 5 2 4 6" xfId="19520" xr:uid="{00000000-0005-0000-0000-00000F100000}"/>
    <cellStyle name="_Table 2 5 2 4 7" xfId="19521" xr:uid="{00000000-0005-0000-0000-000010100000}"/>
    <cellStyle name="_Table 2 5 2 4 8" xfId="19522" xr:uid="{00000000-0005-0000-0000-000011100000}"/>
    <cellStyle name="_Table 2 5 2 5" xfId="19523" xr:uid="{00000000-0005-0000-0000-000012100000}"/>
    <cellStyle name="_Table 2 5 2 5 2" xfId="19524" xr:uid="{00000000-0005-0000-0000-000013100000}"/>
    <cellStyle name="_Table 2 5 2 5 3" xfId="19525" xr:uid="{00000000-0005-0000-0000-000014100000}"/>
    <cellStyle name="_Table 2 5 2 5 4" xfId="19526" xr:uid="{00000000-0005-0000-0000-000015100000}"/>
    <cellStyle name="_Table 2 5 2 5 5" xfId="19527" xr:uid="{00000000-0005-0000-0000-000016100000}"/>
    <cellStyle name="_Table 2 5 2 5 6" xfId="19528" xr:uid="{00000000-0005-0000-0000-000017100000}"/>
    <cellStyle name="_Table 2 5 2 5 7" xfId="19529" xr:uid="{00000000-0005-0000-0000-000018100000}"/>
    <cellStyle name="_Table 2 5 2 6" xfId="19530" xr:uid="{00000000-0005-0000-0000-000019100000}"/>
    <cellStyle name="_Table 2 5 2 7" xfId="19531" xr:uid="{00000000-0005-0000-0000-00001A100000}"/>
    <cellStyle name="_Table 2 5 2 8" xfId="19532" xr:uid="{00000000-0005-0000-0000-00001B100000}"/>
    <cellStyle name="_Table 2 5 2 9" xfId="19533" xr:uid="{00000000-0005-0000-0000-00001C100000}"/>
    <cellStyle name="_Table 2 5 20" xfId="38000" xr:uid="{00000000-0005-0000-0000-00001D100000}"/>
    <cellStyle name="_Table 2 5 21" xfId="38001" xr:uid="{00000000-0005-0000-0000-00001E100000}"/>
    <cellStyle name="_Table 2 5 22" xfId="38002" xr:uid="{00000000-0005-0000-0000-00001F100000}"/>
    <cellStyle name="_Table 2 5 3" xfId="16575" xr:uid="{00000000-0005-0000-0000-000020100000}"/>
    <cellStyle name="_Table 2 5 3 10" xfId="19534" xr:uid="{00000000-0005-0000-0000-000021100000}"/>
    <cellStyle name="_Table 2 5 3 11" xfId="38003" xr:uid="{00000000-0005-0000-0000-000022100000}"/>
    <cellStyle name="_Table 2 5 3 2" xfId="17376" xr:uid="{00000000-0005-0000-0000-000023100000}"/>
    <cellStyle name="_Table 2 5 3 2 2" xfId="19535" xr:uid="{00000000-0005-0000-0000-000024100000}"/>
    <cellStyle name="_Table 2 5 3 2 2 2" xfId="19536" xr:uid="{00000000-0005-0000-0000-000025100000}"/>
    <cellStyle name="_Table 2 5 3 2 2 3" xfId="19537" xr:uid="{00000000-0005-0000-0000-000026100000}"/>
    <cellStyle name="_Table 2 5 3 2 2 4" xfId="19538" xr:uid="{00000000-0005-0000-0000-000027100000}"/>
    <cellStyle name="_Table 2 5 3 2 2 5" xfId="19539" xr:uid="{00000000-0005-0000-0000-000028100000}"/>
    <cellStyle name="_Table 2 5 3 2 2 6" xfId="19540" xr:uid="{00000000-0005-0000-0000-000029100000}"/>
    <cellStyle name="_Table 2 5 3 2 2 7" xfId="19541" xr:uid="{00000000-0005-0000-0000-00002A100000}"/>
    <cellStyle name="_Table 2 5 3 2 3" xfId="19542" xr:uid="{00000000-0005-0000-0000-00002B100000}"/>
    <cellStyle name="_Table 2 5 3 2 4" xfId="19543" xr:uid="{00000000-0005-0000-0000-00002C100000}"/>
    <cellStyle name="_Table 2 5 3 2 5" xfId="19544" xr:uid="{00000000-0005-0000-0000-00002D100000}"/>
    <cellStyle name="_Table 2 5 3 2 6" xfId="19545" xr:uid="{00000000-0005-0000-0000-00002E100000}"/>
    <cellStyle name="_Table 2 5 3 2 7" xfId="19546" xr:uid="{00000000-0005-0000-0000-00002F100000}"/>
    <cellStyle name="_Table 2 5 3 2 8" xfId="19547" xr:uid="{00000000-0005-0000-0000-000030100000}"/>
    <cellStyle name="_Table 2 5 3 3" xfId="17686" xr:uid="{00000000-0005-0000-0000-000031100000}"/>
    <cellStyle name="_Table 2 5 3 3 2" xfId="19548" xr:uid="{00000000-0005-0000-0000-000032100000}"/>
    <cellStyle name="_Table 2 5 3 3 2 2" xfId="19549" xr:uid="{00000000-0005-0000-0000-000033100000}"/>
    <cellStyle name="_Table 2 5 3 3 2 3" xfId="19550" xr:uid="{00000000-0005-0000-0000-000034100000}"/>
    <cellStyle name="_Table 2 5 3 3 2 4" xfId="19551" xr:uid="{00000000-0005-0000-0000-000035100000}"/>
    <cellStyle name="_Table 2 5 3 3 2 5" xfId="19552" xr:uid="{00000000-0005-0000-0000-000036100000}"/>
    <cellStyle name="_Table 2 5 3 3 2 6" xfId="19553" xr:uid="{00000000-0005-0000-0000-000037100000}"/>
    <cellStyle name="_Table 2 5 3 3 2 7" xfId="19554" xr:uid="{00000000-0005-0000-0000-000038100000}"/>
    <cellStyle name="_Table 2 5 3 3 3" xfId="19555" xr:uid="{00000000-0005-0000-0000-000039100000}"/>
    <cellStyle name="_Table 2 5 3 3 4" xfId="19556" xr:uid="{00000000-0005-0000-0000-00003A100000}"/>
    <cellStyle name="_Table 2 5 3 3 5" xfId="19557" xr:uid="{00000000-0005-0000-0000-00003B100000}"/>
    <cellStyle name="_Table 2 5 3 3 6" xfId="19558" xr:uid="{00000000-0005-0000-0000-00003C100000}"/>
    <cellStyle name="_Table 2 5 3 3 7" xfId="19559" xr:uid="{00000000-0005-0000-0000-00003D100000}"/>
    <cellStyle name="_Table 2 5 3 3 8" xfId="19560" xr:uid="{00000000-0005-0000-0000-00003E100000}"/>
    <cellStyle name="_Table 2 5 3 4" xfId="17988" xr:uid="{00000000-0005-0000-0000-00003F100000}"/>
    <cellStyle name="_Table 2 5 3 4 2" xfId="19561" xr:uid="{00000000-0005-0000-0000-000040100000}"/>
    <cellStyle name="_Table 2 5 3 4 3" xfId="19562" xr:uid="{00000000-0005-0000-0000-000041100000}"/>
    <cellStyle name="_Table 2 5 3 4 4" xfId="19563" xr:uid="{00000000-0005-0000-0000-000042100000}"/>
    <cellStyle name="_Table 2 5 3 4 5" xfId="19564" xr:uid="{00000000-0005-0000-0000-000043100000}"/>
    <cellStyle name="_Table 2 5 3 4 6" xfId="19565" xr:uid="{00000000-0005-0000-0000-000044100000}"/>
    <cellStyle name="_Table 2 5 3 4 7" xfId="19566" xr:uid="{00000000-0005-0000-0000-000045100000}"/>
    <cellStyle name="_Table 2 5 3 5" xfId="19567" xr:uid="{00000000-0005-0000-0000-000046100000}"/>
    <cellStyle name="_Table 2 5 3 6" xfId="19568" xr:uid="{00000000-0005-0000-0000-000047100000}"/>
    <cellStyle name="_Table 2 5 3 7" xfId="19569" xr:uid="{00000000-0005-0000-0000-000048100000}"/>
    <cellStyle name="_Table 2 5 3 8" xfId="19570" xr:uid="{00000000-0005-0000-0000-000049100000}"/>
    <cellStyle name="_Table 2 5 3 9" xfId="19571" xr:uid="{00000000-0005-0000-0000-00004A100000}"/>
    <cellStyle name="_Table 2 5 4" xfId="17128" xr:uid="{00000000-0005-0000-0000-00004B100000}"/>
    <cellStyle name="_Table 2 5 4 2" xfId="19572" xr:uid="{00000000-0005-0000-0000-00004C100000}"/>
    <cellStyle name="_Table 2 5 4 2 2" xfId="19573" xr:uid="{00000000-0005-0000-0000-00004D100000}"/>
    <cellStyle name="_Table 2 5 4 2 3" xfId="19574" xr:uid="{00000000-0005-0000-0000-00004E100000}"/>
    <cellStyle name="_Table 2 5 4 2 4" xfId="19575" xr:uid="{00000000-0005-0000-0000-00004F100000}"/>
    <cellStyle name="_Table 2 5 4 2 5" xfId="19576" xr:uid="{00000000-0005-0000-0000-000050100000}"/>
    <cellStyle name="_Table 2 5 4 2 6" xfId="19577" xr:uid="{00000000-0005-0000-0000-000051100000}"/>
    <cellStyle name="_Table 2 5 4 2 7" xfId="19578" xr:uid="{00000000-0005-0000-0000-000052100000}"/>
    <cellStyle name="_Table 2 5 4 3" xfId="19579" xr:uid="{00000000-0005-0000-0000-000053100000}"/>
    <cellStyle name="_Table 2 5 4 4" xfId="19580" xr:uid="{00000000-0005-0000-0000-000054100000}"/>
    <cellStyle name="_Table 2 5 4 5" xfId="19581" xr:uid="{00000000-0005-0000-0000-000055100000}"/>
    <cellStyle name="_Table 2 5 4 6" xfId="19582" xr:uid="{00000000-0005-0000-0000-000056100000}"/>
    <cellStyle name="_Table 2 5 4 7" xfId="19583" xr:uid="{00000000-0005-0000-0000-000057100000}"/>
    <cellStyle name="_Table 2 5 4 8" xfId="19584" xr:uid="{00000000-0005-0000-0000-000058100000}"/>
    <cellStyle name="_Table 2 5 5" xfId="16887" xr:uid="{00000000-0005-0000-0000-000059100000}"/>
    <cellStyle name="_Table 2 5 5 2" xfId="19585" xr:uid="{00000000-0005-0000-0000-00005A100000}"/>
    <cellStyle name="_Table 2 5 5 3" xfId="19586" xr:uid="{00000000-0005-0000-0000-00005B100000}"/>
    <cellStyle name="_Table 2 5 5 4" xfId="19587" xr:uid="{00000000-0005-0000-0000-00005C100000}"/>
    <cellStyle name="_Table 2 5 5 5" xfId="19588" xr:uid="{00000000-0005-0000-0000-00005D100000}"/>
    <cellStyle name="_Table 2 5 5 6" xfId="19589" xr:uid="{00000000-0005-0000-0000-00005E100000}"/>
    <cellStyle name="_Table 2 5 5 7" xfId="19590" xr:uid="{00000000-0005-0000-0000-00005F100000}"/>
    <cellStyle name="_Table 2 5 6" xfId="19591" xr:uid="{00000000-0005-0000-0000-000060100000}"/>
    <cellStyle name="_Table 2 5 7" xfId="38004" xr:uid="{00000000-0005-0000-0000-000061100000}"/>
    <cellStyle name="_Table 2 5 8" xfId="38005" xr:uid="{00000000-0005-0000-0000-000062100000}"/>
    <cellStyle name="_Table 2 5 9" xfId="38006" xr:uid="{00000000-0005-0000-0000-000063100000}"/>
    <cellStyle name="_Table 2 6" xfId="10669" xr:uid="{00000000-0005-0000-0000-000064100000}"/>
    <cellStyle name="_Table 2 6 10" xfId="19592" xr:uid="{00000000-0005-0000-0000-000065100000}"/>
    <cellStyle name="_Table 2 6 11" xfId="19593" xr:uid="{00000000-0005-0000-0000-000066100000}"/>
    <cellStyle name="_Table 2 6 12" xfId="19594" xr:uid="{00000000-0005-0000-0000-000067100000}"/>
    <cellStyle name="_Table 2 6 13" xfId="38007" xr:uid="{00000000-0005-0000-0000-000068100000}"/>
    <cellStyle name="_Table 2 6 14" xfId="38008" xr:uid="{00000000-0005-0000-0000-000069100000}"/>
    <cellStyle name="_Table 2 6 15" xfId="38009" xr:uid="{00000000-0005-0000-0000-00006A100000}"/>
    <cellStyle name="_Table 2 6 16" xfId="38010" xr:uid="{00000000-0005-0000-0000-00006B100000}"/>
    <cellStyle name="_Table 2 6 17" xfId="38011" xr:uid="{00000000-0005-0000-0000-00006C100000}"/>
    <cellStyle name="_Table 2 6 18" xfId="38012" xr:uid="{00000000-0005-0000-0000-00006D100000}"/>
    <cellStyle name="_Table 2 6 19" xfId="38013" xr:uid="{00000000-0005-0000-0000-00006E100000}"/>
    <cellStyle name="_Table 2 6 2" xfId="16463" xr:uid="{00000000-0005-0000-0000-00006F100000}"/>
    <cellStyle name="_Table 2 6 2 10" xfId="19595" xr:uid="{00000000-0005-0000-0000-000070100000}"/>
    <cellStyle name="_Table 2 6 2 11" xfId="19596" xr:uid="{00000000-0005-0000-0000-000071100000}"/>
    <cellStyle name="_Table 2 6 2 12" xfId="38014" xr:uid="{00000000-0005-0000-0000-000072100000}"/>
    <cellStyle name="_Table 2 6 2 13" xfId="38015" xr:uid="{00000000-0005-0000-0000-000073100000}"/>
    <cellStyle name="_Table 2 6 2 14" xfId="38016" xr:uid="{00000000-0005-0000-0000-000074100000}"/>
    <cellStyle name="_Table 2 6 2 15" xfId="38017" xr:uid="{00000000-0005-0000-0000-000075100000}"/>
    <cellStyle name="_Table 2 6 2 16" xfId="38018" xr:uid="{00000000-0005-0000-0000-000076100000}"/>
    <cellStyle name="_Table 2 6 2 17" xfId="38019" xr:uid="{00000000-0005-0000-0000-000077100000}"/>
    <cellStyle name="_Table 2 6 2 18" xfId="38020" xr:uid="{00000000-0005-0000-0000-000078100000}"/>
    <cellStyle name="_Table 2 6 2 19" xfId="38021" xr:uid="{00000000-0005-0000-0000-000079100000}"/>
    <cellStyle name="_Table 2 6 2 2" xfId="17273" xr:uid="{00000000-0005-0000-0000-00007A100000}"/>
    <cellStyle name="_Table 2 6 2 2 10" xfId="19597" xr:uid="{00000000-0005-0000-0000-00007B100000}"/>
    <cellStyle name="_Table 2 6 2 2 2" xfId="19598" xr:uid="{00000000-0005-0000-0000-00007C100000}"/>
    <cellStyle name="_Table 2 6 2 2 2 2" xfId="19599" xr:uid="{00000000-0005-0000-0000-00007D100000}"/>
    <cellStyle name="_Table 2 6 2 2 2 2 2" xfId="19600" xr:uid="{00000000-0005-0000-0000-00007E100000}"/>
    <cellStyle name="_Table 2 6 2 2 2 2 3" xfId="19601" xr:uid="{00000000-0005-0000-0000-00007F100000}"/>
    <cellStyle name="_Table 2 6 2 2 2 2 4" xfId="19602" xr:uid="{00000000-0005-0000-0000-000080100000}"/>
    <cellStyle name="_Table 2 6 2 2 2 2 5" xfId="19603" xr:uid="{00000000-0005-0000-0000-000081100000}"/>
    <cellStyle name="_Table 2 6 2 2 2 2 6" xfId="19604" xr:uid="{00000000-0005-0000-0000-000082100000}"/>
    <cellStyle name="_Table 2 6 2 2 2 2 7" xfId="19605" xr:uid="{00000000-0005-0000-0000-000083100000}"/>
    <cellStyle name="_Table 2 6 2 2 2 3" xfId="19606" xr:uid="{00000000-0005-0000-0000-000084100000}"/>
    <cellStyle name="_Table 2 6 2 2 2 4" xfId="19607" xr:uid="{00000000-0005-0000-0000-000085100000}"/>
    <cellStyle name="_Table 2 6 2 2 2 5" xfId="19608" xr:uid="{00000000-0005-0000-0000-000086100000}"/>
    <cellStyle name="_Table 2 6 2 2 2 6" xfId="19609" xr:uid="{00000000-0005-0000-0000-000087100000}"/>
    <cellStyle name="_Table 2 6 2 2 2 7" xfId="19610" xr:uid="{00000000-0005-0000-0000-000088100000}"/>
    <cellStyle name="_Table 2 6 2 2 2 8" xfId="19611" xr:uid="{00000000-0005-0000-0000-000089100000}"/>
    <cellStyle name="_Table 2 6 2 2 3" xfId="19612" xr:uid="{00000000-0005-0000-0000-00008A100000}"/>
    <cellStyle name="_Table 2 6 2 2 3 2" xfId="19613" xr:uid="{00000000-0005-0000-0000-00008B100000}"/>
    <cellStyle name="_Table 2 6 2 2 3 2 2" xfId="19614" xr:uid="{00000000-0005-0000-0000-00008C100000}"/>
    <cellStyle name="_Table 2 6 2 2 3 2 3" xfId="19615" xr:uid="{00000000-0005-0000-0000-00008D100000}"/>
    <cellStyle name="_Table 2 6 2 2 3 2 4" xfId="19616" xr:uid="{00000000-0005-0000-0000-00008E100000}"/>
    <cellStyle name="_Table 2 6 2 2 3 2 5" xfId="19617" xr:uid="{00000000-0005-0000-0000-00008F100000}"/>
    <cellStyle name="_Table 2 6 2 2 3 2 6" xfId="19618" xr:uid="{00000000-0005-0000-0000-000090100000}"/>
    <cellStyle name="_Table 2 6 2 2 3 2 7" xfId="19619" xr:uid="{00000000-0005-0000-0000-000091100000}"/>
    <cellStyle name="_Table 2 6 2 2 3 3" xfId="19620" xr:uid="{00000000-0005-0000-0000-000092100000}"/>
    <cellStyle name="_Table 2 6 2 2 3 4" xfId="19621" xr:uid="{00000000-0005-0000-0000-000093100000}"/>
    <cellStyle name="_Table 2 6 2 2 3 5" xfId="19622" xr:uid="{00000000-0005-0000-0000-000094100000}"/>
    <cellStyle name="_Table 2 6 2 2 3 6" xfId="19623" xr:uid="{00000000-0005-0000-0000-000095100000}"/>
    <cellStyle name="_Table 2 6 2 2 3 7" xfId="19624" xr:uid="{00000000-0005-0000-0000-000096100000}"/>
    <cellStyle name="_Table 2 6 2 2 3 8" xfId="19625" xr:uid="{00000000-0005-0000-0000-000097100000}"/>
    <cellStyle name="_Table 2 6 2 2 4" xfId="19626" xr:uid="{00000000-0005-0000-0000-000098100000}"/>
    <cellStyle name="_Table 2 6 2 2 4 2" xfId="19627" xr:uid="{00000000-0005-0000-0000-000099100000}"/>
    <cellStyle name="_Table 2 6 2 2 4 3" xfId="19628" xr:uid="{00000000-0005-0000-0000-00009A100000}"/>
    <cellStyle name="_Table 2 6 2 2 4 4" xfId="19629" xr:uid="{00000000-0005-0000-0000-00009B100000}"/>
    <cellStyle name="_Table 2 6 2 2 4 5" xfId="19630" xr:uid="{00000000-0005-0000-0000-00009C100000}"/>
    <cellStyle name="_Table 2 6 2 2 4 6" xfId="19631" xr:uid="{00000000-0005-0000-0000-00009D100000}"/>
    <cellStyle name="_Table 2 6 2 2 4 7" xfId="19632" xr:uid="{00000000-0005-0000-0000-00009E100000}"/>
    <cellStyle name="_Table 2 6 2 2 5" xfId="19633" xr:uid="{00000000-0005-0000-0000-00009F100000}"/>
    <cellStyle name="_Table 2 6 2 2 6" xfId="19634" xr:uid="{00000000-0005-0000-0000-0000A0100000}"/>
    <cellStyle name="_Table 2 6 2 2 7" xfId="19635" xr:uid="{00000000-0005-0000-0000-0000A1100000}"/>
    <cellStyle name="_Table 2 6 2 2 8" xfId="19636" xr:uid="{00000000-0005-0000-0000-0000A2100000}"/>
    <cellStyle name="_Table 2 6 2 2 9" xfId="19637" xr:uid="{00000000-0005-0000-0000-0000A3100000}"/>
    <cellStyle name="_Table 2 6 2 20" xfId="38022" xr:uid="{00000000-0005-0000-0000-0000A4100000}"/>
    <cellStyle name="_Table 2 6 2 21" xfId="38023" xr:uid="{00000000-0005-0000-0000-0000A5100000}"/>
    <cellStyle name="_Table 2 6 2 22" xfId="38024" xr:uid="{00000000-0005-0000-0000-0000A6100000}"/>
    <cellStyle name="_Table 2 6 2 23" xfId="38025" xr:uid="{00000000-0005-0000-0000-0000A7100000}"/>
    <cellStyle name="_Table 2 6 2 24" xfId="38026" xr:uid="{00000000-0005-0000-0000-0000A8100000}"/>
    <cellStyle name="_Table 2 6 2 25" xfId="38027" xr:uid="{00000000-0005-0000-0000-0000A9100000}"/>
    <cellStyle name="_Table 2 6 2 26" xfId="38028" xr:uid="{00000000-0005-0000-0000-0000AA100000}"/>
    <cellStyle name="_Table 2 6 2 27" xfId="38029" xr:uid="{00000000-0005-0000-0000-0000AB100000}"/>
    <cellStyle name="_Table 2 6 2 3" xfId="17599" xr:uid="{00000000-0005-0000-0000-0000AC100000}"/>
    <cellStyle name="_Table 2 6 2 3 2" xfId="19638" xr:uid="{00000000-0005-0000-0000-0000AD100000}"/>
    <cellStyle name="_Table 2 6 2 3 2 2" xfId="19639" xr:uid="{00000000-0005-0000-0000-0000AE100000}"/>
    <cellStyle name="_Table 2 6 2 3 2 3" xfId="19640" xr:uid="{00000000-0005-0000-0000-0000AF100000}"/>
    <cellStyle name="_Table 2 6 2 3 2 4" xfId="19641" xr:uid="{00000000-0005-0000-0000-0000B0100000}"/>
    <cellStyle name="_Table 2 6 2 3 2 5" xfId="19642" xr:uid="{00000000-0005-0000-0000-0000B1100000}"/>
    <cellStyle name="_Table 2 6 2 3 2 6" xfId="19643" xr:uid="{00000000-0005-0000-0000-0000B2100000}"/>
    <cellStyle name="_Table 2 6 2 3 2 7" xfId="19644" xr:uid="{00000000-0005-0000-0000-0000B3100000}"/>
    <cellStyle name="_Table 2 6 2 3 3" xfId="19645" xr:uid="{00000000-0005-0000-0000-0000B4100000}"/>
    <cellStyle name="_Table 2 6 2 3 4" xfId="19646" xr:uid="{00000000-0005-0000-0000-0000B5100000}"/>
    <cellStyle name="_Table 2 6 2 3 5" xfId="19647" xr:uid="{00000000-0005-0000-0000-0000B6100000}"/>
    <cellStyle name="_Table 2 6 2 3 6" xfId="19648" xr:uid="{00000000-0005-0000-0000-0000B7100000}"/>
    <cellStyle name="_Table 2 6 2 3 7" xfId="19649" xr:uid="{00000000-0005-0000-0000-0000B8100000}"/>
    <cellStyle name="_Table 2 6 2 3 8" xfId="19650" xr:uid="{00000000-0005-0000-0000-0000B9100000}"/>
    <cellStyle name="_Table 2 6 2 4" xfId="17901" xr:uid="{00000000-0005-0000-0000-0000BA100000}"/>
    <cellStyle name="_Table 2 6 2 4 2" xfId="19651" xr:uid="{00000000-0005-0000-0000-0000BB100000}"/>
    <cellStyle name="_Table 2 6 2 4 2 2" xfId="19652" xr:uid="{00000000-0005-0000-0000-0000BC100000}"/>
    <cellStyle name="_Table 2 6 2 4 2 3" xfId="19653" xr:uid="{00000000-0005-0000-0000-0000BD100000}"/>
    <cellStyle name="_Table 2 6 2 4 2 4" xfId="19654" xr:uid="{00000000-0005-0000-0000-0000BE100000}"/>
    <cellStyle name="_Table 2 6 2 4 2 5" xfId="19655" xr:uid="{00000000-0005-0000-0000-0000BF100000}"/>
    <cellStyle name="_Table 2 6 2 4 2 6" xfId="19656" xr:uid="{00000000-0005-0000-0000-0000C0100000}"/>
    <cellStyle name="_Table 2 6 2 4 2 7" xfId="19657" xr:uid="{00000000-0005-0000-0000-0000C1100000}"/>
    <cellStyle name="_Table 2 6 2 4 3" xfId="19658" xr:uid="{00000000-0005-0000-0000-0000C2100000}"/>
    <cellStyle name="_Table 2 6 2 4 4" xfId="19659" xr:uid="{00000000-0005-0000-0000-0000C3100000}"/>
    <cellStyle name="_Table 2 6 2 4 5" xfId="19660" xr:uid="{00000000-0005-0000-0000-0000C4100000}"/>
    <cellStyle name="_Table 2 6 2 4 6" xfId="19661" xr:uid="{00000000-0005-0000-0000-0000C5100000}"/>
    <cellStyle name="_Table 2 6 2 4 7" xfId="19662" xr:uid="{00000000-0005-0000-0000-0000C6100000}"/>
    <cellStyle name="_Table 2 6 2 4 8" xfId="19663" xr:uid="{00000000-0005-0000-0000-0000C7100000}"/>
    <cellStyle name="_Table 2 6 2 5" xfId="19664" xr:uid="{00000000-0005-0000-0000-0000C8100000}"/>
    <cellStyle name="_Table 2 6 2 5 2" xfId="19665" xr:uid="{00000000-0005-0000-0000-0000C9100000}"/>
    <cellStyle name="_Table 2 6 2 5 3" xfId="19666" xr:uid="{00000000-0005-0000-0000-0000CA100000}"/>
    <cellStyle name="_Table 2 6 2 5 4" xfId="19667" xr:uid="{00000000-0005-0000-0000-0000CB100000}"/>
    <cellStyle name="_Table 2 6 2 5 5" xfId="19668" xr:uid="{00000000-0005-0000-0000-0000CC100000}"/>
    <cellStyle name="_Table 2 6 2 5 6" xfId="19669" xr:uid="{00000000-0005-0000-0000-0000CD100000}"/>
    <cellStyle name="_Table 2 6 2 5 7" xfId="19670" xr:uid="{00000000-0005-0000-0000-0000CE100000}"/>
    <cellStyle name="_Table 2 6 2 6" xfId="19671" xr:uid="{00000000-0005-0000-0000-0000CF100000}"/>
    <cellStyle name="_Table 2 6 2 7" xfId="19672" xr:uid="{00000000-0005-0000-0000-0000D0100000}"/>
    <cellStyle name="_Table 2 6 2 8" xfId="19673" xr:uid="{00000000-0005-0000-0000-0000D1100000}"/>
    <cellStyle name="_Table 2 6 2 9" xfId="19674" xr:uid="{00000000-0005-0000-0000-0000D2100000}"/>
    <cellStyle name="_Table 2 6 20" xfId="38030" xr:uid="{00000000-0005-0000-0000-0000D3100000}"/>
    <cellStyle name="_Table 2 6 21" xfId="38031" xr:uid="{00000000-0005-0000-0000-0000D4100000}"/>
    <cellStyle name="_Table 2 6 22" xfId="38032" xr:uid="{00000000-0005-0000-0000-0000D5100000}"/>
    <cellStyle name="_Table 2 6 23" xfId="38033" xr:uid="{00000000-0005-0000-0000-0000D6100000}"/>
    <cellStyle name="_Table 2 6 24" xfId="38034" xr:uid="{00000000-0005-0000-0000-0000D7100000}"/>
    <cellStyle name="_Table 2 6 25" xfId="38035" xr:uid="{00000000-0005-0000-0000-0000D8100000}"/>
    <cellStyle name="_Table 2 6 26" xfId="38036" xr:uid="{00000000-0005-0000-0000-0000D9100000}"/>
    <cellStyle name="_Table 2 6 27" xfId="38037" xr:uid="{00000000-0005-0000-0000-0000DA100000}"/>
    <cellStyle name="_Table 2 6 28" xfId="38038" xr:uid="{00000000-0005-0000-0000-0000DB100000}"/>
    <cellStyle name="_Table 2 6 3" xfId="16576" xr:uid="{00000000-0005-0000-0000-0000DC100000}"/>
    <cellStyle name="_Table 2 6 3 10" xfId="19675" xr:uid="{00000000-0005-0000-0000-0000DD100000}"/>
    <cellStyle name="_Table 2 6 3 11" xfId="38039" xr:uid="{00000000-0005-0000-0000-0000DE100000}"/>
    <cellStyle name="_Table 2 6 3 2" xfId="17377" xr:uid="{00000000-0005-0000-0000-0000DF100000}"/>
    <cellStyle name="_Table 2 6 3 2 2" xfId="19676" xr:uid="{00000000-0005-0000-0000-0000E0100000}"/>
    <cellStyle name="_Table 2 6 3 2 2 2" xfId="19677" xr:uid="{00000000-0005-0000-0000-0000E1100000}"/>
    <cellStyle name="_Table 2 6 3 2 2 3" xfId="19678" xr:uid="{00000000-0005-0000-0000-0000E2100000}"/>
    <cellStyle name="_Table 2 6 3 2 2 4" xfId="19679" xr:uid="{00000000-0005-0000-0000-0000E3100000}"/>
    <cellStyle name="_Table 2 6 3 2 2 5" xfId="19680" xr:uid="{00000000-0005-0000-0000-0000E4100000}"/>
    <cellStyle name="_Table 2 6 3 2 2 6" xfId="19681" xr:uid="{00000000-0005-0000-0000-0000E5100000}"/>
    <cellStyle name="_Table 2 6 3 2 2 7" xfId="19682" xr:uid="{00000000-0005-0000-0000-0000E6100000}"/>
    <cellStyle name="_Table 2 6 3 2 3" xfId="19683" xr:uid="{00000000-0005-0000-0000-0000E7100000}"/>
    <cellStyle name="_Table 2 6 3 2 4" xfId="19684" xr:uid="{00000000-0005-0000-0000-0000E8100000}"/>
    <cellStyle name="_Table 2 6 3 2 5" xfId="19685" xr:uid="{00000000-0005-0000-0000-0000E9100000}"/>
    <cellStyle name="_Table 2 6 3 2 6" xfId="19686" xr:uid="{00000000-0005-0000-0000-0000EA100000}"/>
    <cellStyle name="_Table 2 6 3 2 7" xfId="19687" xr:uid="{00000000-0005-0000-0000-0000EB100000}"/>
    <cellStyle name="_Table 2 6 3 2 8" xfId="19688" xr:uid="{00000000-0005-0000-0000-0000EC100000}"/>
    <cellStyle name="_Table 2 6 3 3" xfId="17687" xr:uid="{00000000-0005-0000-0000-0000ED100000}"/>
    <cellStyle name="_Table 2 6 3 3 2" xfId="19689" xr:uid="{00000000-0005-0000-0000-0000EE100000}"/>
    <cellStyle name="_Table 2 6 3 3 2 2" xfId="19690" xr:uid="{00000000-0005-0000-0000-0000EF100000}"/>
    <cellStyle name="_Table 2 6 3 3 2 3" xfId="19691" xr:uid="{00000000-0005-0000-0000-0000F0100000}"/>
    <cellStyle name="_Table 2 6 3 3 2 4" xfId="19692" xr:uid="{00000000-0005-0000-0000-0000F1100000}"/>
    <cellStyle name="_Table 2 6 3 3 2 5" xfId="19693" xr:uid="{00000000-0005-0000-0000-0000F2100000}"/>
    <cellStyle name="_Table 2 6 3 3 2 6" xfId="19694" xr:uid="{00000000-0005-0000-0000-0000F3100000}"/>
    <cellStyle name="_Table 2 6 3 3 2 7" xfId="19695" xr:uid="{00000000-0005-0000-0000-0000F4100000}"/>
    <cellStyle name="_Table 2 6 3 3 3" xfId="19696" xr:uid="{00000000-0005-0000-0000-0000F5100000}"/>
    <cellStyle name="_Table 2 6 3 3 4" xfId="19697" xr:uid="{00000000-0005-0000-0000-0000F6100000}"/>
    <cellStyle name="_Table 2 6 3 3 5" xfId="19698" xr:uid="{00000000-0005-0000-0000-0000F7100000}"/>
    <cellStyle name="_Table 2 6 3 3 6" xfId="19699" xr:uid="{00000000-0005-0000-0000-0000F8100000}"/>
    <cellStyle name="_Table 2 6 3 3 7" xfId="19700" xr:uid="{00000000-0005-0000-0000-0000F9100000}"/>
    <cellStyle name="_Table 2 6 3 3 8" xfId="19701" xr:uid="{00000000-0005-0000-0000-0000FA100000}"/>
    <cellStyle name="_Table 2 6 3 4" xfId="17989" xr:uid="{00000000-0005-0000-0000-0000FB100000}"/>
    <cellStyle name="_Table 2 6 3 4 2" xfId="19702" xr:uid="{00000000-0005-0000-0000-0000FC100000}"/>
    <cellStyle name="_Table 2 6 3 4 3" xfId="19703" xr:uid="{00000000-0005-0000-0000-0000FD100000}"/>
    <cellStyle name="_Table 2 6 3 4 4" xfId="19704" xr:uid="{00000000-0005-0000-0000-0000FE100000}"/>
    <cellStyle name="_Table 2 6 3 4 5" xfId="19705" xr:uid="{00000000-0005-0000-0000-0000FF100000}"/>
    <cellStyle name="_Table 2 6 3 4 6" xfId="19706" xr:uid="{00000000-0005-0000-0000-000000110000}"/>
    <cellStyle name="_Table 2 6 3 4 7" xfId="19707" xr:uid="{00000000-0005-0000-0000-000001110000}"/>
    <cellStyle name="_Table 2 6 3 5" xfId="19708" xr:uid="{00000000-0005-0000-0000-000002110000}"/>
    <cellStyle name="_Table 2 6 3 6" xfId="19709" xr:uid="{00000000-0005-0000-0000-000003110000}"/>
    <cellStyle name="_Table 2 6 3 7" xfId="19710" xr:uid="{00000000-0005-0000-0000-000004110000}"/>
    <cellStyle name="_Table 2 6 3 8" xfId="19711" xr:uid="{00000000-0005-0000-0000-000005110000}"/>
    <cellStyle name="_Table 2 6 3 9" xfId="19712" xr:uid="{00000000-0005-0000-0000-000006110000}"/>
    <cellStyle name="_Table 2 6 4" xfId="17030" xr:uid="{00000000-0005-0000-0000-000007110000}"/>
    <cellStyle name="_Table 2 6 4 2" xfId="19713" xr:uid="{00000000-0005-0000-0000-000008110000}"/>
    <cellStyle name="_Table 2 6 4 2 2" xfId="19714" xr:uid="{00000000-0005-0000-0000-000009110000}"/>
    <cellStyle name="_Table 2 6 4 2 3" xfId="19715" xr:uid="{00000000-0005-0000-0000-00000A110000}"/>
    <cellStyle name="_Table 2 6 4 2 4" xfId="19716" xr:uid="{00000000-0005-0000-0000-00000B110000}"/>
    <cellStyle name="_Table 2 6 4 2 5" xfId="19717" xr:uid="{00000000-0005-0000-0000-00000C110000}"/>
    <cellStyle name="_Table 2 6 4 2 6" xfId="19718" xr:uid="{00000000-0005-0000-0000-00000D110000}"/>
    <cellStyle name="_Table 2 6 4 2 7" xfId="19719" xr:uid="{00000000-0005-0000-0000-00000E110000}"/>
    <cellStyle name="_Table 2 6 4 3" xfId="19720" xr:uid="{00000000-0005-0000-0000-00000F110000}"/>
    <cellStyle name="_Table 2 6 4 4" xfId="19721" xr:uid="{00000000-0005-0000-0000-000010110000}"/>
    <cellStyle name="_Table 2 6 4 5" xfId="19722" xr:uid="{00000000-0005-0000-0000-000011110000}"/>
    <cellStyle name="_Table 2 6 4 6" xfId="19723" xr:uid="{00000000-0005-0000-0000-000012110000}"/>
    <cellStyle name="_Table 2 6 4 7" xfId="19724" xr:uid="{00000000-0005-0000-0000-000013110000}"/>
    <cellStyle name="_Table 2 6 4 8" xfId="19725" xr:uid="{00000000-0005-0000-0000-000014110000}"/>
    <cellStyle name="_Table 2 6 5" xfId="17131" xr:uid="{00000000-0005-0000-0000-000015110000}"/>
    <cellStyle name="_Table 2 6 5 2" xfId="19726" xr:uid="{00000000-0005-0000-0000-000016110000}"/>
    <cellStyle name="_Table 2 6 5 2 2" xfId="19727" xr:uid="{00000000-0005-0000-0000-000017110000}"/>
    <cellStyle name="_Table 2 6 5 2 3" xfId="19728" xr:uid="{00000000-0005-0000-0000-000018110000}"/>
    <cellStyle name="_Table 2 6 5 2 4" xfId="19729" xr:uid="{00000000-0005-0000-0000-000019110000}"/>
    <cellStyle name="_Table 2 6 5 2 5" xfId="19730" xr:uid="{00000000-0005-0000-0000-00001A110000}"/>
    <cellStyle name="_Table 2 6 5 2 6" xfId="19731" xr:uid="{00000000-0005-0000-0000-00001B110000}"/>
    <cellStyle name="_Table 2 6 5 2 7" xfId="19732" xr:uid="{00000000-0005-0000-0000-00001C110000}"/>
    <cellStyle name="_Table 2 6 5 3" xfId="19733" xr:uid="{00000000-0005-0000-0000-00001D110000}"/>
    <cellStyle name="_Table 2 6 5 4" xfId="19734" xr:uid="{00000000-0005-0000-0000-00001E110000}"/>
    <cellStyle name="_Table 2 6 5 5" xfId="19735" xr:uid="{00000000-0005-0000-0000-00001F110000}"/>
    <cellStyle name="_Table 2 6 5 6" xfId="19736" xr:uid="{00000000-0005-0000-0000-000020110000}"/>
    <cellStyle name="_Table 2 6 5 7" xfId="19737" xr:uid="{00000000-0005-0000-0000-000021110000}"/>
    <cellStyle name="_Table 2 6 5 8" xfId="19738" xr:uid="{00000000-0005-0000-0000-000022110000}"/>
    <cellStyle name="_Table 2 6 6" xfId="16884" xr:uid="{00000000-0005-0000-0000-000023110000}"/>
    <cellStyle name="_Table 2 6 6 2" xfId="19739" xr:uid="{00000000-0005-0000-0000-000024110000}"/>
    <cellStyle name="_Table 2 6 6 3" xfId="19740" xr:uid="{00000000-0005-0000-0000-000025110000}"/>
    <cellStyle name="_Table 2 6 6 4" xfId="19741" xr:uid="{00000000-0005-0000-0000-000026110000}"/>
    <cellStyle name="_Table 2 6 6 5" xfId="19742" xr:uid="{00000000-0005-0000-0000-000027110000}"/>
    <cellStyle name="_Table 2 6 6 6" xfId="19743" xr:uid="{00000000-0005-0000-0000-000028110000}"/>
    <cellStyle name="_Table 2 6 6 7" xfId="19744" xr:uid="{00000000-0005-0000-0000-000029110000}"/>
    <cellStyle name="_Table 2 6 7" xfId="19745" xr:uid="{00000000-0005-0000-0000-00002A110000}"/>
    <cellStyle name="_Table 2 6 8" xfId="19746" xr:uid="{00000000-0005-0000-0000-00002B110000}"/>
    <cellStyle name="_Table 2 6 9" xfId="19747" xr:uid="{00000000-0005-0000-0000-00002C110000}"/>
    <cellStyle name="_Table 2 7" xfId="16419" xr:uid="{00000000-0005-0000-0000-00002D110000}"/>
    <cellStyle name="_Table 2 7 10" xfId="19748" xr:uid="{00000000-0005-0000-0000-00002E110000}"/>
    <cellStyle name="_Table 2 7 11" xfId="19749" xr:uid="{00000000-0005-0000-0000-00002F110000}"/>
    <cellStyle name="_Table 2 7 12" xfId="38040" xr:uid="{00000000-0005-0000-0000-000030110000}"/>
    <cellStyle name="_Table 2 7 13" xfId="38041" xr:uid="{00000000-0005-0000-0000-000031110000}"/>
    <cellStyle name="_Table 2 7 14" xfId="38042" xr:uid="{00000000-0005-0000-0000-000032110000}"/>
    <cellStyle name="_Table 2 7 15" xfId="38043" xr:uid="{00000000-0005-0000-0000-000033110000}"/>
    <cellStyle name="_Table 2 7 16" xfId="38044" xr:uid="{00000000-0005-0000-0000-000034110000}"/>
    <cellStyle name="_Table 2 7 17" xfId="38045" xr:uid="{00000000-0005-0000-0000-000035110000}"/>
    <cellStyle name="_Table 2 7 18" xfId="38046" xr:uid="{00000000-0005-0000-0000-000036110000}"/>
    <cellStyle name="_Table 2 7 19" xfId="38047" xr:uid="{00000000-0005-0000-0000-000037110000}"/>
    <cellStyle name="_Table 2 7 2" xfId="17239" xr:uid="{00000000-0005-0000-0000-000038110000}"/>
    <cellStyle name="_Table 2 7 2 10" xfId="19750" xr:uid="{00000000-0005-0000-0000-000039110000}"/>
    <cellStyle name="_Table 2 7 2 2" xfId="19751" xr:uid="{00000000-0005-0000-0000-00003A110000}"/>
    <cellStyle name="_Table 2 7 2 2 2" xfId="19752" xr:uid="{00000000-0005-0000-0000-00003B110000}"/>
    <cellStyle name="_Table 2 7 2 2 2 2" xfId="19753" xr:uid="{00000000-0005-0000-0000-00003C110000}"/>
    <cellStyle name="_Table 2 7 2 2 2 3" xfId="19754" xr:uid="{00000000-0005-0000-0000-00003D110000}"/>
    <cellStyle name="_Table 2 7 2 2 2 4" xfId="19755" xr:uid="{00000000-0005-0000-0000-00003E110000}"/>
    <cellStyle name="_Table 2 7 2 2 2 5" xfId="19756" xr:uid="{00000000-0005-0000-0000-00003F110000}"/>
    <cellStyle name="_Table 2 7 2 2 2 6" xfId="19757" xr:uid="{00000000-0005-0000-0000-000040110000}"/>
    <cellStyle name="_Table 2 7 2 2 2 7" xfId="19758" xr:uid="{00000000-0005-0000-0000-000041110000}"/>
    <cellStyle name="_Table 2 7 2 2 3" xfId="19759" xr:uid="{00000000-0005-0000-0000-000042110000}"/>
    <cellStyle name="_Table 2 7 2 2 4" xfId="19760" xr:uid="{00000000-0005-0000-0000-000043110000}"/>
    <cellStyle name="_Table 2 7 2 2 5" xfId="19761" xr:uid="{00000000-0005-0000-0000-000044110000}"/>
    <cellStyle name="_Table 2 7 2 2 6" xfId="19762" xr:uid="{00000000-0005-0000-0000-000045110000}"/>
    <cellStyle name="_Table 2 7 2 2 7" xfId="19763" xr:uid="{00000000-0005-0000-0000-000046110000}"/>
    <cellStyle name="_Table 2 7 2 2 8" xfId="19764" xr:uid="{00000000-0005-0000-0000-000047110000}"/>
    <cellStyle name="_Table 2 7 2 3" xfId="19765" xr:uid="{00000000-0005-0000-0000-000048110000}"/>
    <cellStyle name="_Table 2 7 2 3 2" xfId="19766" xr:uid="{00000000-0005-0000-0000-000049110000}"/>
    <cellStyle name="_Table 2 7 2 3 2 2" xfId="19767" xr:uid="{00000000-0005-0000-0000-00004A110000}"/>
    <cellStyle name="_Table 2 7 2 3 2 3" xfId="19768" xr:uid="{00000000-0005-0000-0000-00004B110000}"/>
    <cellStyle name="_Table 2 7 2 3 2 4" xfId="19769" xr:uid="{00000000-0005-0000-0000-00004C110000}"/>
    <cellStyle name="_Table 2 7 2 3 2 5" xfId="19770" xr:uid="{00000000-0005-0000-0000-00004D110000}"/>
    <cellStyle name="_Table 2 7 2 3 2 6" xfId="19771" xr:uid="{00000000-0005-0000-0000-00004E110000}"/>
    <cellStyle name="_Table 2 7 2 3 2 7" xfId="19772" xr:uid="{00000000-0005-0000-0000-00004F110000}"/>
    <cellStyle name="_Table 2 7 2 3 3" xfId="19773" xr:uid="{00000000-0005-0000-0000-000050110000}"/>
    <cellStyle name="_Table 2 7 2 3 4" xfId="19774" xr:uid="{00000000-0005-0000-0000-000051110000}"/>
    <cellStyle name="_Table 2 7 2 3 5" xfId="19775" xr:uid="{00000000-0005-0000-0000-000052110000}"/>
    <cellStyle name="_Table 2 7 2 3 6" xfId="19776" xr:uid="{00000000-0005-0000-0000-000053110000}"/>
    <cellStyle name="_Table 2 7 2 3 7" xfId="19777" xr:uid="{00000000-0005-0000-0000-000054110000}"/>
    <cellStyle name="_Table 2 7 2 3 8" xfId="19778" xr:uid="{00000000-0005-0000-0000-000055110000}"/>
    <cellStyle name="_Table 2 7 2 4" xfId="19779" xr:uid="{00000000-0005-0000-0000-000056110000}"/>
    <cellStyle name="_Table 2 7 2 4 2" xfId="19780" xr:uid="{00000000-0005-0000-0000-000057110000}"/>
    <cellStyle name="_Table 2 7 2 4 3" xfId="19781" xr:uid="{00000000-0005-0000-0000-000058110000}"/>
    <cellStyle name="_Table 2 7 2 4 4" xfId="19782" xr:uid="{00000000-0005-0000-0000-000059110000}"/>
    <cellStyle name="_Table 2 7 2 4 5" xfId="19783" xr:uid="{00000000-0005-0000-0000-00005A110000}"/>
    <cellStyle name="_Table 2 7 2 4 6" xfId="19784" xr:uid="{00000000-0005-0000-0000-00005B110000}"/>
    <cellStyle name="_Table 2 7 2 4 7" xfId="19785" xr:uid="{00000000-0005-0000-0000-00005C110000}"/>
    <cellStyle name="_Table 2 7 2 5" xfId="19786" xr:uid="{00000000-0005-0000-0000-00005D110000}"/>
    <cellStyle name="_Table 2 7 2 6" xfId="19787" xr:uid="{00000000-0005-0000-0000-00005E110000}"/>
    <cellStyle name="_Table 2 7 2 7" xfId="19788" xr:uid="{00000000-0005-0000-0000-00005F110000}"/>
    <cellStyle name="_Table 2 7 2 8" xfId="19789" xr:uid="{00000000-0005-0000-0000-000060110000}"/>
    <cellStyle name="_Table 2 7 2 9" xfId="19790" xr:uid="{00000000-0005-0000-0000-000061110000}"/>
    <cellStyle name="_Table 2 7 20" xfId="38048" xr:uid="{00000000-0005-0000-0000-000062110000}"/>
    <cellStyle name="_Table 2 7 21" xfId="38049" xr:uid="{00000000-0005-0000-0000-000063110000}"/>
    <cellStyle name="_Table 2 7 22" xfId="38050" xr:uid="{00000000-0005-0000-0000-000064110000}"/>
    <cellStyle name="_Table 2 7 23" xfId="38051" xr:uid="{00000000-0005-0000-0000-000065110000}"/>
    <cellStyle name="_Table 2 7 24" xfId="38052" xr:uid="{00000000-0005-0000-0000-000066110000}"/>
    <cellStyle name="_Table 2 7 25" xfId="38053" xr:uid="{00000000-0005-0000-0000-000067110000}"/>
    <cellStyle name="_Table 2 7 26" xfId="38054" xr:uid="{00000000-0005-0000-0000-000068110000}"/>
    <cellStyle name="_Table 2 7 27" xfId="38055" xr:uid="{00000000-0005-0000-0000-000069110000}"/>
    <cellStyle name="_Table 2 7 3" xfId="17567" xr:uid="{00000000-0005-0000-0000-00006A110000}"/>
    <cellStyle name="_Table 2 7 3 2" xfId="19791" xr:uid="{00000000-0005-0000-0000-00006B110000}"/>
    <cellStyle name="_Table 2 7 3 2 2" xfId="19792" xr:uid="{00000000-0005-0000-0000-00006C110000}"/>
    <cellStyle name="_Table 2 7 3 2 3" xfId="19793" xr:uid="{00000000-0005-0000-0000-00006D110000}"/>
    <cellStyle name="_Table 2 7 3 2 4" xfId="19794" xr:uid="{00000000-0005-0000-0000-00006E110000}"/>
    <cellStyle name="_Table 2 7 3 2 5" xfId="19795" xr:uid="{00000000-0005-0000-0000-00006F110000}"/>
    <cellStyle name="_Table 2 7 3 2 6" xfId="19796" xr:uid="{00000000-0005-0000-0000-000070110000}"/>
    <cellStyle name="_Table 2 7 3 2 7" xfId="19797" xr:uid="{00000000-0005-0000-0000-000071110000}"/>
    <cellStyle name="_Table 2 7 3 3" xfId="19798" xr:uid="{00000000-0005-0000-0000-000072110000}"/>
    <cellStyle name="_Table 2 7 3 4" xfId="19799" xr:uid="{00000000-0005-0000-0000-000073110000}"/>
    <cellStyle name="_Table 2 7 3 5" xfId="19800" xr:uid="{00000000-0005-0000-0000-000074110000}"/>
    <cellStyle name="_Table 2 7 3 6" xfId="19801" xr:uid="{00000000-0005-0000-0000-000075110000}"/>
    <cellStyle name="_Table 2 7 3 7" xfId="19802" xr:uid="{00000000-0005-0000-0000-000076110000}"/>
    <cellStyle name="_Table 2 7 3 8" xfId="19803" xr:uid="{00000000-0005-0000-0000-000077110000}"/>
    <cellStyle name="_Table 2 7 4" xfId="17869" xr:uid="{00000000-0005-0000-0000-000078110000}"/>
    <cellStyle name="_Table 2 7 4 2" xfId="19804" xr:uid="{00000000-0005-0000-0000-000079110000}"/>
    <cellStyle name="_Table 2 7 4 2 2" xfId="19805" xr:uid="{00000000-0005-0000-0000-00007A110000}"/>
    <cellStyle name="_Table 2 7 4 2 3" xfId="19806" xr:uid="{00000000-0005-0000-0000-00007B110000}"/>
    <cellStyle name="_Table 2 7 4 2 4" xfId="19807" xr:uid="{00000000-0005-0000-0000-00007C110000}"/>
    <cellStyle name="_Table 2 7 4 2 5" xfId="19808" xr:uid="{00000000-0005-0000-0000-00007D110000}"/>
    <cellStyle name="_Table 2 7 4 2 6" xfId="19809" xr:uid="{00000000-0005-0000-0000-00007E110000}"/>
    <cellStyle name="_Table 2 7 4 2 7" xfId="19810" xr:uid="{00000000-0005-0000-0000-00007F110000}"/>
    <cellStyle name="_Table 2 7 4 3" xfId="19811" xr:uid="{00000000-0005-0000-0000-000080110000}"/>
    <cellStyle name="_Table 2 7 4 4" xfId="19812" xr:uid="{00000000-0005-0000-0000-000081110000}"/>
    <cellStyle name="_Table 2 7 4 5" xfId="19813" xr:uid="{00000000-0005-0000-0000-000082110000}"/>
    <cellStyle name="_Table 2 7 4 6" xfId="19814" xr:uid="{00000000-0005-0000-0000-000083110000}"/>
    <cellStyle name="_Table 2 7 4 7" xfId="19815" xr:uid="{00000000-0005-0000-0000-000084110000}"/>
    <cellStyle name="_Table 2 7 4 8" xfId="19816" xr:uid="{00000000-0005-0000-0000-000085110000}"/>
    <cellStyle name="_Table 2 7 5" xfId="19817" xr:uid="{00000000-0005-0000-0000-000086110000}"/>
    <cellStyle name="_Table 2 7 5 2" xfId="19818" xr:uid="{00000000-0005-0000-0000-000087110000}"/>
    <cellStyle name="_Table 2 7 5 3" xfId="19819" xr:uid="{00000000-0005-0000-0000-000088110000}"/>
    <cellStyle name="_Table 2 7 5 4" xfId="19820" xr:uid="{00000000-0005-0000-0000-000089110000}"/>
    <cellStyle name="_Table 2 7 5 5" xfId="19821" xr:uid="{00000000-0005-0000-0000-00008A110000}"/>
    <cellStyle name="_Table 2 7 5 6" xfId="19822" xr:uid="{00000000-0005-0000-0000-00008B110000}"/>
    <cellStyle name="_Table 2 7 5 7" xfId="19823" xr:uid="{00000000-0005-0000-0000-00008C110000}"/>
    <cellStyle name="_Table 2 7 6" xfId="19824" xr:uid="{00000000-0005-0000-0000-00008D110000}"/>
    <cellStyle name="_Table 2 7 7" xfId="19825" xr:uid="{00000000-0005-0000-0000-00008E110000}"/>
    <cellStyle name="_Table 2 7 8" xfId="19826" xr:uid="{00000000-0005-0000-0000-00008F110000}"/>
    <cellStyle name="_Table 2 7 9" xfId="19827" xr:uid="{00000000-0005-0000-0000-000090110000}"/>
    <cellStyle name="_Table 2 8" xfId="16577" xr:uid="{00000000-0005-0000-0000-000091110000}"/>
    <cellStyle name="_Table 2 8 10" xfId="19828" xr:uid="{00000000-0005-0000-0000-000092110000}"/>
    <cellStyle name="_Table 2 8 11" xfId="38056" xr:uid="{00000000-0005-0000-0000-000093110000}"/>
    <cellStyle name="_Table 2 8 2" xfId="17378" xr:uid="{00000000-0005-0000-0000-000094110000}"/>
    <cellStyle name="_Table 2 8 2 2" xfId="19829" xr:uid="{00000000-0005-0000-0000-000095110000}"/>
    <cellStyle name="_Table 2 8 2 2 2" xfId="19830" xr:uid="{00000000-0005-0000-0000-000096110000}"/>
    <cellStyle name="_Table 2 8 2 2 3" xfId="19831" xr:uid="{00000000-0005-0000-0000-000097110000}"/>
    <cellStyle name="_Table 2 8 2 2 4" xfId="19832" xr:uid="{00000000-0005-0000-0000-000098110000}"/>
    <cellStyle name="_Table 2 8 2 2 5" xfId="19833" xr:uid="{00000000-0005-0000-0000-000099110000}"/>
    <cellStyle name="_Table 2 8 2 2 6" xfId="19834" xr:uid="{00000000-0005-0000-0000-00009A110000}"/>
    <cellStyle name="_Table 2 8 2 2 7" xfId="19835" xr:uid="{00000000-0005-0000-0000-00009B110000}"/>
    <cellStyle name="_Table 2 8 2 3" xfId="19836" xr:uid="{00000000-0005-0000-0000-00009C110000}"/>
    <cellStyle name="_Table 2 8 2 4" xfId="19837" xr:uid="{00000000-0005-0000-0000-00009D110000}"/>
    <cellStyle name="_Table 2 8 2 5" xfId="19838" xr:uid="{00000000-0005-0000-0000-00009E110000}"/>
    <cellStyle name="_Table 2 8 2 6" xfId="19839" xr:uid="{00000000-0005-0000-0000-00009F110000}"/>
    <cellStyle name="_Table 2 8 2 7" xfId="19840" xr:uid="{00000000-0005-0000-0000-0000A0110000}"/>
    <cellStyle name="_Table 2 8 2 8" xfId="19841" xr:uid="{00000000-0005-0000-0000-0000A1110000}"/>
    <cellStyle name="_Table 2 8 3" xfId="17688" xr:uid="{00000000-0005-0000-0000-0000A2110000}"/>
    <cellStyle name="_Table 2 8 3 2" xfId="19842" xr:uid="{00000000-0005-0000-0000-0000A3110000}"/>
    <cellStyle name="_Table 2 8 3 2 2" xfId="19843" xr:uid="{00000000-0005-0000-0000-0000A4110000}"/>
    <cellStyle name="_Table 2 8 3 2 3" xfId="19844" xr:uid="{00000000-0005-0000-0000-0000A5110000}"/>
    <cellStyle name="_Table 2 8 3 2 4" xfId="19845" xr:uid="{00000000-0005-0000-0000-0000A6110000}"/>
    <cellStyle name="_Table 2 8 3 2 5" xfId="19846" xr:uid="{00000000-0005-0000-0000-0000A7110000}"/>
    <cellStyle name="_Table 2 8 3 2 6" xfId="19847" xr:uid="{00000000-0005-0000-0000-0000A8110000}"/>
    <cellStyle name="_Table 2 8 3 2 7" xfId="19848" xr:uid="{00000000-0005-0000-0000-0000A9110000}"/>
    <cellStyle name="_Table 2 8 3 3" xfId="19849" xr:uid="{00000000-0005-0000-0000-0000AA110000}"/>
    <cellStyle name="_Table 2 8 3 4" xfId="19850" xr:uid="{00000000-0005-0000-0000-0000AB110000}"/>
    <cellStyle name="_Table 2 8 3 5" xfId="19851" xr:uid="{00000000-0005-0000-0000-0000AC110000}"/>
    <cellStyle name="_Table 2 8 3 6" xfId="19852" xr:uid="{00000000-0005-0000-0000-0000AD110000}"/>
    <cellStyle name="_Table 2 8 3 7" xfId="19853" xr:uid="{00000000-0005-0000-0000-0000AE110000}"/>
    <cellStyle name="_Table 2 8 3 8" xfId="19854" xr:uid="{00000000-0005-0000-0000-0000AF110000}"/>
    <cellStyle name="_Table 2 8 4" xfId="17990" xr:uid="{00000000-0005-0000-0000-0000B0110000}"/>
    <cellStyle name="_Table 2 8 4 2" xfId="19855" xr:uid="{00000000-0005-0000-0000-0000B1110000}"/>
    <cellStyle name="_Table 2 8 4 3" xfId="19856" xr:uid="{00000000-0005-0000-0000-0000B2110000}"/>
    <cellStyle name="_Table 2 8 4 4" xfId="19857" xr:uid="{00000000-0005-0000-0000-0000B3110000}"/>
    <cellStyle name="_Table 2 8 4 5" xfId="19858" xr:uid="{00000000-0005-0000-0000-0000B4110000}"/>
    <cellStyle name="_Table 2 8 4 6" xfId="19859" xr:uid="{00000000-0005-0000-0000-0000B5110000}"/>
    <cellStyle name="_Table 2 8 4 7" xfId="19860" xr:uid="{00000000-0005-0000-0000-0000B6110000}"/>
    <cellStyle name="_Table 2 8 5" xfId="19861" xr:uid="{00000000-0005-0000-0000-0000B7110000}"/>
    <cellStyle name="_Table 2 8 6" xfId="19862" xr:uid="{00000000-0005-0000-0000-0000B8110000}"/>
    <cellStyle name="_Table 2 8 7" xfId="19863" xr:uid="{00000000-0005-0000-0000-0000B9110000}"/>
    <cellStyle name="_Table 2 8 8" xfId="19864" xr:uid="{00000000-0005-0000-0000-0000BA110000}"/>
    <cellStyle name="_Table 2 8 9" xfId="19865" xr:uid="{00000000-0005-0000-0000-0000BB110000}"/>
    <cellStyle name="_Table 2 9" xfId="38057" xr:uid="{00000000-0005-0000-0000-0000BC110000}"/>
    <cellStyle name="_Table 20" xfId="38058" xr:uid="{00000000-0005-0000-0000-0000BD110000}"/>
    <cellStyle name="_Table 21" xfId="38059" xr:uid="{00000000-0005-0000-0000-0000BE110000}"/>
    <cellStyle name="_Table 22" xfId="38060" xr:uid="{00000000-0005-0000-0000-0000BF110000}"/>
    <cellStyle name="_Table 23" xfId="38061" xr:uid="{00000000-0005-0000-0000-0000C0110000}"/>
    <cellStyle name="_Table 24" xfId="38062" xr:uid="{00000000-0005-0000-0000-0000C1110000}"/>
    <cellStyle name="_Table 3" xfId="2000" xr:uid="{00000000-0005-0000-0000-0000C2110000}"/>
    <cellStyle name="_Table 3 10" xfId="38063" xr:uid="{00000000-0005-0000-0000-0000C3110000}"/>
    <cellStyle name="_Table 3 11" xfId="38064" xr:uid="{00000000-0005-0000-0000-0000C4110000}"/>
    <cellStyle name="_Table 3 12" xfId="38065" xr:uid="{00000000-0005-0000-0000-0000C5110000}"/>
    <cellStyle name="_Table 3 13" xfId="38066" xr:uid="{00000000-0005-0000-0000-0000C6110000}"/>
    <cellStyle name="_Table 3 14" xfId="38067" xr:uid="{00000000-0005-0000-0000-0000C7110000}"/>
    <cellStyle name="_Table 3 15" xfId="38068" xr:uid="{00000000-0005-0000-0000-0000C8110000}"/>
    <cellStyle name="_Table 3 16" xfId="38069" xr:uid="{00000000-0005-0000-0000-0000C9110000}"/>
    <cellStyle name="_Table 3 17" xfId="38070" xr:uid="{00000000-0005-0000-0000-0000CA110000}"/>
    <cellStyle name="_Table 3 18" xfId="38071" xr:uid="{00000000-0005-0000-0000-0000CB110000}"/>
    <cellStyle name="_Table 3 19" xfId="38072" xr:uid="{00000000-0005-0000-0000-0000CC110000}"/>
    <cellStyle name="_Table 3 2" xfId="10679" xr:uid="{00000000-0005-0000-0000-0000CD110000}"/>
    <cellStyle name="_Table 3 2 10" xfId="38073" xr:uid="{00000000-0005-0000-0000-0000CE110000}"/>
    <cellStyle name="_Table 3 2 11" xfId="38074" xr:uid="{00000000-0005-0000-0000-0000CF110000}"/>
    <cellStyle name="_Table 3 2 12" xfId="38075" xr:uid="{00000000-0005-0000-0000-0000D0110000}"/>
    <cellStyle name="_Table 3 2 13" xfId="38076" xr:uid="{00000000-0005-0000-0000-0000D1110000}"/>
    <cellStyle name="_Table 3 2 14" xfId="38077" xr:uid="{00000000-0005-0000-0000-0000D2110000}"/>
    <cellStyle name="_Table 3 2 15" xfId="38078" xr:uid="{00000000-0005-0000-0000-0000D3110000}"/>
    <cellStyle name="_Table 3 2 16" xfId="38079" xr:uid="{00000000-0005-0000-0000-0000D4110000}"/>
    <cellStyle name="_Table 3 2 17" xfId="38080" xr:uid="{00000000-0005-0000-0000-0000D5110000}"/>
    <cellStyle name="_Table 3 2 18" xfId="38081" xr:uid="{00000000-0005-0000-0000-0000D6110000}"/>
    <cellStyle name="_Table 3 2 19" xfId="38082" xr:uid="{00000000-0005-0000-0000-0000D7110000}"/>
    <cellStyle name="_Table 3 2 2" xfId="16473" xr:uid="{00000000-0005-0000-0000-0000D8110000}"/>
    <cellStyle name="_Table 3 2 2 10" xfId="19866" xr:uid="{00000000-0005-0000-0000-0000D9110000}"/>
    <cellStyle name="_Table 3 2 2 11" xfId="19867" xr:uid="{00000000-0005-0000-0000-0000DA110000}"/>
    <cellStyle name="_Table 3 2 2 12" xfId="38083" xr:uid="{00000000-0005-0000-0000-0000DB110000}"/>
    <cellStyle name="_Table 3 2 2 13" xfId="38084" xr:uid="{00000000-0005-0000-0000-0000DC110000}"/>
    <cellStyle name="_Table 3 2 2 14" xfId="38085" xr:uid="{00000000-0005-0000-0000-0000DD110000}"/>
    <cellStyle name="_Table 3 2 2 15" xfId="38086" xr:uid="{00000000-0005-0000-0000-0000DE110000}"/>
    <cellStyle name="_Table 3 2 2 16" xfId="38087" xr:uid="{00000000-0005-0000-0000-0000DF110000}"/>
    <cellStyle name="_Table 3 2 2 17" xfId="38088" xr:uid="{00000000-0005-0000-0000-0000E0110000}"/>
    <cellStyle name="_Table 3 2 2 18" xfId="38089" xr:uid="{00000000-0005-0000-0000-0000E1110000}"/>
    <cellStyle name="_Table 3 2 2 19" xfId="38090" xr:uid="{00000000-0005-0000-0000-0000E2110000}"/>
    <cellStyle name="_Table 3 2 2 2" xfId="17283" xr:uid="{00000000-0005-0000-0000-0000E3110000}"/>
    <cellStyle name="_Table 3 2 2 2 10" xfId="19868" xr:uid="{00000000-0005-0000-0000-0000E4110000}"/>
    <cellStyle name="_Table 3 2 2 2 2" xfId="19869" xr:uid="{00000000-0005-0000-0000-0000E5110000}"/>
    <cellStyle name="_Table 3 2 2 2 2 2" xfId="19870" xr:uid="{00000000-0005-0000-0000-0000E6110000}"/>
    <cellStyle name="_Table 3 2 2 2 2 2 2" xfId="19871" xr:uid="{00000000-0005-0000-0000-0000E7110000}"/>
    <cellStyle name="_Table 3 2 2 2 2 2 3" xfId="19872" xr:uid="{00000000-0005-0000-0000-0000E8110000}"/>
    <cellStyle name="_Table 3 2 2 2 2 2 4" xfId="19873" xr:uid="{00000000-0005-0000-0000-0000E9110000}"/>
    <cellStyle name="_Table 3 2 2 2 2 2 5" xfId="19874" xr:uid="{00000000-0005-0000-0000-0000EA110000}"/>
    <cellStyle name="_Table 3 2 2 2 2 2 6" xfId="19875" xr:uid="{00000000-0005-0000-0000-0000EB110000}"/>
    <cellStyle name="_Table 3 2 2 2 2 2 7" xfId="19876" xr:uid="{00000000-0005-0000-0000-0000EC110000}"/>
    <cellStyle name="_Table 3 2 2 2 2 3" xfId="19877" xr:uid="{00000000-0005-0000-0000-0000ED110000}"/>
    <cellStyle name="_Table 3 2 2 2 2 4" xfId="19878" xr:uid="{00000000-0005-0000-0000-0000EE110000}"/>
    <cellStyle name="_Table 3 2 2 2 2 5" xfId="19879" xr:uid="{00000000-0005-0000-0000-0000EF110000}"/>
    <cellStyle name="_Table 3 2 2 2 2 6" xfId="19880" xr:uid="{00000000-0005-0000-0000-0000F0110000}"/>
    <cellStyle name="_Table 3 2 2 2 2 7" xfId="19881" xr:uid="{00000000-0005-0000-0000-0000F1110000}"/>
    <cellStyle name="_Table 3 2 2 2 2 8" xfId="19882" xr:uid="{00000000-0005-0000-0000-0000F2110000}"/>
    <cellStyle name="_Table 3 2 2 2 3" xfId="19883" xr:uid="{00000000-0005-0000-0000-0000F3110000}"/>
    <cellStyle name="_Table 3 2 2 2 3 2" xfId="19884" xr:uid="{00000000-0005-0000-0000-0000F4110000}"/>
    <cellStyle name="_Table 3 2 2 2 3 2 2" xfId="19885" xr:uid="{00000000-0005-0000-0000-0000F5110000}"/>
    <cellStyle name="_Table 3 2 2 2 3 2 3" xfId="19886" xr:uid="{00000000-0005-0000-0000-0000F6110000}"/>
    <cellStyle name="_Table 3 2 2 2 3 2 4" xfId="19887" xr:uid="{00000000-0005-0000-0000-0000F7110000}"/>
    <cellStyle name="_Table 3 2 2 2 3 2 5" xfId="19888" xr:uid="{00000000-0005-0000-0000-0000F8110000}"/>
    <cellStyle name="_Table 3 2 2 2 3 2 6" xfId="19889" xr:uid="{00000000-0005-0000-0000-0000F9110000}"/>
    <cellStyle name="_Table 3 2 2 2 3 2 7" xfId="19890" xr:uid="{00000000-0005-0000-0000-0000FA110000}"/>
    <cellStyle name="_Table 3 2 2 2 3 3" xfId="19891" xr:uid="{00000000-0005-0000-0000-0000FB110000}"/>
    <cellStyle name="_Table 3 2 2 2 3 4" xfId="19892" xr:uid="{00000000-0005-0000-0000-0000FC110000}"/>
    <cellStyle name="_Table 3 2 2 2 3 5" xfId="19893" xr:uid="{00000000-0005-0000-0000-0000FD110000}"/>
    <cellStyle name="_Table 3 2 2 2 3 6" xfId="19894" xr:uid="{00000000-0005-0000-0000-0000FE110000}"/>
    <cellStyle name="_Table 3 2 2 2 3 7" xfId="19895" xr:uid="{00000000-0005-0000-0000-0000FF110000}"/>
    <cellStyle name="_Table 3 2 2 2 3 8" xfId="19896" xr:uid="{00000000-0005-0000-0000-000000120000}"/>
    <cellStyle name="_Table 3 2 2 2 4" xfId="19897" xr:uid="{00000000-0005-0000-0000-000001120000}"/>
    <cellStyle name="_Table 3 2 2 2 4 2" xfId="19898" xr:uid="{00000000-0005-0000-0000-000002120000}"/>
    <cellStyle name="_Table 3 2 2 2 4 3" xfId="19899" xr:uid="{00000000-0005-0000-0000-000003120000}"/>
    <cellStyle name="_Table 3 2 2 2 4 4" xfId="19900" xr:uid="{00000000-0005-0000-0000-000004120000}"/>
    <cellStyle name="_Table 3 2 2 2 4 5" xfId="19901" xr:uid="{00000000-0005-0000-0000-000005120000}"/>
    <cellStyle name="_Table 3 2 2 2 4 6" xfId="19902" xr:uid="{00000000-0005-0000-0000-000006120000}"/>
    <cellStyle name="_Table 3 2 2 2 4 7" xfId="19903" xr:uid="{00000000-0005-0000-0000-000007120000}"/>
    <cellStyle name="_Table 3 2 2 2 5" xfId="19904" xr:uid="{00000000-0005-0000-0000-000008120000}"/>
    <cellStyle name="_Table 3 2 2 2 6" xfId="19905" xr:uid="{00000000-0005-0000-0000-000009120000}"/>
    <cellStyle name="_Table 3 2 2 2 7" xfId="19906" xr:uid="{00000000-0005-0000-0000-00000A120000}"/>
    <cellStyle name="_Table 3 2 2 2 8" xfId="19907" xr:uid="{00000000-0005-0000-0000-00000B120000}"/>
    <cellStyle name="_Table 3 2 2 2 9" xfId="19908" xr:uid="{00000000-0005-0000-0000-00000C120000}"/>
    <cellStyle name="_Table 3 2 2 20" xfId="38091" xr:uid="{00000000-0005-0000-0000-00000D120000}"/>
    <cellStyle name="_Table 3 2 2 21" xfId="38092" xr:uid="{00000000-0005-0000-0000-00000E120000}"/>
    <cellStyle name="_Table 3 2 2 22" xfId="38093" xr:uid="{00000000-0005-0000-0000-00000F120000}"/>
    <cellStyle name="_Table 3 2 2 23" xfId="38094" xr:uid="{00000000-0005-0000-0000-000010120000}"/>
    <cellStyle name="_Table 3 2 2 24" xfId="38095" xr:uid="{00000000-0005-0000-0000-000011120000}"/>
    <cellStyle name="_Table 3 2 2 25" xfId="38096" xr:uid="{00000000-0005-0000-0000-000012120000}"/>
    <cellStyle name="_Table 3 2 2 26" xfId="38097" xr:uid="{00000000-0005-0000-0000-000013120000}"/>
    <cellStyle name="_Table 3 2 2 27" xfId="38098" xr:uid="{00000000-0005-0000-0000-000014120000}"/>
    <cellStyle name="_Table 3 2 2 3" xfId="17609" xr:uid="{00000000-0005-0000-0000-000015120000}"/>
    <cellStyle name="_Table 3 2 2 3 2" xfId="19909" xr:uid="{00000000-0005-0000-0000-000016120000}"/>
    <cellStyle name="_Table 3 2 2 3 2 2" xfId="19910" xr:uid="{00000000-0005-0000-0000-000017120000}"/>
    <cellStyle name="_Table 3 2 2 3 2 3" xfId="19911" xr:uid="{00000000-0005-0000-0000-000018120000}"/>
    <cellStyle name="_Table 3 2 2 3 2 4" xfId="19912" xr:uid="{00000000-0005-0000-0000-000019120000}"/>
    <cellStyle name="_Table 3 2 2 3 2 5" xfId="19913" xr:uid="{00000000-0005-0000-0000-00001A120000}"/>
    <cellStyle name="_Table 3 2 2 3 2 6" xfId="19914" xr:uid="{00000000-0005-0000-0000-00001B120000}"/>
    <cellStyle name="_Table 3 2 2 3 2 7" xfId="19915" xr:uid="{00000000-0005-0000-0000-00001C120000}"/>
    <cellStyle name="_Table 3 2 2 3 3" xfId="19916" xr:uid="{00000000-0005-0000-0000-00001D120000}"/>
    <cellStyle name="_Table 3 2 2 3 4" xfId="19917" xr:uid="{00000000-0005-0000-0000-00001E120000}"/>
    <cellStyle name="_Table 3 2 2 3 5" xfId="19918" xr:uid="{00000000-0005-0000-0000-00001F120000}"/>
    <cellStyle name="_Table 3 2 2 3 6" xfId="19919" xr:uid="{00000000-0005-0000-0000-000020120000}"/>
    <cellStyle name="_Table 3 2 2 3 7" xfId="19920" xr:uid="{00000000-0005-0000-0000-000021120000}"/>
    <cellStyle name="_Table 3 2 2 3 8" xfId="19921" xr:uid="{00000000-0005-0000-0000-000022120000}"/>
    <cellStyle name="_Table 3 2 2 4" xfId="17911" xr:uid="{00000000-0005-0000-0000-000023120000}"/>
    <cellStyle name="_Table 3 2 2 4 2" xfId="19922" xr:uid="{00000000-0005-0000-0000-000024120000}"/>
    <cellStyle name="_Table 3 2 2 4 2 2" xfId="19923" xr:uid="{00000000-0005-0000-0000-000025120000}"/>
    <cellStyle name="_Table 3 2 2 4 2 3" xfId="19924" xr:uid="{00000000-0005-0000-0000-000026120000}"/>
    <cellStyle name="_Table 3 2 2 4 2 4" xfId="19925" xr:uid="{00000000-0005-0000-0000-000027120000}"/>
    <cellStyle name="_Table 3 2 2 4 2 5" xfId="19926" xr:uid="{00000000-0005-0000-0000-000028120000}"/>
    <cellStyle name="_Table 3 2 2 4 2 6" xfId="19927" xr:uid="{00000000-0005-0000-0000-000029120000}"/>
    <cellStyle name="_Table 3 2 2 4 2 7" xfId="19928" xr:uid="{00000000-0005-0000-0000-00002A120000}"/>
    <cellStyle name="_Table 3 2 2 4 3" xfId="19929" xr:uid="{00000000-0005-0000-0000-00002B120000}"/>
    <cellStyle name="_Table 3 2 2 4 4" xfId="19930" xr:uid="{00000000-0005-0000-0000-00002C120000}"/>
    <cellStyle name="_Table 3 2 2 4 5" xfId="19931" xr:uid="{00000000-0005-0000-0000-00002D120000}"/>
    <cellStyle name="_Table 3 2 2 4 6" xfId="19932" xr:uid="{00000000-0005-0000-0000-00002E120000}"/>
    <cellStyle name="_Table 3 2 2 4 7" xfId="19933" xr:uid="{00000000-0005-0000-0000-00002F120000}"/>
    <cellStyle name="_Table 3 2 2 4 8" xfId="19934" xr:uid="{00000000-0005-0000-0000-000030120000}"/>
    <cellStyle name="_Table 3 2 2 5" xfId="19935" xr:uid="{00000000-0005-0000-0000-000031120000}"/>
    <cellStyle name="_Table 3 2 2 5 2" xfId="19936" xr:uid="{00000000-0005-0000-0000-000032120000}"/>
    <cellStyle name="_Table 3 2 2 5 3" xfId="19937" xr:uid="{00000000-0005-0000-0000-000033120000}"/>
    <cellStyle name="_Table 3 2 2 5 4" xfId="19938" xr:uid="{00000000-0005-0000-0000-000034120000}"/>
    <cellStyle name="_Table 3 2 2 5 5" xfId="19939" xr:uid="{00000000-0005-0000-0000-000035120000}"/>
    <cellStyle name="_Table 3 2 2 5 6" xfId="19940" xr:uid="{00000000-0005-0000-0000-000036120000}"/>
    <cellStyle name="_Table 3 2 2 5 7" xfId="19941" xr:uid="{00000000-0005-0000-0000-000037120000}"/>
    <cellStyle name="_Table 3 2 2 6" xfId="19942" xr:uid="{00000000-0005-0000-0000-000038120000}"/>
    <cellStyle name="_Table 3 2 2 7" xfId="19943" xr:uid="{00000000-0005-0000-0000-000039120000}"/>
    <cellStyle name="_Table 3 2 2 8" xfId="19944" xr:uid="{00000000-0005-0000-0000-00003A120000}"/>
    <cellStyle name="_Table 3 2 2 9" xfId="19945" xr:uid="{00000000-0005-0000-0000-00003B120000}"/>
    <cellStyle name="_Table 3 2 20" xfId="38099" xr:uid="{00000000-0005-0000-0000-00003C120000}"/>
    <cellStyle name="_Table 3 2 21" xfId="38100" xr:uid="{00000000-0005-0000-0000-00003D120000}"/>
    <cellStyle name="_Table 3 2 22" xfId="38101" xr:uid="{00000000-0005-0000-0000-00003E120000}"/>
    <cellStyle name="_Table 3 2 3" xfId="16578" xr:uid="{00000000-0005-0000-0000-00003F120000}"/>
    <cellStyle name="_Table 3 2 3 10" xfId="19946" xr:uid="{00000000-0005-0000-0000-000040120000}"/>
    <cellStyle name="_Table 3 2 3 11" xfId="38102" xr:uid="{00000000-0005-0000-0000-000041120000}"/>
    <cellStyle name="_Table 3 2 3 2" xfId="17379" xr:uid="{00000000-0005-0000-0000-000042120000}"/>
    <cellStyle name="_Table 3 2 3 2 2" xfId="19947" xr:uid="{00000000-0005-0000-0000-000043120000}"/>
    <cellStyle name="_Table 3 2 3 2 2 2" xfId="19948" xr:uid="{00000000-0005-0000-0000-000044120000}"/>
    <cellStyle name="_Table 3 2 3 2 2 3" xfId="19949" xr:uid="{00000000-0005-0000-0000-000045120000}"/>
    <cellStyle name="_Table 3 2 3 2 2 4" xfId="19950" xr:uid="{00000000-0005-0000-0000-000046120000}"/>
    <cellStyle name="_Table 3 2 3 2 2 5" xfId="19951" xr:uid="{00000000-0005-0000-0000-000047120000}"/>
    <cellStyle name="_Table 3 2 3 2 2 6" xfId="19952" xr:uid="{00000000-0005-0000-0000-000048120000}"/>
    <cellStyle name="_Table 3 2 3 2 2 7" xfId="19953" xr:uid="{00000000-0005-0000-0000-000049120000}"/>
    <cellStyle name="_Table 3 2 3 2 3" xfId="19954" xr:uid="{00000000-0005-0000-0000-00004A120000}"/>
    <cellStyle name="_Table 3 2 3 2 4" xfId="19955" xr:uid="{00000000-0005-0000-0000-00004B120000}"/>
    <cellStyle name="_Table 3 2 3 2 5" xfId="19956" xr:uid="{00000000-0005-0000-0000-00004C120000}"/>
    <cellStyle name="_Table 3 2 3 2 6" xfId="19957" xr:uid="{00000000-0005-0000-0000-00004D120000}"/>
    <cellStyle name="_Table 3 2 3 2 7" xfId="19958" xr:uid="{00000000-0005-0000-0000-00004E120000}"/>
    <cellStyle name="_Table 3 2 3 2 8" xfId="19959" xr:uid="{00000000-0005-0000-0000-00004F120000}"/>
    <cellStyle name="_Table 3 2 3 3" xfId="17689" xr:uid="{00000000-0005-0000-0000-000050120000}"/>
    <cellStyle name="_Table 3 2 3 3 2" xfId="19960" xr:uid="{00000000-0005-0000-0000-000051120000}"/>
    <cellStyle name="_Table 3 2 3 3 2 2" xfId="19961" xr:uid="{00000000-0005-0000-0000-000052120000}"/>
    <cellStyle name="_Table 3 2 3 3 2 3" xfId="19962" xr:uid="{00000000-0005-0000-0000-000053120000}"/>
    <cellStyle name="_Table 3 2 3 3 2 4" xfId="19963" xr:uid="{00000000-0005-0000-0000-000054120000}"/>
    <cellStyle name="_Table 3 2 3 3 2 5" xfId="19964" xr:uid="{00000000-0005-0000-0000-000055120000}"/>
    <cellStyle name="_Table 3 2 3 3 2 6" xfId="19965" xr:uid="{00000000-0005-0000-0000-000056120000}"/>
    <cellStyle name="_Table 3 2 3 3 2 7" xfId="19966" xr:uid="{00000000-0005-0000-0000-000057120000}"/>
    <cellStyle name="_Table 3 2 3 3 3" xfId="19967" xr:uid="{00000000-0005-0000-0000-000058120000}"/>
    <cellStyle name="_Table 3 2 3 3 4" xfId="19968" xr:uid="{00000000-0005-0000-0000-000059120000}"/>
    <cellStyle name="_Table 3 2 3 3 5" xfId="19969" xr:uid="{00000000-0005-0000-0000-00005A120000}"/>
    <cellStyle name="_Table 3 2 3 3 6" xfId="19970" xr:uid="{00000000-0005-0000-0000-00005B120000}"/>
    <cellStyle name="_Table 3 2 3 3 7" xfId="19971" xr:uid="{00000000-0005-0000-0000-00005C120000}"/>
    <cellStyle name="_Table 3 2 3 3 8" xfId="19972" xr:uid="{00000000-0005-0000-0000-00005D120000}"/>
    <cellStyle name="_Table 3 2 3 4" xfId="17991" xr:uid="{00000000-0005-0000-0000-00005E120000}"/>
    <cellStyle name="_Table 3 2 3 4 2" xfId="19973" xr:uid="{00000000-0005-0000-0000-00005F120000}"/>
    <cellStyle name="_Table 3 2 3 4 3" xfId="19974" xr:uid="{00000000-0005-0000-0000-000060120000}"/>
    <cellStyle name="_Table 3 2 3 4 4" xfId="19975" xr:uid="{00000000-0005-0000-0000-000061120000}"/>
    <cellStyle name="_Table 3 2 3 4 5" xfId="19976" xr:uid="{00000000-0005-0000-0000-000062120000}"/>
    <cellStyle name="_Table 3 2 3 4 6" xfId="19977" xr:uid="{00000000-0005-0000-0000-000063120000}"/>
    <cellStyle name="_Table 3 2 3 4 7" xfId="19978" xr:uid="{00000000-0005-0000-0000-000064120000}"/>
    <cellStyle name="_Table 3 2 3 5" xfId="19979" xr:uid="{00000000-0005-0000-0000-000065120000}"/>
    <cellStyle name="_Table 3 2 3 6" xfId="19980" xr:uid="{00000000-0005-0000-0000-000066120000}"/>
    <cellStyle name="_Table 3 2 3 7" xfId="19981" xr:uid="{00000000-0005-0000-0000-000067120000}"/>
    <cellStyle name="_Table 3 2 3 8" xfId="19982" xr:uid="{00000000-0005-0000-0000-000068120000}"/>
    <cellStyle name="_Table 3 2 3 9" xfId="19983" xr:uid="{00000000-0005-0000-0000-000069120000}"/>
    <cellStyle name="_Table 3 2 4" xfId="17126" xr:uid="{00000000-0005-0000-0000-00006A120000}"/>
    <cellStyle name="_Table 3 2 4 2" xfId="19984" xr:uid="{00000000-0005-0000-0000-00006B120000}"/>
    <cellStyle name="_Table 3 2 4 2 2" xfId="19985" xr:uid="{00000000-0005-0000-0000-00006C120000}"/>
    <cellStyle name="_Table 3 2 4 2 3" xfId="19986" xr:uid="{00000000-0005-0000-0000-00006D120000}"/>
    <cellStyle name="_Table 3 2 4 2 4" xfId="19987" xr:uid="{00000000-0005-0000-0000-00006E120000}"/>
    <cellStyle name="_Table 3 2 4 2 5" xfId="19988" xr:uid="{00000000-0005-0000-0000-00006F120000}"/>
    <cellStyle name="_Table 3 2 4 2 6" xfId="19989" xr:uid="{00000000-0005-0000-0000-000070120000}"/>
    <cellStyle name="_Table 3 2 4 2 7" xfId="19990" xr:uid="{00000000-0005-0000-0000-000071120000}"/>
    <cellStyle name="_Table 3 2 4 3" xfId="19991" xr:uid="{00000000-0005-0000-0000-000072120000}"/>
    <cellStyle name="_Table 3 2 4 4" xfId="19992" xr:uid="{00000000-0005-0000-0000-000073120000}"/>
    <cellStyle name="_Table 3 2 4 5" xfId="19993" xr:uid="{00000000-0005-0000-0000-000074120000}"/>
    <cellStyle name="_Table 3 2 4 6" xfId="19994" xr:uid="{00000000-0005-0000-0000-000075120000}"/>
    <cellStyle name="_Table 3 2 4 7" xfId="19995" xr:uid="{00000000-0005-0000-0000-000076120000}"/>
    <cellStyle name="_Table 3 2 4 8" xfId="19996" xr:uid="{00000000-0005-0000-0000-000077120000}"/>
    <cellStyle name="_Table 3 2 5" xfId="16889" xr:uid="{00000000-0005-0000-0000-000078120000}"/>
    <cellStyle name="_Table 3 2 5 2" xfId="19997" xr:uid="{00000000-0005-0000-0000-000079120000}"/>
    <cellStyle name="_Table 3 2 5 3" xfId="19998" xr:uid="{00000000-0005-0000-0000-00007A120000}"/>
    <cellStyle name="_Table 3 2 5 4" xfId="19999" xr:uid="{00000000-0005-0000-0000-00007B120000}"/>
    <cellStyle name="_Table 3 2 5 5" xfId="20000" xr:uid="{00000000-0005-0000-0000-00007C120000}"/>
    <cellStyle name="_Table 3 2 5 6" xfId="20001" xr:uid="{00000000-0005-0000-0000-00007D120000}"/>
    <cellStyle name="_Table 3 2 5 7" xfId="20002" xr:uid="{00000000-0005-0000-0000-00007E120000}"/>
    <cellStyle name="_Table 3 2 6" xfId="20003" xr:uid="{00000000-0005-0000-0000-00007F120000}"/>
    <cellStyle name="_Table 3 2 7" xfId="38103" xr:uid="{00000000-0005-0000-0000-000080120000}"/>
    <cellStyle name="_Table 3 2 8" xfId="38104" xr:uid="{00000000-0005-0000-0000-000081120000}"/>
    <cellStyle name="_Table 3 2 9" xfId="38105" xr:uid="{00000000-0005-0000-0000-000082120000}"/>
    <cellStyle name="_Table 3 20" xfId="38106" xr:uid="{00000000-0005-0000-0000-000083120000}"/>
    <cellStyle name="_Table 3 3" xfId="10673" xr:uid="{00000000-0005-0000-0000-000084120000}"/>
    <cellStyle name="_Table 3 3 10" xfId="20004" xr:uid="{00000000-0005-0000-0000-000085120000}"/>
    <cellStyle name="_Table 3 3 11" xfId="20005" xr:uid="{00000000-0005-0000-0000-000086120000}"/>
    <cellStyle name="_Table 3 3 12" xfId="20006" xr:uid="{00000000-0005-0000-0000-000087120000}"/>
    <cellStyle name="_Table 3 3 13" xfId="38107" xr:uid="{00000000-0005-0000-0000-000088120000}"/>
    <cellStyle name="_Table 3 3 14" xfId="38108" xr:uid="{00000000-0005-0000-0000-000089120000}"/>
    <cellStyle name="_Table 3 3 15" xfId="38109" xr:uid="{00000000-0005-0000-0000-00008A120000}"/>
    <cellStyle name="_Table 3 3 16" xfId="38110" xr:uid="{00000000-0005-0000-0000-00008B120000}"/>
    <cellStyle name="_Table 3 3 17" xfId="38111" xr:uid="{00000000-0005-0000-0000-00008C120000}"/>
    <cellStyle name="_Table 3 3 18" xfId="38112" xr:uid="{00000000-0005-0000-0000-00008D120000}"/>
    <cellStyle name="_Table 3 3 19" xfId="38113" xr:uid="{00000000-0005-0000-0000-00008E120000}"/>
    <cellStyle name="_Table 3 3 2" xfId="16467" xr:uid="{00000000-0005-0000-0000-00008F120000}"/>
    <cellStyle name="_Table 3 3 2 10" xfId="20007" xr:uid="{00000000-0005-0000-0000-000090120000}"/>
    <cellStyle name="_Table 3 3 2 11" xfId="20008" xr:uid="{00000000-0005-0000-0000-000091120000}"/>
    <cellStyle name="_Table 3 3 2 12" xfId="38114" xr:uid="{00000000-0005-0000-0000-000092120000}"/>
    <cellStyle name="_Table 3 3 2 13" xfId="38115" xr:uid="{00000000-0005-0000-0000-000093120000}"/>
    <cellStyle name="_Table 3 3 2 14" xfId="38116" xr:uid="{00000000-0005-0000-0000-000094120000}"/>
    <cellStyle name="_Table 3 3 2 15" xfId="38117" xr:uid="{00000000-0005-0000-0000-000095120000}"/>
    <cellStyle name="_Table 3 3 2 16" xfId="38118" xr:uid="{00000000-0005-0000-0000-000096120000}"/>
    <cellStyle name="_Table 3 3 2 17" xfId="38119" xr:uid="{00000000-0005-0000-0000-000097120000}"/>
    <cellStyle name="_Table 3 3 2 18" xfId="38120" xr:uid="{00000000-0005-0000-0000-000098120000}"/>
    <cellStyle name="_Table 3 3 2 19" xfId="38121" xr:uid="{00000000-0005-0000-0000-000099120000}"/>
    <cellStyle name="_Table 3 3 2 2" xfId="17277" xr:uid="{00000000-0005-0000-0000-00009A120000}"/>
    <cellStyle name="_Table 3 3 2 2 10" xfId="20009" xr:uid="{00000000-0005-0000-0000-00009B120000}"/>
    <cellStyle name="_Table 3 3 2 2 2" xfId="20010" xr:uid="{00000000-0005-0000-0000-00009C120000}"/>
    <cellStyle name="_Table 3 3 2 2 2 2" xfId="20011" xr:uid="{00000000-0005-0000-0000-00009D120000}"/>
    <cellStyle name="_Table 3 3 2 2 2 2 2" xfId="20012" xr:uid="{00000000-0005-0000-0000-00009E120000}"/>
    <cellStyle name="_Table 3 3 2 2 2 2 3" xfId="20013" xr:uid="{00000000-0005-0000-0000-00009F120000}"/>
    <cellStyle name="_Table 3 3 2 2 2 2 4" xfId="20014" xr:uid="{00000000-0005-0000-0000-0000A0120000}"/>
    <cellStyle name="_Table 3 3 2 2 2 2 5" xfId="20015" xr:uid="{00000000-0005-0000-0000-0000A1120000}"/>
    <cellStyle name="_Table 3 3 2 2 2 2 6" xfId="20016" xr:uid="{00000000-0005-0000-0000-0000A2120000}"/>
    <cellStyle name="_Table 3 3 2 2 2 2 7" xfId="20017" xr:uid="{00000000-0005-0000-0000-0000A3120000}"/>
    <cellStyle name="_Table 3 3 2 2 2 3" xfId="20018" xr:uid="{00000000-0005-0000-0000-0000A4120000}"/>
    <cellStyle name="_Table 3 3 2 2 2 4" xfId="20019" xr:uid="{00000000-0005-0000-0000-0000A5120000}"/>
    <cellStyle name="_Table 3 3 2 2 2 5" xfId="20020" xr:uid="{00000000-0005-0000-0000-0000A6120000}"/>
    <cellStyle name="_Table 3 3 2 2 2 6" xfId="20021" xr:uid="{00000000-0005-0000-0000-0000A7120000}"/>
    <cellStyle name="_Table 3 3 2 2 2 7" xfId="20022" xr:uid="{00000000-0005-0000-0000-0000A8120000}"/>
    <cellStyle name="_Table 3 3 2 2 2 8" xfId="20023" xr:uid="{00000000-0005-0000-0000-0000A9120000}"/>
    <cellStyle name="_Table 3 3 2 2 3" xfId="20024" xr:uid="{00000000-0005-0000-0000-0000AA120000}"/>
    <cellStyle name="_Table 3 3 2 2 3 2" xfId="20025" xr:uid="{00000000-0005-0000-0000-0000AB120000}"/>
    <cellStyle name="_Table 3 3 2 2 3 2 2" xfId="20026" xr:uid="{00000000-0005-0000-0000-0000AC120000}"/>
    <cellStyle name="_Table 3 3 2 2 3 2 3" xfId="20027" xr:uid="{00000000-0005-0000-0000-0000AD120000}"/>
    <cellStyle name="_Table 3 3 2 2 3 2 4" xfId="20028" xr:uid="{00000000-0005-0000-0000-0000AE120000}"/>
    <cellStyle name="_Table 3 3 2 2 3 2 5" xfId="20029" xr:uid="{00000000-0005-0000-0000-0000AF120000}"/>
    <cellStyle name="_Table 3 3 2 2 3 2 6" xfId="20030" xr:uid="{00000000-0005-0000-0000-0000B0120000}"/>
    <cellStyle name="_Table 3 3 2 2 3 2 7" xfId="20031" xr:uid="{00000000-0005-0000-0000-0000B1120000}"/>
    <cellStyle name="_Table 3 3 2 2 3 3" xfId="20032" xr:uid="{00000000-0005-0000-0000-0000B2120000}"/>
    <cellStyle name="_Table 3 3 2 2 3 4" xfId="20033" xr:uid="{00000000-0005-0000-0000-0000B3120000}"/>
    <cellStyle name="_Table 3 3 2 2 3 5" xfId="20034" xr:uid="{00000000-0005-0000-0000-0000B4120000}"/>
    <cellStyle name="_Table 3 3 2 2 3 6" xfId="20035" xr:uid="{00000000-0005-0000-0000-0000B5120000}"/>
    <cellStyle name="_Table 3 3 2 2 3 7" xfId="20036" xr:uid="{00000000-0005-0000-0000-0000B6120000}"/>
    <cellStyle name="_Table 3 3 2 2 3 8" xfId="20037" xr:uid="{00000000-0005-0000-0000-0000B7120000}"/>
    <cellStyle name="_Table 3 3 2 2 4" xfId="20038" xr:uid="{00000000-0005-0000-0000-0000B8120000}"/>
    <cellStyle name="_Table 3 3 2 2 4 2" xfId="20039" xr:uid="{00000000-0005-0000-0000-0000B9120000}"/>
    <cellStyle name="_Table 3 3 2 2 4 3" xfId="20040" xr:uid="{00000000-0005-0000-0000-0000BA120000}"/>
    <cellStyle name="_Table 3 3 2 2 4 4" xfId="20041" xr:uid="{00000000-0005-0000-0000-0000BB120000}"/>
    <cellStyle name="_Table 3 3 2 2 4 5" xfId="20042" xr:uid="{00000000-0005-0000-0000-0000BC120000}"/>
    <cellStyle name="_Table 3 3 2 2 4 6" xfId="20043" xr:uid="{00000000-0005-0000-0000-0000BD120000}"/>
    <cellStyle name="_Table 3 3 2 2 4 7" xfId="20044" xr:uid="{00000000-0005-0000-0000-0000BE120000}"/>
    <cellStyle name="_Table 3 3 2 2 5" xfId="20045" xr:uid="{00000000-0005-0000-0000-0000BF120000}"/>
    <cellStyle name="_Table 3 3 2 2 6" xfId="20046" xr:uid="{00000000-0005-0000-0000-0000C0120000}"/>
    <cellStyle name="_Table 3 3 2 2 7" xfId="20047" xr:uid="{00000000-0005-0000-0000-0000C1120000}"/>
    <cellStyle name="_Table 3 3 2 2 8" xfId="20048" xr:uid="{00000000-0005-0000-0000-0000C2120000}"/>
    <cellStyle name="_Table 3 3 2 2 9" xfId="20049" xr:uid="{00000000-0005-0000-0000-0000C3120000}"/>
    <cellStyle name="_Table 3 3 2 20" xfId="38122" xr:uid="{00000000-0005-0000-0000-0000C4120000}"/>
    <cellStyle name="_Table 3 3 2 21" xfId="38123" xr:uid="{00000000-0005-0000-0000-0000C5120000}"/>
    <cellStyle name="_Table 3 3 2 22" xfId="38124" xr:uid="{00000000-0005-0000-0000-0000C6120000}"/>
    <cellStyle name="_Table 3 3 2 23" xfId="38125" xr:uid="{00000000-0005-0000-0000-0000C7120000}"/>
    <cellStyle name="_Table 3 3 2 24" xfId="38126" xr:uid="{00000000-0005-0000-0000-0000C8120000}"/>
    <cellStyle name="_Table 3 3 2 25" xfId="38127" xr:uid="{00000000-0005-0000-0000-0000C9120000}"/>
    <cellStyle name="_Table 3 3 2 26" xfId="38128" xr:uid="{00000000-0005-0000-0000-0000CA120000}"/>
    <cellStyle name="_Table 3 3 2 27" xfId="38129" xr:uid="{00000000-0005-0000-0000-0000CB120000}"/>
    <cellStyle name="_Table 3 3 2 3" xfId="17603" xr:uid="{00000000-0005-0000-0000-0000CC120000}"/>
    <cellStyle name="_Table 3 3 2 3 2" xfId="20050" xr:uid="{00000000-0005-0000-0000-0000CD120000}"/>
    <cellStyle name="_Table 3 3 2 3 2 2" xfId="20051" xr:uid="{00000000-0005-0000-0000-0000CE120000}"/>
    <cellStyle name="_Table 3 3 2 3 2 3" xfId="20052" xr:uid="{00000000-0005-0000-0000-0000CF120000}"/>
    <cellStyle name="_Table 3 3 2 3 2 4" xfId="20053" xr:uid="{00000000-0005-0000-0000-0000D0120000}"/>
    <cellStyle name="_Table 3 3 2 3 2 5" xfId="20054" xr:uid="{00000000-0005-0000-0000-0000D1120000}"/>
    <cellStyle name="_Table 3 3 2 3 2 6" xfId="20055" xr:uid="{00000000-0005-0000-0000-0000D2120000}"/>
    <cellStyle name="_Table 3 3 2 3 2 7" xfId="20056" xr:uid="{00000000-0005-0000-0000-0000D3120000}"/>
    <cellStyle name="_Table 3 3 2 3 3" xfId="20057" xr:uid="{00000000-0005-0000-0000-0000D4120000}"/>
    <cellStyle name="_Table 3 3 2 3 4" xfId="20058" xr:uid="{00000000-0005-0000-0000-0000D5120000}"/>
    <cellStyle name="_Table 3 3 2 3 5" xfId="20059" xr:uid="{00000000-0005-0000-0000-0000D6120000}"/>
    <cellStyle name="_Table 3 3 2 3 6" xfId="20060" xr:uid="{00000000-0005-0000-0000-0000D7120000}"/>
    <cellStyle name="_Table 3 3 2 3 7" xfId="20061" xr:uid="{00000000-0005-0000-0000-0000D8120000}"/>
    <cellStyle name="_Table 3 3 2 3 8" xfId="20062" xr:uid="{00000000-0005-0000-0000-0000D9120000}"/>
    <cellStyle name="_Table 3 3 2 4" xfId="17905" xr:uid="{00000000-0005-0000-0000-0000DA120000}"/>
    <cellStyle name="_Table 3 3 2 4 2" xfId="20063" xr:uid="{00000000-0005-0000-0000-0000DB120000}"/>
    <cellStyle name="_Table 3 3 2 4 2 2" xfId="20064" xr:uid="{00000000-0005-0000-0000-0000DC120000}"/>
    <cellStyle name="_Table 3 3 2 4 2 3" xfId="20065" xr:uid="{00000000-0005-0000-0000-0000DD120000}"/>
    <cellStyle name="_Table 3 3 2 4 2 4" xfId="20066" xr:uid="{00000000-0005-0000-0000-0000DE120000}"/>
    <cellStyle name="_Table 3 3 2 4 2 5" xfId="20067" xr:uid="{00000000-0005-0000-0000-0000DF120000}"/>
    <cellStyle name="_Table 3 3 2 4 2 6" xfId="20068" xr:uid="{00000000-0005-0000-0000-0000E0120000}"/>
    <cellStyle name="_Table 3 3 2 4 2 7" xfId="20069" xr:uid="{00000000-0005-0000-0000-0000E1120000}"/>
    <cellStyle name="_Table 3 3 2 4 3" xfId="20070" xr:uid="{00000000-0005-0000-0000-0000E2120000}"/>
    <cellStyle name="_Table 3 3 2 4 4" xfId="20071" xr:uid="{00000000-0005-0000-0000-0000E3120000}"/>
    <cellStyle name="_Table 3 3 2 4 5" xfId="20072" xr:uid="{00000000-0005-0000-0000-0000E4120000}"/>
    <cellStyle name="_Table 3 3 2 4 6" xfId="20073" xr:uid="{00000000-0005-0000-0000-0000E5120000}"/>
    <cellStyle name="_Table 3 3 2 4 7" xfId="20074" xr:uid="{00000000-0005-0000-0000-0000E6120000}"/>
    <cellStyle name="_Table 3 3 2 4 8" xfId="20075" xr:uid="{00000000-0005-0000-0000-0000E7120000}"/>
    <cellStyle name="_Table 3 3 2 5" xfId="20076" xr:uid="{00000000-0005-0000-0000-0000E8120000}"/>
    <cellStyle name="_Table 3 3 2 5 2" xfId="20077" xr:uid="{00000000-0005-0000-0000-0000E9120000}"/>
    <cellStyle name="_Table 3 3 2 5 3" xfId="20078" xr:uid="{00000000-0005-0000-0000-0000EA120000}"/>
    <cellStyle name="_Table 3 3 2 5 4" xfId="20079" xr:uid="{00000000-0005-0000-0000-0000EB120000}"/>
    <cellStyle name="_Table 3 3 2 5 5" xfId="20080" xr:uid="{00000000-0005-0000-0000-0000EC120000}"/>
    <cellStyle name="_Table 3 3 2 5 6" xfId="20081" xr:uid="{00000000-0005-0000-0000-0000ED120000}"/>
    <cellStyle name="_Table 3 3 2 5 7" xfId="20082" xr:uid="{00000000-0005-0000-0000-0000EE120000}"/>
    <cellStyle name="_Table 3 3 2 6" xfId="20083" xr:uid="{00000000-0005-0000-0000-0000EF120000}"/>
    <cellStyle name="_Table 3 3 2 7" xfId="20084" xr:uid="{00000000-0005-0000-0000-0000F0120000}"/>
    <cellStyle name="_Table 3 3 2 8" xfId="20085" xr:uid="{00000000-0005-0000-0000-0000F1120000}"/>
    <cellStyle name="_Table 3 3 2 9" xfId="20086" xr:uid="{00000000-0005-0000-0000-0000F2120000}"/>
    <cellStyle name="_Table 3 3 20" xfId="38130" xr:uid="{00000000-0005-0000-0000-0000F3120000}"/>
    <cellStyle name="_Table 3 3 21" xfId="38131" xr:uid="{00000000-0005-0000-0000-0000F4120000}"/>
    <cellStyle name="_Table 3 3 22" xfId="38132" xr:uid="{00000000-0005-0000-0000-0000F5120000}"/>
    <cellStyle name="_Table 3 3 23" xfId="38133" xr:uid="{00000000-0005-0000-0000-0000F6120000}"/>
    <cellStyle name="_Table 3 3 24" xfId="38134" xr:uid="{00000000-0005-0000-0000-0000F7120000}"/>
    <cellStyle name="_Table 3 3 25" xfId="38135" xr:uid="{00000000-0005-0000-0000-0000F8120000}"/>
    <cellStyle name="_Table 3 3 26" xfId="38136" xr:uid="{00000000-0005-0000-0000-0000F9120000}"/>
    <cellStyle name="_Table 3 3 27" xfId="38137" xr:uid="{00000000-0005-0000-0000-0000FA120000}"/>
    <cellStyle name="_Table 3 3 28" xfId="38138" xr:uid="{00000000-0005-0000-0000-0000FB120000}"/>
    <cellStyle name="_Table 3 3 3" xfId="16579" xr:uid="{00000000-0005-0000-0000-0000FC120000}"/>
    <cellStyle name="_Table 3 3 3 10" xfId="20087" xr:uid="{00000000-0005-0000-0000-0000FD120000}"/>
    <cellStyle name="_Table 3 3 3 11" xfId="38139" xr:uid="{00000000-0005-0000-0000-0000FE120000}"/>
    <cellStyle name="_Table 3 3 3 2" xfId="17380" xr:uid="{00000000-0005-0000-0000-0000FF120000}"/>
    <cellStyle name="_Table 3 3 3 2 2" xfId="20088" xr:uid="{00000000-0005-0000-0000-000000130000}"/>
    <cellStyle name="_Table 3 3 3 2 2 2" xfId="20089" xr:uid="{00000000-0005-0000-0000-000001130000}"/>
    <cellStyle name="_Table 3 3 3 2 2 3" xfId="20090" xr:uid="{00000000-0005-0000-0000-000002130000}"/>
    <cellStyle name="_Table 3 3 3 2 2 4" xfId="20091" xr:uid="{00000000-0005-0000-0000-000003130000}"/>
    <cellStyle name="_Table 3 3 3 2 2 5" xfId="20092" xr:uid="{00000000-0005-0000-0000-000004130000}"/>
    <cellStyle name="_Table 3 3 3 2 2 6" xfId="20093" xr:uid="{00000000-0005-0000-0000-000005130000}"/>
    <cellStyle name="_Table 3 3 3 2 2 7" xfId="20094" xr:uid="{00000000-0005-0000-0000-000006130000}"/>
    <cellStyle name="_Table 3 3 3 2 3" xfId="20095" xr:uid="{00000000-0005-0000-0000-000007130000}"/>
    <cellStyle name="_Table 3 3 3 2 4" xfId="20096" xr:uid="{00000000-0005-0000-0000-000008130000}"/>
    <cellStyle name="_Table 3 3 3 2 5" xfId="20097" xr:uid="{00000000-0005-0000-0000-000009130000}"/>
    <cellStyle name="_Table 3 3 3 2 6" xfId="20098" xr:uid="{00000000-0005-0000-0000-00000A130000}"/>
    <cellStyle name="_Table 3 3 3 2 7" xfId="20099" xr:uid="{00000000-0005-0000-0000-00000B130000}"/>
    <cellStyle name="_Table 3 3 3 2 8" xfId="20100" xr:uid="{00000000-0005-0000-0000-00000C130000}"/>
    <cellStyle name="_Table 3 3 3 3" xfId="17690" xr:uid="{00000000-0005-0000-0000-00000D130000}"/>
    <cellStyle name="_Table 3 3 3 3 2" xfId="20101" xr:uid="{00000000-0005-0000-0000-00000E130000}"/>
    <cellStyle name="_Table 3 3 3 3 2 2" xfId="20102" xr:uid="{00000000-0005-0000-0000-00000F130000}"/>
    <cellStyle name="_Table 3 3 3 3 2 3" xfId="20103" xr:uid="{00000000-0005-0000-0000-000010130000}"/>
    <cellStyle name="_Table 3 3 3 3 2 4" xfId="20104" xr:uid="{00000000-0005-0000-0000-000011130000}"/>
    <cellStyle name="_Table 3 3 3 3 2 5" xfId="20105" xr:uid="{00000000-0005-0000-0000-000012130000}"/>
    <cellStyle name="_Table 3 3 3 3 2 6" xfId="20106" xr:uid="{00000000-0005-0000-0000-000013130000}"/>
    <cellStyle name="_Table 3 3 3 3 2 7" xfId="20107" xr:uid="{00000000-0005-0000-0000-000014130000}"/>
    <cellStyle name="_Table 3 3 3 3 3" xfId="20108" xr:uid="{00000000-0005-0000-0000-000015130000}"/>
    <cellStyle name="_Table 3 3 3 3 4" xfId="20109" xr:uid="{00000000-0005-0000-0000-000016130000}"/>
    <cellStyle name="_Table 3 3 3 3 5" xfId="20110" xr:uid="{00000000-0005-0000-0000-000017130000}"/>
    <cellStyle name="_Table 3 3 3 3 6" xfId="20111" xr:uid="{00000000-0005-0000-0000-000018130000}"/>
    <cellStyle name="_Table 3 3 3 3 7" xfId="20112" xr:uid="{00000000-0005-0000-0000-000019130000}"/>
    <cellStyle name="_Table 3 3 3 3 8" xfId="20113" xr:uid="{00000000-0005-0000-0000-00001A130000}"/>
    <cellStyle name="_Table 3 3 3 4" xfId="17992" xr:uid="{00000000-0005-0000-0000-00001B130000}"/>
    <cellStyle name="_Table 3 3 3 4 2" xfId="20114" xr:uid="{00000000-0005-0000-0000-00001C130000}"/>
    <cellStyle name="_Table 3 3 3 4 3" xfId="20115" xr:uid="{00000000-0005-0000-0000-00001D130000}"/>
    <cellStyle name="_Table 3 3 3 4 4" xfId="20116" xr:uid="{00000000-0005-0000-0000-00001E130000}"/>
    <cellStyle name="_Table 3 3 3 4 5" xfId="20117" xr:uid="{00000000-0005-0000-0000-00001F130000}"/>
    <cellStyle name="_Table 3 3 3 4 6" xfId="20118" xr:uid="{00000000-0005-0000-0000-000020130000}"/>
    <cellStyle name="_Table 3 3 3 4 7" xfId="20119" xr:uid="{00000000-0005-0000-0000-000021130000}"/>
    <cellStyle name="_Table 3 3 3 5" xfId="20120" xr:uid="{00000000-0005-0000-0000-000022130000}"/>
    <cellStyle name="_Table 3 3 3 6" xfId="20121" xr:uid="{00000000-0005-0000-0000-000023130000}"/>
    <cellStyle name="_Table 3 3 3 7" xfId="20122" xr:uid="{00000000-0005-0000-0000-000024130000}"/>
    <cellStyle name="_Table 3 3 3 8" xfId="20123" xr:uid="{00000000-0005-0000-0000-000025130000}"/>
    <cellStyle name="_Table 3 3 3 9" xfId="20124" xr:uid="{00000000-0005-0000-0000-000026130000}"/>
    <cellStyle name="_Table 3 3 4" xfId="17034" xr:uid="{00000000-0005-0000-0000-000027130000}"/>
    <cellStyle name="_Table 3 3 4 2" xfId="20125" xr:uid="{00000000-0005-0000-0000-000028130000}"/>
    <cellStyle name="_Table 3 3 4 2 2" xfId="20126" xr:uid="{00000000-0005-0000-0000-000029130000}"/>
    <cellStyle name="_Table 3 3 4 2 3" xfId="20127" xr:uid="{00000000-0005-0000-0000-00002A130000}"/>
    <cellStyle name="_Table 3 3 4 2 4" xfId="20128" xr:uid="{00000000-0005-0000-0000-00002B130000}"/>
    <cellStyle name="_Table 3 3 4 2 5" xfId="20129" xr:uid="{00000000-0005-0000-0000-00002C130000}"/>
    <cellStyle name="_Table 3 3 4 2 6" xfId="20130" xr:uid="{00000000-0005-0000-0000-00002D130000}"/>
    <cellStyle name="_Table 3 3 4 2 7" xfId="20131" xr:uid="{00000000-0005-0000-0000-00002E130000}"/>
    <cellStyle name="_Table 3 3 4 3" xfId="20132" xr:uid="{00000000-0005-0000-0000-00002F130000}"/>
    <cellStyle name="_Table 3 3 4 4" xfId="20133" xr:uid="{00000000-0005-0000-0000-000030130000}"/>
    <cellStyle name="_Table 3 3 4 5" xfId="20134" xr:uid="{00000000-0005-0000-0000-000031130000}"/>
    <cellStyle name="_Table 3 3 4 6" xfId="20135" xr:uid="{00000000-0005-0000-0000-000032130000}"/>
    <cellStyle name="_Table 3 3 4 7" xfId="20136" xr:uid="{00000000-0005-0000-0000-000033130000}"/>
    <cellStyle name="_Table 3 3 4 8" xfId="20137" xr:uid="{00000000-0005-0000-0000-000034130000}"/>
    <cellStyle name="_Table 3 3 5" xfId="17129" xr:uid="{00000000-0005-0000-0000-000035130000}"/>
    <cellStyle name="_Table 3 3 5 2" xfId="20138" xr:uid="{00000000-0005-0000-0000-000036130000}"/>
    <cellStyle name="_Table 3 3 5 2 2" xfId="20139" xr:uid="{00000000-0005-0000-0000-000037130000}"/>
    <cellStyle name="_Table 3 3 5 2 3" xfId="20140" xr:uid="{00000000-0005-0000-0000-000038130000}"/>
    <cellStyle name="_Table 3 3 5 2 4" xfId="20141" xr:uid="{00000000-0005-0000-0000-000039130000}"/>
    <cellStyle name="_Table 3 3 5 2 5" xfId="20142" xr:uid="{00000000-0005-0000-0000-00003A130000}"/>
    <cellStyle name="_Table 3 3 5 2 6" xfId="20143" xr:uid="{00000000-0005-0000-0000-00003B130000}"/>
    <cellStyle name="_Table 3 3 5 2 7" xfId="20144" xr:uid="{00000000-0005-0000-0000-00003C130000}"/>
    <cellStyle name="_Table 3 3 5 3" xfId="20145" xr:uid="{00000000-0005-0000-0000-00003D130000}"/>
    <cellStyle name="_Table 3 3 5 4" xfId="20146" xr:uid="{00000000-0005-0000-0000-00003E130000}"/>
    <cellStyle name="_Table 3 3 5 5" xfId="20147" xr:uid="{00000000-0005-0000-0000-00003F130000}"/>
    <cellStyle name="_Table 3 3 5 6" xfId="20148" xr:uid="{00000000-0005-0000-0000-000040130000}"/>
    <cellStyle name="_Table 3 3 5 7" xfId="20149" xr:uid="{00000000-0005-0000-0000-000041130000}"/>
    <cellStyle name="_Table 3 3 5 8" xfId="20150" xr:uid="{00000000-0005-0000-0000-000042130000}"/>
    <cellStyle name="_Table 3 3 6" xfId="16886" xr:uid="{00000000-0005-0000-0000-000043130000}"/>
    <cellStyle name="_Table 3 3 6 2" xfId="20151" xr:uid="{00000000-0005-0000-0000-000044130000}"/>
    <cellStyle name="_Table 3 3 6 3" xfId="20152" xr:uid="{00000000-0005-0000-0000-000045130000}"/>
    <cellStyle name="_Table 3 3 6 4" xfId="20153" xr:uid="{00000000-0005-0000-0000-000046130000}"/>
    <cellStyle name="_Table 3 3 6 5" xfId="20154" xr:uid="{00000000-0005-0000-0000-000047130000}"/>
    <cellStyle name="_Table 3 3 6 6" xfId="20155" xr:uid="{00000000-0005-0000-0000-000048130000}"/>
    <cellStyle name="_Table 3 3 6 7" xfId="20156" xr:uid="{00000000-0005-0000-0000-000049130000}"/>
    <cellStyle name="_Table 3 3 7" xfId="20157" xr:uid="{00000000-0005-0000-0000-00004A130000}"/>
    <cellStyle name="_Table 3 3 8" xfId="20158" xr:uid="{00000000-0005-0000-0000-00004B130000}"/>
    <cellStyle name="_Table 3 3 9" xfId="20159" xr:uid="{00000000-0005-0000-0000-00004C130000}"/>
    <cellStyle name="_Table 3 4" xfId="16423" xr:uid="{00000000-0005-0000-0000-00004D130000}"/>
    <cellStyle name="_Table 3 4 10" xfId="20160" xr:uid="{00000000-0005-0000-0000-00004E130000}"/>
    <cellStyle name="_Table 3 4 11" xfId="20161" xr:uid="{00000000-0005-0000-0000-00004F130000}"/>
    <cellStyle name="_Table 3 4 12" xfId="38140" xr:uid="{00000000-0005-0000-0000-000050130000}"/>
    <cellStyle name="_Table 3 4 13" xfId="38141" xr:uid="{00000000-0005-0000-0000-000051130000}"/>
    <cellStyle name="_Table 3 4 14" xfId="38142" xr:uid="{00000000-0005-0000-0000-000052130000}"/>
    <cellStyle name="_Table 3 4 15" xfId="38143" xr:uid="{00000000-0005-0000-0000-000053130000}"/>
    <cellStyle name="_Table 3 4 16" xfId="38144" xr:uid="{00000000-0005-0000-0000-000054130000}"/>
    <cellStyle name="_Table 3 4 17" xfId="38145" xr:uid="{00000000-0005-0000-0000-000055130000}"/>
    <cellStyle name="_Table 3 4 18" xfId="38146" xr:uid="{00000000-0005-0000-0000-000056130000}"/>
    <cellStyle name="_Table 3 4 19" xfId="38147" xr:uid="{00000000-0005-0000-0000-000057130000}"/>
    <cellStyle name="_Table 3 4 2" xfId="17243" xr:uid="{00000000-0005-0000-0000-000058130000}"/>
    <cellStyle name="_Table 3 4 2 10" xfId="20162" xr:uid="{00000000-0005-0000-0000-000059130000}"/>
    <cellStyle name="_Table 3 4 2 2" xfId="20163" xr:uid="{00000000-0005-0000-0000-00005A130000}"/>
    <cellStyle name="_Table 3 4 2 2 2" xfId="20164" xr:uid="{00000000-0005-0000-0000-00005B130000}"/>
    <cellStyle name="_Table 3 4 2 2 2 2" xfId="20165" xr:uid="{00000000-0005-0000-0000-00005C130000}"/>
    <cellStyle name="_Table 3 4 2 2 2 3" xfId="20166" xr:uid="{00000000-0005-0000-0000-00005D130000}"/>
    <cellStyle name="_Table 3 4 2 2 2 4" xfId="20167" xr:uid="{00000000-0005-0000-0000-00005E130000}"/>
    <cellStyle name="_Table 3 4 2 2 2 5" xfId="20168" xr:uid="{00000000-0005-0000-0000-00005F130000}"/>
    <cellStyle name="_Table 3 4 2 2 2 6" xfId="20169" xr:uid="{00000000-0005-0000-0000-000060130000}"/>
    <cellStyle name="_Table 3 4 2 2 2 7" xfId="20170" xr:uid="{00000000-0005-0000-0000-000061130000}"/>
    <cellStyle name="_Table 3 4 2 2 3" xfId="20171" xr:uid="{00000000-0005-0000-0000-000062130000}"/>
    <cellStyle name="_Table 3 4 2 2 4" xfId="20172" xr:uid="{00000000-0005-0000-0000-000063130000}"/>
    <cellStyle name="_Table 3 4 2 2 5" xfId="20173" xr:uid="{00000000-0005-0000-0000-000064130000}"/>
    <cellStyle name="_Table 3 4 2 2 6" xfId="20174" xr:uid="{00000000-0005-0000-0000-000065130000}"/>
    <cellStyle name="_Table 3 4 2 2 7" xfId="20175" xr:uid="{00000000-0005-0000-0000-000066130000}"/>
    <cellStyle name="_Table 3 4 2 2 8" xfId="20176" xr:uid="{00000000-0005-0000-0000-000067130000}"/>
    <cellStyle name="_Table 3 4 2 3" xfId="20177" xr:uid="{00000000-0005-0000-0000-000068130000}"/>
    <cellStyle name="_Table 3 4 2 3 2" xfId="20178" xr:uid="{00000000-0005-0000-0000-000069130000}"/>
    <cellStyle name="_Table 3 4 2 3 2 2" xfId="20179" xr:uid="{00000000-0005-0000-0000-00006A130000}"/>
    <cellStyle name="_Table 3 4 2 3 2 3" xfId="20180" xr:uid="{00000000-0005-0000-0000-00006B130000}"/>
    <cellStyle name="_Table 3 4 2 3 2 4" xfId="20181" xr:uid="{00000000-0005-0000-0000-00006C130000}"/>
    <cellStyle name="_Table 3 4 2 3 2 5" xfId="20182" xr:uid="{00000000-0005-0000-0000-00006D130000}"/>
    <cellStyle name="_Table 3 4 2 3 2 6" xfId="20183" xr:uid="{00000000-0005-0000-0000-00006E130000}"/>
    <cellStyle name="_Table 3 4 2 3 2 7" xfId="20184" xr:uid="{00000000-0005-0000-0000-00006F130000}"/>
    <cellStyle name="_Table 3 4 2 3 3" xfId="20185" xr:uid="{00000000-0005-0000-0000-000070130000}"/>
    <cellStyle name="_Table 3 4 2 3 4" xfId="20186" xr:uid="{00000000-0005-0000-0000-000071130000}"/>
    <cellStyle name="_Table 3 4 2 3 5" xfId="20187" xr:uid="{00000000-0005-0000-0000-000072130000}"/>
    <cellStyle name="_Table 3 4 2 3 6" xfId="20188" xr:uid="{00000000-0005-0000-0000-000073130000}"/>
    <cellStyle name="_Table 3 4 2 3 7" xfId="20189" xr:uid="{00000000-0005-0000-0000-000074130000}"/>
    <cellStyle name="_Table 3 4 2 3 8" xfId="20190" xr:uid="{00000000-0005-0000-0000-000075130000}"/>
    <cellStyle name="_Table 3 4 2 4" xfId="20191" xr:uid="{00000000-0005-0000-0000-000076130000}"/>
    <cellStyle name="_Table 3 4 2 4 2" xfId="20192" xr:uid="{00000000-0005-0000-0000-000077130000}"/>
    <cellStyle name="_Table 3 4 2 4 3" xfId="20193" xr:uid="{00000000-0005-0000-0000-000078130000}"/>
    <cellStyle name="_Table 3 4 2 4 4" xfId="20194" xr:uid="{00000000-0005-0000-0000-000079130000}"/>
    <cellStyle name="_Table 3 4 2 4 5" xfId="20195" xr:uid="{00000000-0005-0000-0000-00007A130000}"/>
    <cellStyle name="_Table 3 4 2 4 6" xfId="20196" xr:uid="{00000000-0005-0000-0000-00007B130000}"/>
    <cellStyle name="_Table 3 4 2 4 7" xfId="20197" xr:uid="{00000000-0005-0000-0000-00007C130000}"/>
    <cellStyle name="_Table 3 4 2 5" xfId="20198" xr:uid="{00000000-0005-0000-0000-00007D130000}"/>
    <cellStyle name="_Table 3 4 2 6" xfId="20199" xr:uid="{00000000-0005-0000-0000-00007E130000}"/>
    <cellStyle name="_Table 3 4 2 7" xfId="20200" xr:uid="{00000000-0005-0000-0000-00007F130000}"/>
    <cellStyle name="_Table 3 4 2 8" xfId="20201" xr:uid="{00000000-0005-0000-0000-000080130000}"/>
    <cellStyle name="_Table 3 4 2 9" xfId="20202" xr:uid="{00000000-0005-0000-0000-000081130000}"/>
    <cellStyle name="_Table 3 4 20" xfId="38148" xr:uid="{00000000-0005-0000-0000-000082130000}"/>
    <cellStyle name="_Table 3 4 21" xfId="38149" xr:uid="{00000000-0005-0000-0000-000083130000}"/>
    <cellStyle name="_Table 3 4 22" xfId="38150" xr:uid="{00000000-0005-0000-0000-000084130000}"/>
    <cellStyle name="_Table 3 4 23" xfId="38151" xr:uid="{00000000-0005-0000-0000-000085130000}"/>
    <cellStyle name="_Table 3 4 24" xfId="38152" xr:uid="{00000000-0005-0000-0000-000086130000}"/>
    <cellStyle name="_Table 3 4 25" xfId="38153" xr:uid="{00000000-0005-0000-0000-000087130000}"/>
    <cellStyle name="_Table 3 4 26" xfId="38154" xr:uid="{00000000-0005-0000-0000-000088130000}"/>
    <cellStyle name="_Table 3 4 27" xfId="38155" xr:uid="{00000000-0005-0000-0000-000089130000}"/>
    <cellStyle name="_Table 3 4 3" xfId="17571" xr:uid="{00000000-0005-0000-0000-00008A130000}"/>
    <cellStyle name="_Table 3 4 3 2" xfId="20203" xr:uid="{00000000-0005-0000-0000-00008B130000}"/>
    <cellStyle name="_Table 3 4 3 2 2" xfId="20204" xr:uid="{00000000-0005-0000-0000-00008C130000}"/>
    <cellStyle name="_Table 3 4 3 2 3" xfId="20205" xr:uid="{00000000-0005-0000-0000-00008D130000}"/>
    <cellStyle name="_Table 3 4 3 2 4" xfId="20206" xr:uid="{00000000-0005-0000-0000-00008E130000}"/>
    <cellStyle name="_Table 3 4 3 2 5" xfId="20207" xr:uid="{00000000-0005-0000-0000-00008F130000}"/>
    <cellStyle name="_Table 3 4 3 2 6" xfId="20208" xr:uid="{00000000-0005-0000-0000-000090130000}"/>
    <cellStyle name="_Table 3 4 3 2 7" xfId="20209" xr:uid="{00000000-0005-0000-0000-000091130000}"/>
    <cellStyle name="_Table 3 4 3 3" xfId="20210" xr:uid="{00000000-0005-0000-0000-000092130000}"/>
    <cellStyle name="_Table 3 4 3 4" xfId="20211" xr:uid="{00000000-0005-0000-0000-000093130000}"/>
    <cellStyle name="_Table 3 4 3 5" xfId="20212" xr:uid="{00000000-0005-0000-0000-000094130000}"/>
    <cellStyle name="_Table 3 4 3 6" xfId="20213" xr:uid="{00000000-0005-0000-0000-000095130000}"/>
    <cellStyle name="_Table 3 4 3 7" xfId="20214" xr:uid="{00000000-0005-0000-0000-000096130000}"/>
    <cellStyle name="_Table 3 4 3 8" xfId="20215" xr:uid="{00000000-0005-0000-0000-000097130000}"/>
    <cellStyle name="_Table 3 4 4" xfId="17873" xr:uid="{00000000-0005-0000-0000-000098130000}"/>
    <cellStyle name="_Table 3 4 4 2" xfId="20216" xr:uid="{00000000-0005-0000-0000-000099130000}"/>
    <cellStyle name="_Table 3 4 4 2 2" xfId="20217" xr:uid="{00000000-0005-0000-0000-00009A130000}"/>
    <cellStyle name="_Table 3 4 4 2 3" xfId="20218" xr:uid="{00000000-0005-0000-0000-00009B130000}"/>
    <cellStyle name="_Table 3 4 4 2 4" xfId="20219" xr:uid="{00000000-0005-0000-0000-00009C130000}"/>
    <cellStyle name="_Table 3 4 4 2 5" xfId="20220" xr:uid="{00000000-0005-0000-0000-00009D130000}"/>
    <cellStyle name="_Table 3 4 4 2 6" xfId="20221" xr:uid="{00000000-0005-0000-0000-00009E130000}"/>
    <cellStyle name="_Table 3 4 4 2 7" xfId="20222" xr:uid="{00000000-0005-0000-0000-00009F130000}"/>
    <cellStyle name="_Table 3 4 4 3" xfId="20223" xr:uid="{00000000-0005-0000-0000-0000A0130000}"/>
    <cellStyle name="_Table 3 4 4 4" xfId="20224" xr:uid="{00000000-0005-0000-0000-0000A1130000}"/>
    <cellStyle name="_Table 3 4 4 5" xfId="20225" xr:uid="{00000000-0005-0000-0000-0000A2130000}"/>
    <cellStyle name="_Table 3 4 4 6" xfId="20226" xr:uid="{00000000-0005-0000-0000-0000A3130000}"/>
    <cellStyle name="_Table 3 4 4 7" xfId="20227" xr:uid="{00000000-0005-0000-0000-0000A4130000}"/>
    <cellStyle name="_Table 3 4 4 8" xfId="20228" xr:uid="{00000000-0005-0000-0000-0000A5130000}"/>
    <cellStyle name="_Table 3 4 5" xfId="20229" xr:uid="{00000000-0005-0000-0000-0000A6130000}"/>
    <cellStyle name="_Table 3 4 5 2" xfId="20230" xr:uid="{00000000-0005-0000-0000-0000A7130000}"/>
    <cellStyle name="_Table 3 4 5 3" xfId="20231" xr:uid="{00000000-0005-0000-0000-0000A8130000}"/>
    <cellStyle name="_Table 3 4 5 4" xfId="20232" xr:uid="{00000000-0005-0000-0000-0000A9130000}"/>
    <cellStyle name="_Table 3 4 5 5" xfId="20233" xr:uid="{00000000-0005-0000-0000-0000AA130000}"/>
    <cellStyle name="_Table 3 4 5 6" xfId="20234" xr:uid="{00000000-0005-0000-0000-0000AB130000}"/>
    <cellStyle name="_Table 3 4 5 7" xfId="20235" xr:uid="{00000000-0005-0000-0000-0000AC130000}"/>
    <cellStyle name="_Table 3 4 6" xfId="20236" xr:uid="{00000000-0005-0000-0000-0000AD130000}"/>
    <cellStyle name="_Table 3 4 7" xfId="20237" xr:uid="{00000000-0005-0000-0000-0000AE130000}"/>
    <cellStyle name="_Table 3 4 8" xfId="20238" xr:uid="{00000000-0005-0000-0000-0000AF130000}"/>
    <cellStyle name="_Table 3 4 9" xfId="20239" xr:uid="{00000000-0005-0000-0000-0000B0130000}"/>
    <cellStyle name="_Table 3 5" xfId="16580" xr:uid="{00000000-0005-0000-0000-0000B1130000}"/>
    <cellStyle name="_Table 3 5 10" xfId="20240" xr:uid="{00000000-0005-0000-0000-0000B2130000}"/>
    <cellStyle name="_Table 3 5 11" xfId="38156" xr:uid="{00000000-0005-0000-0000-0000B3130000}"/>
    <cellStyle name="_Table 3 5 2" xfId="17381" xr:uid="{00000000-0005-0000-0000-0000B4130000}"/>
    <cellStyle name="_Table 3 5 2 2" xfId="20241" xr:uid="{00000000-0005-0000-0000-0000B5130000}"/>
    <cellStyle name="_Table 3 5 2 2 2" xfId="20242" xr:uid="{00000000-0005-0000-0000-0000B6130000}"/>
    <cellStyle name="_Table 3 5 2 2 3" xfId="20243" xr:uid="{00000000-0005-0000-0000-0000B7130000}"/>
    <cellStyle name="_Table 3 5 2 2 4" xfId="20244" xr:uid="{00000000-0005-0000-0000-0000B8130000}"/>
    <cellStyle name="_Table 3 5 2 2 5" xfId="20245" xr:uid="{00000000-0005-0000-0000-0000B9130000}"/>
    <cellStyle name="_Table 3 5 2 2 6" xfId="20246" xr:uid="{00000000-0005-0000-0000-0000BA130000}"/>
    <cellStyle name="_Table 3 5 2 2 7" xfId="20247" xr:uid="{00000000-0005-0000-0000-0000BB130000}"/>
    <cellStyle name="_Table 3 5 2 3" xfId="20248" xr:uid="{00000000-0005-0000-0000-0000BC130000}"/>
    <cellStyle name="_Table 3 5 2 4" xfId="20249" xr:uid="{00000000-0005-0000-0000-0000BD130000}"/>
    <cellStyle name="_Table 3 5 2 5" xfId="20250" xr:uid="{00000000-0005-0000-0000-0000BE130000}"/>
    <cellStyle name="_Table 3 5 2 6" xfId="20251" xr:uid="{00000000-0005-0000-0000-0000BF130000}"/>
    <cellStyle name="_Table 3 5 2 7" xfId="20252" xr:uid="{00000000-0005-0000-0000-0000C0130000}"/>
    <cellStyle name="_Table 3 5 2 8" xfId="20253" xr:uid="{00000000-0005-0000-0000-0000C1130000}"/>
    <cellStyle name="_Table 3 5 3" xfId="17691" xr:uid="{00000000-0005-0000-0000-0000C2130000}"/>
    <cellStyle name="_Table 3 5 3 2" xfId="20254" xr:uid="{00000000-0005-0000-0000-0000C3130000}"/>
    <cellStyle name="_Table 3 5 3 2 2" xfId="20255" xr:uid="{00000000-0005-0000-0000-0000C4130000}"/>
    <cellStyle name="_Table 3 5 3 2 3" xfId="20256" xr:uid="{00000000-0005-0000-0000-0000C5130000}"/>
    <cellStyle name="_Table 3 5 3 2 4" xfId="20257" xr:uid="{00000000-0005-0000-0000-0000C6130000}"/>
    <cellStyle name="_Table 3 5 3 2 5" xfId="20258" xr:uid="{00000000-0005-0000-0000-0000C7130000}"/>
    <cellStyle name="_Table 3 5 3 2 6" xfId="20259" xr:uid="{00000000-0005-0000-0000-0000C8130000}"/>
    <cellStyle name="_Table 3 5 3 2 7" xfId="20260" xr:uid="{00000000-0005-0000-0000-0000C9130000}"/>
    <cellStyle name="_Table 3 5 3 3" xfId="20261" xr:uid="{00000000-0005-0000-0000-0000CA130000}"/>
    <cellStyle name="_Table 3 5 3 4" xfId="20262" xr:uid="{00000000-0005-0000-0000-0000CB130000}"/>
    <cellStyle name="_Table 3 5 3 5" xfId="20263" xr:uid="{00000000-0005-0000-0000-0000CC130000}"/>
    <cellStyle name="_Table 3 5 3 6" xfId="20264" xr:uid="{00000000-0005-0000-0000-0000CD130000}"/>
    <cellStyle name="_Table 3 5 3 7" xfId="20265" xr:uid="{00000000-0005-0000-0000-0000CE130000}"/>
    <cellStyle name="_Table 3 5 3 8" xfId="20266" xr:uid="{00000000-0005-0000-0000-0000CF130000}"/>
    <cellStyle name="_Table 3 5 4" xfId="17993" xr:uid="{00000000-0005-0000-0000-0000D0130000}"/>
    <cellStyle name="_Table 3 5 4 2" xfId="20267" xr:uid="{00000000-0005-0000-0000-0000D1130000}"/>
    <cellStyle name="_Table 3 5 4 3" xfId="20268" xr:uid="{00000000-0005-0000-0000-0000D2130000}"/>
    <cellStyle name="_Table 3 5 4 4" xfId="20269" xr:uid="{00000000-0005-0000-0000-0000D3130000}"/>
    <cellStyle name="_Table 3 5 4 5" xfId="20270" xr:uid="{00000000-0005-0000-0000-0000D4130000}"/>
    <cellStyle name="_Table 3 5 4 6" xfId="20271" xr:uid="{00000000-0005-0000-0000-0000D5130000}"/>
    <cellStyle name="_Table 3 5 4 7" xfId="20272" xr:uid="{00000000-0005-0000-0000-0000D6130000}"/>
    <cellStyle name="_Table 3 5 5" xfId="20273" xr:uid="{00000000-0005-0000-0000-0000D7130000}"/>
    <cellStyle name="_Table 3 5 6" xfId="20274" xr:uid="{00000000-0005-0000-0000-0000D8130000}"/>
    <cellStyle name="_Table 3 5 7" xfId="20275" xr:uid="{00000000-0005-0000-0000-0000D9130000}"/>
    <cellStyle name="_Table 3 5 8" xfId="20276" xr:uid="{00000000-0005-0000-0000-0000DA130000}"/>
    <cellStyle name="_Table 3 5 9" xfId="20277" xr:uid="{00000000-0005-0000-0000-0000DB130000}"/>
    <cellStyle name="_Table 3 6" xfId="38157" xr:uid="{00000000-0005-0000-0000-0000DC130000}"/>
    <cellStyle name="_Table 3 7" xfId="38158" xr:uid="{00000000-0005-0000-0000-0000DD130000}"/>
    <cellStyle name="_Table 3 8" xfId="38159" xr:uid="{00000000-0005-0000-0000-0000DE130000}"/>
    <cellStyle name="_Table 3 9" xfId="38160" xr:uid="{00000000-0005-0000-0000-0000DF130000}"/>
    <cellStyle name="_Table 4" xfId="2001" xr:uid="{00000000-0005-0000-0000-0000E0130000}"/>
    <cellStyle name="_Table 4 10" xfId="38161" xr:uid="{00000000-0005-0000-0000-0000E1130000}"/>
    <cellStyle name="_Table 4 11" xfId="38162" xr:uid="{00000000-0005-0000-0000-0000E2130000}"/>
    <cellStyle name="_Table 4 12" xfId="38163" xr:uid="{00000000-0005-0000-0000-0000E3130000}"/>
    <cellStyle name="_Table 4 13" xfId="38164" xr:uid="{00000000-0005-0000-0000-0000E4130000}"/>
    <cellStyle name="_Table 4 14" xfId="38165" xr:uid="{00000000-0005-0000-0000-0000E5130000}"/>
    <cellStyle name="_Table 4 15" xfId="38166" xr:uid="{00000000-0005-0000-0000-0000E6130000}"/>
    <cellStyle name="_Table 4 16" xfId="38167" xr:uid="{00000000-0005-0000-0000-0000E7130000}"/>
    <cellStyle name="_Table 4 17" xfId="38168" xr:uid="{00000000-0005-0000-0000-0000E8130000}"/>
    <cellStyle name="_Table 4 18" xfId="38169" xr:uid="{00000000-0005-0000-0000-0000E9130000}"/>
    <cellStyle name="_Table 4 19" xfId="38170" xr:uid="{00000000-0005-0000-0000-0000EA130000}"/>
    <cellStyle name="_Table 4 2" xfId="10680" xr:uid="{00000000-0005-0000-0000-0000EB130000}"/>
    <cellStyle name="_Table 4 2 10" xfId="38171" xr:uid="{00000000-0005-0000-0000-0000EC130000}"/>
    <cellStyle name="_Table 4 2 11" xfId="38172" xr:uid="{00000000-0005-0000-0000-0000ED130000}"/>
    <cellStyle name="_Table 4 2 12" xfId="38173" xr:uid="{00000000-0005-0000-0000-0000EE130000}"/>
    <cellStyle name="_Table 4 2 13" xfId="38174" xr:uid="{00000000-0005-0000-0000-0000EF130000}"/>
    <cellStyle name="_Table 4 2 14" xfId="38175" xr:uid="{00000000-0005-0000-0000-0000F0130000}"/>
    <cellStyle name="_Table 4 2 15" xfId="38176" xr:uid="{00000000-0005-0000-0000-0000F1130000}"/>
    <cellStyle name="_Table 4 2 16" xfId="38177" xr:uid="{00000000-0005-0000-0000-0000F2130000}"/>
    <cellStyle name="_Table 4 2 17" xfId="38178" xr:uid="{00000000-0005-0000-0000-0000F3130000}"/>
    <cellStyle name="_Table 4 2 18" xfId="38179" xr:uid="{00000000-0005-0000-0000-0000F4130000}"/>
    <cellStyle name="_Table 4 2 19" xfId="38180" xr:uid="{00000000-0005-0000-0000-0000F5130000}"/>
    <cellStyle name="_Table 4 2 2" xfId="16474" xr:uid="{00000000-0005-0000-0000-0000F6130000}"/>
    <cellStyle name="_Table 4 2 2 10" xfId="20278" xr:uid="{00000000-0005-0000-0000-0000F7130000}"/>
    <cellStyle name="_Table 4 2 2 11" xfId="20279" xr:uid="{00000000-0005-0000-0000-0000F8130000}"/>
    <cellStyle name="_Table 4 2 2 12" xfId="38181" xr:uid="{00000000-0005-0000-0000-0000F9130000}"/>
    <cellStyle name="_Table 4 2 2 13" xfId="38182" xr:uid="{00000000-0005-0000-0000-0000FA130000}"/>
    <cellStyle name="_Table 4 2 2 14" xfId="38183" xr:uid="{00000000-0005-0000-0000-0000FB130000}"/>
    <cellStyle name="_Table 4 2 2 15" xfId="38184" xr:uid="{00000000-0005-0000-0000-0000FC130000}"/>
    <cellStyle name="_Table 4 2 2 16" xfId="38185" xr:uid="{00000000-0005-0000-0000-0000FD130000}"/>
    <cellStyle name="_Table 4 2 2 17" xfId="38186" xr:uid="{00000000-0005-0000-0000-0000FE130000}"/>
    <cellStyle name="_Table 4 2 2 18" xfId="38187" xr:uid="{00000000-0005-0000-0000-0000FF130000}"/>
    <cellStyle name="_Table 4 2 2 19" xfId="38188" xr:uid="{00000000-0005-0000-0000-000000140000}"/>
    <cellStyle name="_Table 4 2 2 2" xfId="17284" xr:uid="{00000000-0005-0000-0000-000001140000}"/>
    <cellStyle name="_Table 4 2 2 2 10" xfId="20280" xr:uid="{00000000-0005-0000-0000-000002140000}"/>
    <cellStyle name="_Table 4 2 2 2 2" xfId="20281" xr:uid="{00000000-0005-0000-0000-000003140000}"/>
    <cellStyle name="_Table 4 2 2 2 2 2" xfId="20282" xr:uid="{00000000-0005-0000-0000-000004140000}"/>
    <cellStyle name="_Table 4 2 2 2 2 2 2" xfId="20283" xr:uid="{00000000-0005-0000-0000-000005140000}"/>
    <cellStyle name="_Table 4 2 2 2 2 2 3" xfId="20284" xr:uid="{00000000-0005-0000-0000-000006140000}"/>
    <cellStyle name="_Table 4 2 2 2 2 2 4" xfId="20285" xr:uid="{00000000-0005-0000-0000-000007140000}"/>
    <cellStyle name="_Table 4 2 2 2 2 2 5" xfId="20286" xr:uid="{00000000-0005-0000-0000-000008140000}"/>
    <cellStyle name="_Table 4 2 2 2 2 2 6" xfId="20287" xr:uid="{00000000-0005-0000-0000-000009140000}"/>
    <cellStyle name="_Table 4 2 2 2 2 2 7" xfId="20288" xr:uid="{00000000-0005-0000-0000-00000A140000}"/>
    <cellStyle name="_Table 4 2 2 2 2 3" xfId="20289" xr:uid="{00000000-0005-0000-0000-00000B140000}"/>
    <cellStyle name="_Table 4 2 2 2 2 4" xfId="20290" xr:uid="{00000000-0005-0000-0000-00000C140000}"/>
    <cellStyle name="_Table 4 2 2 2 2 5" xfId="20291" xr:uid="{00000000-0005-0000-0000-00000D140000}"/>
    <cellStyle name="_Table 4 2 2 2 2 6" xfId="20292" xr:uid="{00000000-0005-0000-0000-00000E140000}"/>
    <cellStyle name="_Table 4 2 2 2 2 7" xfId="20293" xr:uid="{00000000-0005-0000-0000-00000F140000}"/>
    <cellStyle name="_Table 4 2 2 2 2 8" xfId="20294" xr:uid="{00000000-0005-0000-0000-000010140000}"/>
    <cellStyle name="_Table 4 2 2 2 3" xfId="20295" xr:uid="{00000000-0005-0000-0000-000011140000}"/>
    <cellStyle name="_Table 4 2 2 2 3 2" xfId="20296" xr:uid="{00000000-0005-0000-0000-000012140000}"/>
    <cellStyle name="_Table 4 2 2 2 3 2 2" xfId="20297" xr:uid="{00000000-0005-0000-0000-000013140000}"/>
    <cellStyle name="_Table 4 2 2 2 3 2 3" xfId="20298" xr:uid="{00000000-0005-0000-0000-000014140000}"/>
    <cellStyle name="_Table 4 2 2 2 3 2 4" xfId="20299" xr:uid="{00000000-0005-0000-0000-000015140000}"/>
    <cellStyle name="_Table 4 2 2 2 3 2 5" xfId="20300" xr:uid="{00000000-0005-0000-0000-000016140000}"/>
    <cellStyle name="_Table 4 2 2 2 3 2 6" xfId="20301" xr:uid="{00000000-0005-0000-0000-000017140000}"/>
    <cellStyle name="_Table 4 2 2 2 3 2 7" xfId="20302" xr:uid="{00000000-0005-0000-0000-000018140000}"/>
    <cellStyle name="_Table 4 2 2 2 3 3" xfId="20303" xr:uid="{00000000-0005-0000-0000-000019140000}"/>
    <cellStyle name="_Table 4 2 2 2 3 4" xfId="20304" xr:uid="{00000000-0005-0000-0000-00001A140000}"/>
    <cellStyle name="_Table 4 2 2 2 3 5" xfId="20305" xr:uid="{00000000-0005-0000-0000-00001B140000}"/>
    <cellStyle name="_Table 4 2 2 2 3 6" xfId="20306" xr:uid="{00000000-0005-0000-0000-00001C140000}"/>
    <cellStyle name="_Table 4 2 2 2 3 7" xfId="20307" xr:uid="{00000000-0005-0000-0000-00001D140000}"/>
    <cellStyle name="_Table 4 2 2 2 3 8" xfId="20308" xr:uid="{00000000-0005-0000-0000-00001E140000}"/>
    <cellStyle name="_Table 4 2 2 2 4" xfId="20309" xr:uid="{00000000-0005-0000-0000-00001F140000}"/>
    <cellStyle name="_Table 4 2 2 2 4 2" xfId="20310" xr:uid="{00000000-0005-0000-0000-000020140000}"/>
    <cellStyle name="_Table 4 2 2 2 4 3" xfId="20311" xr:uid="{00000000-0005-0000-0000-000021140000}"/>
    <cellStyle name="_Table 4 2 2 2 4 4" xfId="20312" xr:uid="{00000000-0005-0000-0000-000022140000}"/>
    <cellStyle name="_Table 4 2 2 2 4 5" xfId="20313" xr:uid="{00000000-0005-0000-0000-000023140000}"/>
    <cellStyle name="_Table 4 2 2 2 4 6" xfId="20314" xr:uid="{00000000-0005-0000-0000-000024140000}"/>
    <cellStyle name="_Table 4 2 2 2 4 7" xfId="20315" xr:uid="{00000000-0005-0000-0000-000025140000}"/>
    <cellStyle name="_Table 4 2 2 2 5" xfId="20316" xr:uid="{00000000-0005-0000-0000-000026140000}"/>
    <cellStyle name="_Table 4 2 2 2 6" xfId="20317" xr:uid="{00000000-0005-0000-0000-000027140000}"/>
    <cellStyle name="_Table 4 2 2 2 7" xfId="20318" xr:uid="{00000000-0005-0000-0000-000028140000}"/>
    <cellStyle name="_Table 4 2 2 2 8" xfId="20319" xr:uid="{00000000-0005-0000-0000-000029140000}"/>
    <cellStyle name="_Table 4 2 2 2 9" xfId="20320" xr:uid="{00000000-0005-0000-0000-00002A140000}"/>
    <cellStyle name="_Table 4 2 2 20" xfId="38189" xr:uid="{00000000-0005-0000-0000-00002B140000}"/>
    <cellStyle name="_Table 4 2 2 21" xfId="38190" xr:uid="{00000000-0005-0000-0000-00002C140000}"/>
    <cellStyle name="_Table 4 2 2 22" xfId="38191" xr:uid="{00000000-0005-0000-0000-00002D140000}"/>
    <cellStyle name="_Table 4 2 2 23" xfId="38192" xr:uid="{00000000-0005-0000-0000-00002E140000}"/>
    <cellStyle name="_Table 4 2 2 24" xfId="38193" xr:uid="{00000000-0005-0000-0000-00002F140000}"/>
    <cellStyle name="_Table 4 2 2 25" xfId="38194" xr:uid="{00000000-0005-0000-0000-000030140000}"/>
    <cellStyle name="_Table 4 2 2 26" xfId="38195" xr:uid="{00000000-0005-0000-0000-000031140000}"/>
    <cellStyle name="_Table 4 2 2 27" xfId="38196" xr:uid="{00000000-0005-0000-0000-000032140000}"/>
    <cellStyle name="_Table 4 2 2 3" xfId="17610" xr:uid="{00000000-0005-0000-0000-000033140000}"/>
    <cellStyle name="_Table 4 2 2 3 2" xfId="20321" xr:uid="{00000000-0005-0000-0000-000034140000}"/>
    <cellStyle name="_Table 4 2 2 3 2 2" xfId="20322" xr:uid="{00000000-0005-0000-0000-000035140000}"/>
    <cellStyle name="_Table 4 2 2 3 2 3" xfId="20323" xr:uid="{00000000-0005-0000-0000-000036140000}"/>
    <cellStyle name="_Table 4 2 2 3 2 4" xfId="20324" xr:uid="{00000000-0005-0000-0000-000037140000}"/>
    <cellStyle name="_Table 4 2 2 3 2 5" xfId="20325" xr:uid="{00000000-0005-0000-0000-000038140000}"/>
    <cellStyle name="_Table 4 2 2 3 2 6" xfId="20326" xr:uid="{00000000-0005-0000-0000-000039140000}"/>
    <cellStyle name="_Table 4 2 2 3 2 7" xfId="20327" xr:uid="{00000000-0005-0000-0000-00003A140000}"/>
    <cellStyle name="_Table 4 2 2 3 3" xfId="20328" xr:uid="{00000000-0005-0000-0000-00003B140000}"/>
    <cellStyle name="_Table 4 2 2 3 4" xfId="20329" xr:uid="{00000000-0005-0000-0000-00003C140000}"/>
    <cellStyle name="_Table 4 2 2 3 5" xfId="20330" xr:uid="{00000000-0005-0000-0000-00003D140000}"/>
    <cellStyle name="_Table 4 2 2 3 6" xfId="20331" xr:uid="{00000000-0005-0000-0000-00003E140000}"/>
    <cellStyle name="_Table 4 2 2 3 7" xfId="20332" xr:uid="{00000000-0005-0000-0000-00003F140000}"/>
    <cellStyle name="_Table 4 2 2 3 8" xfId="20333" xr:uid="{00000000-0005-0000-0000-000040140000}"/>
    <cellStyle name="_Table 4 2 2 4" xfId="17912" xr:uid="{00000000-0005-0000-0000-000041140000}"/>
    <cellStyle name="_Table 4 2 2 4 2" xfId="20334" xr:uid="{00000000-0005-0000-0000-000042140000}"/>
    <cellStyle name="_Table 4 2 2 4 2 2" xfId="20335" xr:uid="{00000000-0005-0000-0000-000043140000}"/>
    <cellStyle name="_Table 4 2 2 4 2 3" xfId="20336" xr:uid="{00000000-0005-0000-0000-000044140000}"/>
    <cellStyle name="_Table 4 2 2 4 2 4" xfId="20337" xr:uid="{00000000-0005-0000-0000-000045140000}"/>
    <cellStyle name="_Table 4 2 2 4 2 5" xfId="20338" xr:uid="{00000000-0005-0000-0000-000046140000}"/>
    <cellStyle name="_Table 4 2 2 4 2 6" xfId="20339" xr:uid="{00000000-0005-0000-0000-000047140000}"/>
    <cellStyle name="_Table 4 2 2 4 2 7" xfId="20340" xr:uid="{00000000-0005-0000-0000-000048140000}"/>
    <cellStyle name="_Table 4 2 2 4 3" xfId="20341" xr:uid="{00000000-0005-0000-0000-000049140000}"/>
    <cellStyle name="_Table 4 2 2 4 4" xfId="20342" xr:uid="{00000000-0005-0000-0000-00004A140000}"/>
    <cellStyle name="_Table 4 2 2 4 5" xfId="20343" xr:uid="{00000000-0005-0000-0000-00004B140000}"/>
    <cellStyle name="_Table 4 2 2 4 6" xfId="20344" xr:uid="{00000000-0005-0000-0000-00004C140000}"/>
    <cellStyle name="_Table 4 2 2 4 7" xfId="20345" xr:uid="{00000000-0005-0000-0000-00004D140000}"/>
    <cellStyle name="_Table 4 2 2 4 8" xfId="20346" xr:uid="{00000000-0005-0000-0000-00004E140000}"/>
    <cellStyle name="_Table 4 2 2 5" xfId="20347" xr:uid="{00000000-0005-0000-0000-00004F140000}"/>
    <cellStyle name="_Table 4 2 2 5 2" xfId="20348" xr:uid="{00000000-0005-0000-0000-000050140000}"/>
    <cellStyle name="_Table 4 2 2 5 3" xfId="20349" xr:uid="{00000000-0005-0000-0000-000051140000}"/>
    <cellStyle name="_Table 4 2 2 5 4" xfId="20350" xr:uid="{00000000-0005-0000-0000-000052140000}"/>
    <cellStyle name="_Table 4 2 2 5 5" xfId="20351" xr:uid="{00000000-0005-0000-0000-000053140000}"/>
    <cellStyle name="_Table 4 2 2 5 6" xfId="20352" xr:uid="{00000000-0005-0000-0000-000054140000}"/>
    <cellStyle name="_Table 4 2 2 5 7" xfId="20353" xr:uid="{00000000-0005-0000-0000-000055140000}"/>
    <cellStyle name="_Table 4 2 2 6" xfId="20354" xr:uid="{00000000-0005-0000-0000-000056140000}"/>
    <cellStyle name="_Table 4 2 2 7" xfId="20355" xr:uid="{00000000-0005-0000-0000-000057140000}"/>
    <cellStyle name="_Table 4 2 2 8" xfId="20356" xr:uid="{00000000-0005-0000-0000-000058140000}"/>
    <cellStyle name="_Table 4 2 2 9" xfId="20357" xr:uid="{00000000-0005-0000-0000-000059140000}"/>
    <cellStyle name="_Table 4 2 20" xfId="38197" xr:uid="{00000000-0005-0000-0000-00005A140000}"/>
    <cellStyle name="_Table 4 2 21" xfId="38198" xr:uid="{00000000-0005-0000-0000-00005B140000}"/>
    <cellStyle name="_Table 4 2 22" xfId="38199" xr:uid="{00000000-0005-0000-0000-00005C140000}"/>
    <cellStyle name="_Table 4 2 3" xfId="16581" xr:uid="{00000000-0005-0000-0000-00005D140000}"/>
    <cellStyle name="_Table 4 2 3 10" xfId="20358" xr:uid="{00000000-0005-0000-0000-00005E140000}"/>
    <cellStyle name="_Table 4 2 3 11" xfId="38200" xr:uid="{00000000-0005-0000-0000-00005F140000}"/>
    <cellStyle name="_Table 4 2 3 2" xfId="17382" xr:uid="{00000000-0005-0000-0000-000060140000}"/>
    <cellStyle name="_Table 4 2 3 2 2" xfId="20359" xr:uid="{00000000-0005-0000-0000-000061140000}"/>
    <cellStyle name="_Table 4 2 3 2 2 2" xfId="20360" xr:uid="{00000000-0005-0000-0000-000062140000}"/>
    <cellStyle name="_Table 4 2 3 2 2 3" xfId="20361" xr:uid="{00000000-0005-0000-0000-000063140000}"/>
    <cellStyle name="_Table 4 2 3 2 2 4" xfId="20362" xr:uid="{00000000-0005-0000-0000-000064140000}"/>
    <cellStyle name="_Table 4 2 3 2 2 5" xfId="20363" xr:uid="{00000000-0005-0000-0000-000065140000}"/>
    <cellStyle name="_Table 4 2 3 2 2 6" xfId="20364" xr:uid="{00000000-0005-0000-0000-000066140000}"/>
    <cellStyle name="_Table 4 2 3 2 2 7" xfId="20365" xr:uid="{00000000-0005-0000-0000-000067140000}"/>
    <cellStyle name="_Table 4 2 3 2 3" xfId="20366" xr:uid="{00000000-0005-0000-0000-000068140000}"/>
    <cellStyle name="_Table 4 2 3 2 4" xfId="20367" xr:uid="{00000000-0005-0000-0000-000069140000}"/>
    <cellStyle name="_Table 4 2 3 2 5" xfId="20368" xr:uid="{00000000-0005-0000-0000-00006A140000}"/>
    <cellStyle name="_Table 4 2 3 2 6" xfId="20369" xr:uid="{00000000-0005-0000-0000-00006B140000}"/>
    <cellStyle name="_Table 4 2 3 2 7" xfId="20370" xr:uid="{00000000-0005-0000-0000-00006C140000}"/>
    <cellStyle name="_Table 4 2 3 2 8" xfId="20371" xr:uid="{00000000-0005-0000-0000-00006D140000}"/>
    <cellStyle name="_Table 4 2 3 3" xfId="17692" xr:uid="{00000000-0005-0000-0000-00006E140000}"/>
    <cellStyle name="_Table 4 2 3 3 2" xfId="20372" xr:uid="{00000000-0005-0000-0000-00006F140000}"/>
    <cellStyle name="_Table 4 2 3 3 2 2" xfId="20373" xr:uid="{00000000-0005-0000-0000-000070140000}"/>
    <cellStyle name="_Table 4 2 3 3 2 3" xfId="20374" xr:uid="{00000000-0005-0000-0000-000071140000}"/>
    <cellStyle name="_Table 4 2 3 3 2 4" xfId="20375" xr:uid="{00000000-0005-0000-0000-000072140000}"/>
    <cellStyle name="_Table 4 2 3 3 2 5" xfId="20376" xr:uid="{00000000-0005-0000-0000-000073140000}"/>
    <cellStyle name="_Table 4 2 3 3 2 6" xfId="20377" xr:uid="{00000000-0005-0000-0000-000074140000}"/>
    <cellStyle name="_Table 4 2 3 3 2 7" xfId="20378" xr:uid="{00000000-0005-0000-0000-000075140000}"/>
    <cellStyle name="_Table 4 2 3 3 3" xfId="20379" xr:uid="{00000000-0005-0000-0000-000076140000}"/>
    <cellStyle name="_Table 4 2 3 3 4" xfId="20380" xr:uid="{00000000-0005-0000-0000-000077140000}"/>
    <cellStyle name="_Table 4 2 3 3 5" xfId="20381" xr:uid="{00000000-0005-0000-0000-000078140000}"/>
    <cellStyle name="_Table 4 2 3 3 6" xfId="20382" xr:uid="{00000000-0005-0000-0000-000079140000}"/>
    <cellStyle name="_Table 4 2 3 3 7" xfId="20383" xr:uid="{00000000-0005-0000-0000-00007A140000}"/>
    <cellStyle name="_Table 4 2 3 3 8" xfId="20384" xr:uid="{00000000-0005-0000-0000-00007B140000}"/>
    <cellStyle name="_Table 4 2 3 4" xfId="17994" xr:uid="{00000000-0005-0000-0000-00007C140000}"/>
    <cellStyle name="_Table 4 2 3 4 2" xfId="20385" xr:uid="{00000000-0005-0000-0000-00007D140000}"/>
    <cellStyle name="_Table 4 2 3 4 3" xfId="20386" xr:uid="{00000000-0005-0000-0000-00007E140000}"/>
    <cellStyle name="_Table 4 2 3 4 4" xfId="20387" xr:uid="{00000000-0005-0000-0000-00007F140000}"/>
    <cellStyle name="_Table 4 2 3 4 5" xfId="20388" xr:uid="{00000000-0005-0000-0000-000080140000}"/>
    <cellStyle name="_Table 4 2 3 4 6" xfId="20389" xr:uid="{00000000-0005-0000-0000-000081140000}"/>
    <cellStyle name="_Table 4 2 3 4 7" xfId="20390" xr:uid="{00000000-0005-0000-0000-000082140000}"/>
    <cellStyle name="_Table 4 2 3 5" xfId="20391" xr:uid="{00000000-0005-0000-0000-000083140000}"/>
    <cellStyle name="_Table 4 2 3 6" xfId="20392" xr:uid="{00000000-0005-0000-0000-000084140000}"/>
    <cellStyle name="_Table 4 2 3 7" xfId="20393" xr:uid="{00000000-0005-0000-0000-000085140000}"/>
    <cellStyle name="_Table 4 2 3 8" xfId="20394" xr:uid="{00000000-0005-0000-0000-000086140000}"/>
    <cellStyle name="_Table 4 2 3 9" xfId="20395" xr:uid="{00000000-0005-0000-0000-000087140000}"/>
    <cellStyle name="_Table 4 2 4" xfId="16947" xr:uid="{00000000-0005-0000-0000-000088140000}"/>
    <cellStyle name="_Table 4 2 4 2" xfId="20396" xr:uid="{00000000-0005-0000-0000-000089140000}"/>
    <cellStyle name="_Table 4 2 4 2 2" xfId="20397" xr:uid="{00000000-0005-0000-0000-00008A140000}"/>
    <cellStyle name="_Table 4 2 4 2 3" xfId="20398" xr:uid="{00000000-0005-0000-0000-00008B140000}"/>
    <cellStyle name="_Table 4 2 4 2 4" xfId="20399" xr:uid="{00000000-0005-0000-0000-00008C140000}"/>
    <cellStyle name="_Table 4 2 4 2 5" xfId="20400" xr:uid="{00000000-0005-0000-0000-00008D140000}"/>
    <cellStyle name="_Table 4 2 4 2 6" xfId="20401" xr:uid="{00000000-0005-0000-0000-00008E140000}"/>
    <cellStyle name="_Table 4 2 4 2 7" xfId="20402" xr:uid="{00000000-0005-0000-0000-00008F140000}"/>
    <cellStyle name="_Table 4 2 4 3" xfId="20403" xr:uid="{00000000-0005-0000-0000-000090140000}"/>
    <cellStyle name="_Table 4 2 4 4" xfId="20404" xr:uid="{00000000-0005-0000-0000-000091140000}"/>
    <cellStyle name="_Table 4 2 4 5" xfId="20405" xr:uid="{00000000-0005-0000-0000-000092140000}"/>
    <cellStyle name="_Table 4 2 4 6" xfId="20406" xr:uid="{00000000-0005-0000-0000-000093140000}"/>
    <cellStyle name="_Table 4 2 4 7" xfId="20407" xr:uid="{00000000-0005-0000-0000-000094140000}"/>
    <cellStyle name="_Table 4 2 4 8" xfId="20408" xr:uid="{00000000-0005-0000-0000-000095140000}"/>
    <cellStyle name="_Table 4 2 5" xfId="17206" xr:uid="{00000000-0005-0000-0000-000096140000}"/>
    <cellStyle name="_Table 4 2 5 2" xfId="20409" xr:uid="{00000000-0005-0000-0000-000097140000}"/>
    <cellStyle name="_Table 4 2 5 3" xfId="20410" xr:uid="{00000000-0005-0000-0000-000098140000}"/>
    <cellStyle name="_Table 4 2 5 4" xfId="20411" xr:uid="{00000000-0005-0000-0000-000099140000}"/>
    <cellStyle name="_Table 4 2 5 5" xfId="20412" xr:uid="{00000000-0005-0000-0000-00009A140000}"/>
    <cellStyle name="_Table 4 2 5 6" xfId="20413" xr:uid="{00000000-0005-0000-0000-00009B140000}"/>
    <cellStyle name="_Table 4 2 5 7" xfId="20414" xr:uid="{00000000-0005-0000-0000-00009C140000}"/>
    <cellStyle name="_Table 4 2 6" xfId="20415" xr:uid="{00000000-0005-0000-0000-00009D140000}"/>
    <cellStyle name="_Table 4 2 7" xfId="38201" xr:uid="{00000000-0005-0000-0000-00009E140000}"/>
    <cellStyle name="_Table 4 2 8" xfId="38202" xr:uid="{00000000-0005-0000-0000-00009F140000}"/>
    <cellStyle name="_Table 4 2 9" xfId="38203" xr:uid="{00000000-0005-0000-0000-0000A0140000}"/>
    <cellStyle name="_Table 4 20" xfId="38204" xr:uid="{00000000-0005-0000-0000-0000A1140000}"/>
    <cellStyle name="_Table 4 3" xfId="10682" xr:uid="{00000000-0005-0000-0000-0000A2140000}"/>
    <cellStyle name="_Table 4 3 10" xfId="20416" xr:uid="{00000000-0005-0000-0000-0000A3140000}"/>
    <cellStyle name="_Table 4 3 11" xfId="20417" xr:uid="{00000000-0005-0000-0000-0000A4140000}"/>
    <cellStyle name="_Table 4 3 12" xfId="20418" xr:uid="{00000000-0005-0000-0000-0000A5140000}"/>
    <cellStyle name="_Table 4 3 13" xfId="38205" xr:uid="{00000000-0005-0000-0000-0000A6140000}"/>
    <cellStyle name="_Table 4 3 14" xfId="38206" xr:uid="{00000000-0005-0000-0000-0000A7140000}"/>
    <cellStyle name="_Table 4 3 15" xfId="38207" xr:uid="{00000000-0005-0000-0000-0000A8140000}"/>
    <cellStyle name="_Table 4 3 16" xfId="38208" xr:uid="{00000000-0005-0000-0000-0000A9140000}"/>
    <cellStyle name="_Table 4 3 17" xfId="38209" xr:uid="{00000000-0005-0000-0000-0000AA140000}"/>
    <cellStyle name="_Table 4 3 18" xfId="38210" xr:uid="{00000000-0005-0000-0000-0000AB140000}"/>
    <cellStyle name="_Table 4 3 19" xfId="38211" xr:uid="{00000000-0005-0000-0000-0000AC140000}"/>
    <cellStyle name="_Table 4 3 2" xfId="16476" xr:uid="{00000000-0005-0000-0000-0000AD140000}"/>
    <cellStyle name="_Table 4 3 2 10" xfId="20419" xr:uid="{00000000-0005-0000-0000-0000AE140000}"/>
    <cellStyle name="_Table 4 3 2 11" xfId="20420" xr:uid="{00000000-0005-0000-0000-0000AF140000}"/>
    <cellStyle name="_Table 4 3 2 12" xfId="38212" xr:uid="{00000000-0005-0000-0000-0000B0140000}"/>
    <cellStyle name="_Table 4 3 2 13" xfId="38213" xr:uid="{00000000-0005-0000-0000-0000B1140000}"/>
    <cellStyle name="_Table 4 3 2 14" xfId="38214" xr:uid="{00000000-0005-0000-0000-0000B2140000}"/>
    <cellStyle name="_Table 4 3 2 15" xfId="38215" xr:uid="{00000000-0005-0000-0000-0000B3140000}"/>
    <cellStyle name="_Table 4 3 2 16" xfId="38216" xr:uid="{00000000-0005-0000-0000-0000B4140000}"/>
    <cellStyle name="_Table 4 3 2 17" xfId="38217" xr:uid="{00000000-0005-0000-0000-0000B5140000}"/>
    <cellStyle name="_Table 4 3 2 18" xfId="38218" xr:uid="{00000000-0005-0000-0000-0000B6140000}"/>
    <cellStyle name="_Table 4 3 2 19" xfId="38219" xr:uid="{00000000-0005-0000-0000-0000B7140000}"/>
    <cellStyle name="_Table 4 3 2 2" xfId="17286" xr:uid="{00000000-0005-0000-0000-0000B8140000}"/>
    <cellStyle name="_Table 4 3 2 2 10" xfId="20421" xr:uid="{00000000-0005-0000-0000-0000B9140000}"/>
    <cellStyle name="_Table 4 3 2 2 2" xfId="20422" xr:uid="{00000000-0005-0000-0000-0000BA140000}"/>
    <cellStyle name="_Table 4 3 2 2 2 2" xfId="20423" xr:uid="{00000000-0005-0000-0000-0000BB140000}"/>
    <cellStyle name="_Table 4 3 2 2 2 2 2" xfId="20424" xr:uid="{00000000-0005-0000-0000-0000BC140000}"/>
    <cellStyle name="_Table 4 3 2 2 2 2 3" xfId="20425" xr:uid="{00000000-0005-0000-0000-0000BD140000}"/>
    <cellStyle name="_Table 4 3 2 2 2 2 4" xfId="20426" xr:uid="{00000000-0005-0000-0000-0000BE140000}"/>
    <cellStyle name="_Table 4 3 2 2 2 2 5" xfId="20427" xr:uid="{00000000-0005-0000-0000-0000BF140000}"/>
    <cellStyle name="_Table 4 3 2 2 2 2 6" xfId="20428" xr:uid="{00000000-0005-0000-0000-0000C0140000}"/>
    <cellStyle name="_Table 4 3 2 2 2 2 7" xfId="20429" xr:uid="{00000000-0005-0000-0000-0000C1140000}"/>
    <cellStyle name="_Table 4 3 2 2 2 3" xfId="20430" xr:uid="{00000000-0005-0000-0000-0000C2140000}"/>
    <cellStyle name="_Table 4 3 2 2 2 4" xfId="20431" xr:uid="{00000000-0005-0000-0000-0000C3140000}"/>
    <cellStyle name="_Table 4 3 2 2 2 5" xfId="20432" xr:uid="{00000000-0005-0000-0000-0000C4140000}"/>
    <cellStyle name="_Table 4 3 2 2 2 6" xfId="20433" xr:uid="{00000000-0005-0000-0000-0000C5140000}"/>
    <cellStyle name="_Table 4 3 2 2 2 7" xfId="20434" xr:uid="{00000000-0005-0000-0000-0000C6140000}"/>
    <cellStyle name="_Table 4 3 2 2 2 8" xfId="20435" xr:uid="{00000000-0005-0000-0000-0000C7140000}"/>
    <cellStyle name="_Table 4 3 2 2 3" xfId="20436" xr:uid="{00000000-0005-0000-0000-0000C8140000}"/>
    <cellStyle name="_Table 4 3 2 2 3 2" xfId="20437" xr:uid="{00000000-0005-0000-0000-0000C9140000}"/>
    <cellStyle name="_Table 4 3 2 2 3 2 2" xfId="20438" xr:uid="{00000000-0005-0000-0000-0000CA140000}"/>
    <cellStyle name="_Table 4 3 2 2 3 2 3" xfId="20439" xr:uid="{00000000-0005-0000-0000-0000CB140000}"/>
    <cellStyle name="_Table 4 3 2 2 3 2 4" xfId="20440" xr:uid="{00000000-0005-0000-0000-0000CC140000}"/>
    <cellStyle name="_Table 4 3 2 2 3 2 5" xfId="20441" xr:uid="{00000000-0005-0000-0000-0000CD140000}"/>
    <cellStyle name="_Table 4 3 2 2 3 2 6" xfId="20442" xr:uid="{00000000-0005-0000-0000-0000CE140000}"/>
    <cellStyle name="_Table 4 3 2 2 3 2 7" xfId="20443" xr:uid="{00000000-0005-0000-0000-0000CF140000}"/>
    <cellStyle name="_Table 4 3 2 2 3 3" xfId="20444" xr:uid="{00000000-0005-0000-0000-0000D0140000}"/>
    <cellStyle name="_Table 4 3 2 2 3 4" xfId="20445" xr:uid="{00000000-0005-0000-0000-0000D1140000}"/>
    <cellStyle name="_Table 4 3 2 2 3 5" xfId="20446" xr:uid="{00000000-0005-0000-0000-0000D2140000}"/>
    <cellStyle name="_Table 4 3 2 2 3 6" xfId="20447" xr:uid="{00000000-0005-0000-0000-0000D3140000}"/>
    <cellStyle name="_Table 4 3 2 2 3 7" xfId="20448" xr:uid="{00000000-0005-0000-0000-0000D4140000}"/>
    <cellStyle name="_Table 4 3 2 2 3 8" xfId="20449" xr:uid="{00000000-0005-0000-0000-0000D5140000}"/>
    <cellStyle name="_Table 4 3 2 2 4" xfId="20450" xr:uid="{00000000-0005-0000-0000-0000D6140000}"/>
    <cellStyle name="_Table 4 3 2 2 4 2" xfId="20451" xr:uid="{00000000-0005-0000-0000-0000D7140000}"/>
    <cellStyle name="_Table 4 3 2 2 4 3" xfId="20452" xr:uid="{00000000-0005-0000-0000-0000D8140000}"/>
    <cellStyle name="_Table 4 3 2 2 4 4" xfId="20453" xr:uid="{00000000-0005-0000-0000-0000D9140000}"/>
    <cellStyle name="_Table 4 3 2 2 4 5" xfId="20454" xr:uid="{00000000-0005-0000-0000-0000DA140000}"/>
    <cellStyle name="_Table 4 3 2 2 4 6" xfId="20455" xr:uid="{00000000-0005-0000-0000-0000DB140000}"/>
    <cellStyle name="_Table 4 3 2 2 4 7" xfId="20456" xr:uid="{00000000-0005-0000-0000-0000DC140000}"/>
    <cellStyle name="_Table 4 3 2 2 5" xfId="20457" xr:uid="{00000000-0005-0000-0000-0000DD140000}"/>
    <cellStyle name="_Table 4 3 2 2 6" xfId="20458" xr:uid="{00000000-0005-0000-0000-0000DE140000}"/>
    <cellStyle name="_Table 4 3 2 2 7" xfId="20459" xr:uid="{00000000-0005-0000-0000-0000DF140000}"/>
    <cellStyle name="_Table 4 3 2 2 8" xfId="20460" xr:uid="{00000000-0005-0000-0000-0000E0140000}"/>
    <cellStyle name="_Table 4 3 2 2 9" xfId="20461" xr:uid="{00000000-0005-0000-0000-0000E1140000}"/>
    <cellStyle name="_Table 4 3 2 20" xfId="38220" xr:uid="{00000000-0005-0000-0000-0000E2140000}"/>
    <cellStyle name="_Table 4 3 2 21" xfId="38221" xr:uid="{00000000-0005-0000-0000-0000E3140000}"/>
    <cellStyle name="_Table 4 3 2 22" xfId="38222" xr:uid="{00000000-0005-0000-0000-0000E4140000}"/>
    <cellStyle name="_Table 4 3 2 23" xfId="38223" xr:uid="{00000000-0005-0000-0000-0000E5140000}"/>
    <cellStyle name="_Table 4 3 2 24" xfId="38224" xr:uid="{00000000-0005-0000-0000-0000E6140000}"/>
    <cellStyle name="_Table 4 3 2 25" xfId="38225" xr:uid="{00000000-0005-0000-0000-0000E7140000}"/>
    <cellStyle name="_Table 4 3 2 26" xfId="38226" xr:uid="{00000000-0005-0000-0000-0000E8140000}"/>
    <cellStyle name="_Table 4 3 2 27" xfId="38227" xr:uid="{00000000-0005-0000-0000-0000E9140000}"/>
    <cellStyle name="_Table 4 3 2 3" xfId="17612" xr:uid="{00000000-0005-0000-0000-0000EA140000}"/>
    <cellStyle name="_Table 4 3 2 3 2" xfId="20462" xr:uid="{00000000-0005-0000-0000-0000EB140000}"/>
    <cellStyle name="_Table 4 3 2 3 2 2" xfId="20463" xr:uid="{00000000-0005-0000-0000-0000EC140000}"/>
    <cellStyle name="_Table 4 3 2 3 2 3" xfId="20464" xr:uid="{00000000-0005-0000-0000-0000ED140000}"/>
    <cellStyle name="_Table 4 3 2 3 2 4" xfId="20465" xr:uid="{00000000-0005-0000-0000-0000EE140000}"/>
    <cellStyle name="_Table 4 3 2 3 2 5" xfId="20466" xr:uid="{00000000-0005-0000-0000-0000EF140000}"/>
    <cellStyle name="_Table 4 3 2 3 2 6" xfId="20467" xr:uid="{00000000-0005-0000-0000-0000F0140000}"/>
    <cellStyle name="_Table 4 3 2 3 2 7" xfId="20468" xr:uid="{00000000-0005-0000-0000-0000F1140000}"/>
    <cellStyle name="_Table 4 3 2 3 3" xfId="20469" xr:uid="{00000000-0005-0000-0000-0000F2140000}"/>
    <cellStyle name="_Table 4 3 2 3 4" xfId="20470" xr:uid="{00000000-0005-0000-0000-0000F3140000}"/>
    <cellStyle name="_Table 4 3 2 3 5" xfId="20471" xr:uid="{00000000-0005-0000-0000-0000F4140000}"/>
    <cellStyle name="_Table 4 3 2 3 6" xfId="20472" xr:uid="{00000000-0005-0000-0000-0000F5140000}"/>
    <cellStyle name="_Table 4 3 2 3 7" xfId="20473" xr:uid="{00000000-0005-0000-0000-0000F6140000}"/>
    <cellStyle name="_Table 4 3 2 3 8" xfId="20474" xr:uid="{00000000-0005-0000-0000-0000F7140000}"/>
    <cellStyle name="_Table 4 3 2 4" xfId="17914" xr:uid="{00000000-0005-0000-0000-0000F8140000}"/>
    <cellStyle name="_Table 4 3 2 4 2" xfId="20475" xr:uid="{00000000-0005-0000-0000-0000F9140000}"/>
    <cellStyle name="_Table 4 3 2 4 2 2" xfId="20476" xr:uid="{00000000-0005-0000-0000-0000FA140000}"/>
    <cellStyle name="_Table 4 3 2 4 2 3" xfId="20477" xr:uid="{00000000-0005-0000-0000-0000FB140000}"/>
    <cellStyle name="_Table 4 3 2 4 2 4" xfId="20478" xr:uid="{00000000-0005-0000-0000-0000FC140000}"/>
    <cellStyle name="_Table 4 3 2 4 2 5" xfId="20479" xr:uid="{00000000-0005-0000-0000-0000FD140000}"/>
    <cellStyle name="_Table 4 3 2 4 2 6" xfId="20480" xr:uid="{00000000-0005-0000-0000-0000FE140000}"/>
    <cellStyle name="_Table 4 3 2 4 2 7" xfId="20481" xr:uid="{00000000-0005-0000-0000-0000FF140000}"/>
    <cellStyle name="_Table 4 3 2 4 3" xfId="20482" xr:uid="{00000000-0005-0000-0000-000000150000}"/>
    <cellStyle name="_Table 4 3 2 4 4" xfId="20483" xr:uid="{00000000-0005-0000-0000-000001150000}"/>
    <cellStyle name="_Table 4 3 2 4 5" xfId="20484" xr:uid="{00000000-0005-0000-0000-000002150000}"/>
    <cellStyle name="_Table 4 3 2 4 6" xfId="20485" xr:uid="{00000000-0005-0000-0000-000003150000}"/>
    <cellStyle name="_Table 4 3 2 4 7" xfId="20486" xr:uid="{00000000-0005-0000-0000-000004150000}"/>
    <cellStyle name="_Table 4 3 2 4 8" xfId="20487" xr:uid="{00000000-0005-0000-0000-000005150000}"/>
    <cellStyle name="_Table 4 3 2 5" xfId="20488" xr:uid="{00000000-0005-0000-0000-000006150000}"/>
    <cellStyle name="_Table 4 3 2 5 2" xfId="20489" xr:uid="{00000000-0005-0000-0000-000007150000}"/>
    <cellStyle name="_Table 4 3 2 5 3" xfId="20490" xr:uid="{00000000-0005-0000-0000-000008150000}"/>
    <cellStyle name="_Table 4 3 2 5 4" xfId="20491" xr:uid="{00000000-0005-0000-0000-000009150000}"/>
    <cellStyle name="_Table 4 3 2 5 5" xfId="20492" xr:uid="{00000000-0005-0000-0000-00000A150000}"/>
    <cellStyle name="_Table 4 3 2 5 6" xfId="20493" xr:uid="{00000000-0005-0000-0000-00000B150000}"/>
    <cellStyle name="_Table 4 3 2 5 7" xfId="20494" xr:uid="{00000000-0005-0000-0000-00000C150000}"/>
    <cellStyle name="_Table 4 3 2 6" xfId="20495" xr:uid="{00000000-0005-0000-0000-00000D150000}"/>
    <cellStyle name="_Table 4 3 2 7" xfId="20496" xr:uid="{00000000-0005-0000-0000-00000E150000}"/>
    <cellStyle name="_Table 4 3 2 8" xfId="20497" xr:uid="{00000000-0005-0000-0000-00000F150000}"/>
    <cellStyle name="_Table 4 3 2 9" xfId="20498" xr:uid="{00000000-0005-0000-0000-000010150000}"/>
    <cellStyle name="_Table 4 3 20" xfId="38228" xr:uid="{00000000-0005-0000-0000-000011150000}"/>
    <cellStyle name="_Table 4 3 21" xfId="38229" xr:uid="{00000000-0005-0000-0000-000012150000}"/>
    <cellStyle name="_Table 4 3 22" xfId="38230" xr:uid="{00000000-0005-0000-0000-000013150000}"/>
    <cellStyle name="_Table 4 3 23" xfId="38231" xr:uid="{00000000-0005-0000-0000-000014150000}"/>
    <cellStyle name="_Table 4 3 24" xfId="38232" xr:uid="{00000000-0005-0000-0000-000015150000}"/>
    <cellStyle name="_Table 4 3 25" xfId="38233" xr:uid="{00000000-0005-0000-0000-000016150000}"/>
    <cellStyle name="_Table 4 3 26" xfId="38234" xr:uid="{00000000-0005-0000-0000-000017150000}"/>
    <cellStyle name="_Table 4 3 27" xfId="38235" xr:uid="{00000000-0005-0000-0000-000018150000}"/>
    <cellStyle name="_Table 4 3 28" xfId="38236" xr:uid="{00000000-0005-0000-0000-000019150000}"/>
    <cellStyle name="_Table 4 3 3" xfId="16582" xr:uid="{00000000-0005-0000-0000-00001A150000}"/>
    <cellStyle name="_Table 4 3 3 10" xfId="20499" xr:uid="{00000000-0005-0000-0000-00001B150000}"/>
    <cellStyle name="_Table 4 3 3 11" xfId="38237" xr:uid="{00000000-0005-0000-0000-00001C150000}"/>
    <cellStyle name="_Table 4 3 3 2" xfId="17383" xr:uid="{00000000-0005-0000-0000-00001D150000}"/>
    <cellStyle name="_Table 4 3 3 2 2" xfId="20500" xr:uid="{00000000-0005-0000-0000-00001E150000}"/>
    <cellStyle name="_Table 4 3 3 2 2 2" xfId="20501" xr:uid="{00000000-0005-0000-0000-00001F150000}"/>
    <cellStyle name="_Table 4 3 3 2 2 3" xfId="20502" xr:uid="{00000000-0005-0000-0000-000020150000}"/>
    <cellStyle name="_Table 4 3 3 2 2 4" xfId="20503" xr:uid="{00000000-0005-0000-0000-000021150000}"/>
    <cellStyle name="_Table 4 3 3 2 2 5" xfId="20504" xr:uid="{00000000-0005-0000-0000-000022150000}"/>
    <cellStyle name="_Table 4 3 3 2 2 6" xfId="20505" xr:uid="{00000000-0005-0000-0000-000023150000}"/>
    <cellStyle name="_Table 4 3 3 2 2 7" xfId="20506" xr:uid="{00000000-0005-0000-0000-000024150000}"/>
    <cellStyle name="_Table 4 3 3 2 3" xfId="20507" xr:uid="{00000000-0005-0000-0000-000025150000}"/>
    <cellStyle name="_Table 4 3 3 2 4" xfId="20508" xr:uid="{00000000-0005-0000-0000-000026150000}"/>
    <cellStyle name="_Table 4 3 3 2 5" xfId="20509" xr:uid="{00000000-0005-0000-0000-000027150000}"/>
    <cellStyle name="_Table 4 3 3 2 6" xfId="20510" xr:uid="{00000000-0005-0000-0000-000028150000}"/>
    <cellStyle name="_Table 4 3 3 2 7" xfId="20511" xr:uid="{00000000-0005-0000-0000-000029150000}"/>
    <cellStyle name="_Table 4 3 3 2 8" xfId="20512" xr:uid="{00000000-0005-0000-0000-00002A150000}"/>
    <cellStyle name="_Table 4 3 3 3" xfId="17693" xr:uid="{00000000-0005-0000-0000-00002B150000}"/>
    <cellStyle name="_Table 4 3 3 3 2" xfId="20513" xr:uid="{00000000-0005-0000-0000-00002C150000}"/>
    <cellStyle name="_Table 4 3 3 3 2 2" xfId="20514" xr:uid="{00000000-0005-0000-0000-00002D150000}"/>
    <cellStyle name="_Table 4 3 3 3 2 3" xfId="20515" xr:uid="{00000000-0005-0000-0000-00002E150000}"/>
    <cellStyle name="_Table 4 3 3 3 2 4" xfId="20516" xr:uid="{00000000-0005-0000-0000-00002F150000}"/>
    <cellStyle name="_Table 4 3 3 3 2 5" xfId="20517" xr:uid="{00000000-0005-0000-0000-000030150000}"/>
    <cellStyle name="_Table 4 3 3 3 2 6" xfId="20518" xr:uid="{00000000-0005-0000-0000-000031150000}"/>
    <cellStyle name="_Table 4 3 3 3 2 7" xfId="20519" xr:uid="{00000000-0005-0000-0000-000032150000}"/>
    <cellStyle name="_Table 4 3 3 3 3" xfId="20520" xr:uid="{00000000-0005-0000-0000-000033150000}"/>
    <cellStyle name="_Table 4 3 3 3 4" xfId="20521" xr:uid="{00000000-0005-0000-0000-000034150000}"/>
    <cellStyle name="_Table 4 3 3 3 5" xfId="20522" xr:uid="{00000000-0005-0000-0000-000035150000}"/>
    <cellStyle name="_Table 4 3 3 3 6" xfId="20523" xr:uid="{00000000-0005-0000-0000-000036150000}"/>
    <cellStyle name="_Table 4 3 3 3 7" xfId="20524" xr:uid="{00000000-0005-0000-0000-000037150000}"/>
    <cellStyle name="_Table 4 3 3 3 8" xfId="20525" xr:uid="{00000000-0005-0000-0000-000038150000}"/>
    <cellStyle name="_Table 4 3 3 4" xfId="17995" xr:uid="{00000000-0005-0000-0000-000039150000}"/>
    <cellStyle name="_Table 4 3 3 4 2" xfId="20526" xr:uid="{00000000-0005-0000-0000-00003A150000}"/>
    <cellStyle name="_Table 4 3 3 4 3" xfId="20527" xr:uid="{00000000-0005-0000-0000-00003B150000}"/>
    <cellStyle name="_Table 4 3 3 4 4" xfId="20528" xr:uid="{00000000-0005-0000-0000-00003C150000}"/>
    <cellStyle name="_Table 4 3 3 4 5" xfId="20529" xr:uid="{00000000-0005-0000-0000-00003D150000}"/>
    <cellStyle name="_Table 4 3 3 4 6" xfId="20530" xr:uid="{00000000-0005-0000-0000-00003E150000}"/>
    <cellStyle name="_Table 4 3 3 4 7" xfId="20531" xr:uid="{00000000-0005-0000-0000-00003F150000}"/>
    <cellStyle name="_Table 4 3 3 5" xfId="20532" xr:uid="{00000000-0005-0000-0000-000040150000}"/>
    <cellStyle name="_Table 4 3 3 6" xfId="20533" xr:uid="{00000000-0005-0000-0000-000041150000}"/>
    <cellStyle name="_Table 4 3 3 7" xfId="20534" xr:uid="{00000000-0005-0000-0000-000042150000}"/>
    <cellStyle name="_Table 4 3 3 8" xfId="20535" xr:uid="{00000000-0005-0000-0000-000043150000}"/>
    <cellStyle name="_Table 4 3 3 9" xfId="20536" xr:uid="{00000000-0005-0000-0000-000044150000}"/>
    <cellStyle name="_Table 4 3 4" xfId="17035" xr:uid="{00000000-0005-0000-0000-000045150000}"/>
    <cellStyle name="_Table 4 3 4 2" xfId="20537" xr:uid="{00000000-0005-0000-0000-000046150000}"/>
    <cellStyle name="_Table 4 3 4 2 2" xfId="20538" xr:uid="{00000000-0005-0000-0000-000047150000}"/>
    <cellStyle name="_Table 4 3 4 2 3" xfId="20539" xr:uid="{00000000-0005-0000-0000-000048150000}"/>
    <cellStyle name="_Table 4 3 4 2 4" xfId="20540" xr:uid="{00000000-0005-0000-0000-000049150000}"/>
    <cellStyle name="_Table 4 3 4 2 5" xfId="20541" xr:uid="{00000000-0005-0000-0000-00004A150000}"/>
    <cellStyle name="_Table 4 3 4 2 6" xfId="20542" xr:uid="{00000000-0005-0000-0000-00004B150000}"/>
    <cellStyle name="_Table 4 3 4 2 7" xfId="20543" xr:uid="{00000000-0005-0000-0000-00004C150000}"/>
    <cellStyle name="_Table 4 3 4 3" xfId="20544" xr:uid="{00000000-0005-0000-0000-00004D150000}"/>
    <cellStyle name="_Table 4 3 4 4" xfId="20545" xr:uid="{00000000-0005-0000-0000-00004E150000}"/>
    <cellStyle name="_Table 4 3 4 5" xfId="20546" xr:uid="{00000000-0005-0000-0000-00004F150000}"/>
    <cellStyle name="_Table 4 3 4 6" xfId="20547" xr:uid="{00000000-0005-0000-0000-000050150000}"/>
    <cellStyle name="_Table 4 3 4 7" xfId="20548" xr:uid="{00000000-0005-0000-0000-000051150000}"/>
    <cellStyle name="_Table 4 3 4 8" xfId="20549" xr:uid="{00000000-0005-0000-0000-000052150000}"/>
    <cellStyle name="_Table 4 3 5" xfId="16946" xr:uid="{00000000-0005-0000-0000-000053150000}"/>
    <cellStyle name="_Table 4 3 5 2" xfId="20550" xr:uid="{00000000-0005-0000-0000-000054150000}"/>
    <cellStyle name="_Table 4 3 5 2 2" xfId="20551" xr:uid="{00000000-0005-0000-0000-000055150000}"/>
    <cellStyle name="_Table 4 3 5 2 3" xfId="20552" xr:uid="{00000000-0005-0000-0000-000056150000}"/>
    <cellStyle name="_Table 4 3 5 2 4" xfId="20553" xr:uid="{00000000-0005-0000-0000-000057150000}"/>
    <cellStyle name="_Table 4 3 5 2 5" xfId="20554" xr:uid="{00000000-0005-0000-0000-000058150000}"/>
    <cellStyle name="_Table 4 3 5 2 6" xfId="20555" xr:uid="{00000000-0005-0000-0000-000059150000}"/>
    <cellStyle name="_Table 4 3 5 2 7" xfId="20556" xr:uid="{00000000-0005-0000-0000-00005A150000}"/>
    <cellStyle name="_Table 4 3 5 3" xfId="20557" xr:uid="{00000000-0005-0000-0000-00005B150000}"/>
    <cellStyle name="_Table 4 3 5 4" xfId="20558" xr:uid="{00000000-0005-0000-0000-00005C150000}"/>
    <cellStyle name="_Table 4 3 5 5" xfId="20559" xr:uid="{00000000-0005-0000-0000-00005D150000}"/>
    <cellStyle name="_Table 4 3 5 6" xfId="20560" xr:uid="{00000000-0005-0000-0000-00005E150000}"/>
    <cellStyle name="_Table 4 3 5 7" xfId="20561" xr:uid="{00000000-0005-0000-0000-00005F150000}"/>
    <cellStyle name="_Table 4 3 5 8" xfId="20562" xr:uid="{00000000-0005-0000-0000-000060150000}"/>
    <cellStyle name="_Table 4 3 6" xfId="17207" xr:uid="{00000000-0005-0000-0000-000061150000}"/>
    <cellStyle name="_Table 4 3 6 2" xfId="20563" xr:uid="{00000000-0005-0000-0000-000062150000}"/>
    <cellStyle name="_Table 4 3 6 3" xfId="20564" xr:uid="{00000000-0005-0000-0000-000063150000}"/>
    <cellStyle name="_Table 4 3 6 4" xfId="20565" xr:uid="{00000000-0005-0000-0000-000064150000}"/>
    <cellStyle name="_Table 4 3 6 5" xfId="20566" xr:uid="{00000000-0005-0000-0000-000065150000}"/>
    <cellStyle name="_Table 4 3 6 6" xfId="20567" xr:uid="{00000000-0005-0000-0000-000066150000}"/>
    <cellStyle name="_Table 4 3 6 7" xfId="20568" xr:uid="{00000000-0005-0000-0000-000067150000}"/>
    <cellStyle name="_Table 4 3 7" xfId="20569" xr:uid="{00000000-0005-0000-0000-000068150000}"/>
    <cellStyle name="_Table 4 3 8" xfId="20570" xr:uid="{00000000-0005-0000-0000-000069150000}"/>
    <cellStyle name="_Table 4 3 9" xfId="20571" xr:uid="{00000000-0005-0000-0000-00006A150000}"/>
    <cellStyle name="_Table 4 4" xfId="16424" xr:uid="{00000000-0005-0000-0000-00006B150000}"/>
    <cellStyle name="_Table 4 4 10" xfId="20572" xr:uid="{00000000-0005-0000-0000-00006C150000}"/>
    <cellStyle name="_Table 4 4 11" xfId="20573" xr:uid="{00000000-0005-0000-0000-00006D150000}"/>
    <cellStyle name="_Table 4 4 12" xfId="38238" xr:uid="{00000000-0005-0000-0000-00006E150000}"/>
    <cellStyle name="_Table 4 4 13" xfId="38239" xr:uid="{00000000-0005-0000-0000-00006F150000}"/>
    <cellStyle name="_Table 4 4 14" xfId="38240" xr:uid="{00000000-0005-0000-0000-000070150000}"/>
    <cellStyle name="_Table 4 4 15" xfId="38241" xr:uid="{00000000-0005-0000-0000-000071150000}"/>
    <cellStyle name="_Table 4 4 16" xfId="38242" xr:uid="{00000000-0005-0000-0000-000072150000}"/>
    <cellStyle name="_Table 4 4 17" xfId="38243" xr:uid="{00000000-0005-0000-0000-000073150000}"/>
    <cellStyle name="_Table 4 4 18" xfId="38244" xr:uid="{00000000-0005-0000-0000-000074150000}"/>
    <cellStyle name="_Table 4 4 19" xfId="38245" xr:uid="{00000000-0005-0000-0000-000075150000}"/>
    <cellStyle name="_Table 4 4 2" xfId="17244" xr:uid="{00000000-0005-0000-0000-000076150000}"/>
    <cellStyle name="_Table 4 4 2 10" xfId="20574" xr:uid="{00000000-0005-0000-0000-000077150000}"/>
    <cellStyle name="_Table 4 4 2 2" xfId="20575" xr:uid="{00000000-0005-0000-0000-000078150000}"/>
    <cellStyle name="_Table 4 4 2 2 2" xfId="20576" xr:uid="{00000000-0005-0000-0000-000079150000}"/>
    <cellStyle name="_Table 4 4 2 2 2 2" xfId="20577" xr:uid="{00000000-0005-0000-0000-00007A150000}"/>
    <cellStyle name="_Table 4 4 2 2 2 3" xfId="20578" xr:uid="{00000000-0005-0000-0000-00007B150000}"/>
    <cellStyle name="_Table 4 4 2 2 2 4" xfId="20579" xr:uid="{00000000-0005-0000-0000-00007C150000}"/>
    <cellStyle name="_Table 4 4 2 2 2 5" xfId="20580" xr:uid="{00000000-0005-0000-0000-00007D150000}"/>
    <cellStyle name="_Table 4 4 2 2 2 6" xfId="20581" xr:uid="{00000000-0005-0000-0000-00007E150000}"/>
    <cellStyle name="_Table 4 4 2 2 2 7" xfId="20582" xr:uid="{00000000-0005-0000-0000-00007F150000}"/>
    <cellStyle name="_Table 4 4 2 2 3" xfId="20583" xr:uid="{00000000-0005-0000-0000-000080150000}"/>
    <cellStyle name="_Table 4 4 2 2 4" xfId="20584" xr:uid="{00000000-0005-0000-0000-000081150000}"/>
    <cellStyle name="_Table 4 4 2 2 5" xfId="20585" xr:uid="{00000000-0005-0000-0000-000082150000}"/>
    <cellStyle name="_Table 4 4 2 2 6" xfId="20586" xr:uid="{00000000-0005-0000-0000-000083150000}"/>
    <cellStyle name="_Table 4 4 2 2 7" xfId="20587" xr:uid="{00000000-0005-0000-0000-000084150000}"/>
    <cellStyle name="_Table 4 4 2 2 8" xfId="20588" xr:uid="{00000000-0005-0000-0000-000085150000}"/>
    <cellStyle name="_Table 4 4 2 3" xfId="20589" xr:uid="{00000000-0005-0000-0000-000086150000}"/>
    <cellStyle name="_Table 4 4 2 3 2" xfId="20590" xr:uid="{00000000-0005-0000-0000-000087150000}"/>
    <cellStyle name="_Table 4 4 2 3 2 2" xfId="20591" xr:uid="{00000000-0005-0000-0000-000088150000}"/>
    <cellStyle name="_Table 4 4 2 3 2 3" xfId="20592" xr:uid="{00000000-0005-0000-0000-000089150000}"/>
    <cellStyle name="_Table 4 4 2 3 2 4" xfId="20593" xr:uid="{00000000-0005-0000-0000-00008A150000}"/>
    <cellStyle name="_Table 4 4 2 3 2 5" xfId="20594" xr:uid="{00000000-0005-0000-0000-00008B150000}"/>
    <cellStyle name="_Table 4 4 2 3 2 6" xfId="20595" xr:uid="{00000000-0005-0000-0000-00008C150000}"/>
    <cellStyle name="_Table 4 4 2 3 2 7" xfId="20596" xr:uid="{00000000-0005-0000-0000-00008D150000}"/>
    <cellStyle name="_Table 4 4 2 3 3" xfId="20597" xr:uid="{00000000-0005-0000-0000-00008E150000}"/>
    <cellStyle name="_Table 4 4 2 3 4" xfId="20598" xr:uid="{00000000-0005-0000-0000-00008F150000}"/>
    <cellStyle name="_Table 4 4 2 3 5" xfId="20599" xr:uid="{00000000-0005-0000-0000-000090150000}"/>
    <cellStyle name="_Table 4 4 2 3 6" xfId="20600" xr:uid="{00000000-0005-0000-0000-000091150000}"/>
    <cellStyle name="_Table 4 4 2 3 7" xfId="20601" xr:uid="{00000000-0005-0000-0000-000092150000}"/>
    <cellStyle name="_Table 4 4 2 3 8" xfId="20602" xr:uid="{00000000-0005-0000-0000-000093150000}"/>
    <cellStyle name="_Table 4 4 2 4" xfId="20603" xr:uid="{00000000-0005-0000-0000-000094150000}"/>
    <cellStyle name="_Table 4 4 2 4 2" xfId="20604" xr:uid="{00000000-0005-0000-0000-000095150000}"/>
    <cellStyle name="_Table 4 4 2 4 3" xfId="20605" xr:uid="{00000000-0005-0000-0000-000096150000}"/>
    <cellStyle name="_Table 4 4 2 4 4" xfId="20606" xr:uid="{00000000-0005-0000-0000-000097150000}"/>
    <cellStyle name="_Table 4 4 2 4 5" xfId="20607" xr:uid="{00000000-0005-0000-0000-000098150000}"/>
    <cellStyle name="_Table 4 4 2 4 6" xfId="20608" xr:uid="{00000000-0005-0000-0000-000099150000}"/>
    <cellStyle name="_Table 4 4 2 4 7" xfId="20609" xr:uid="{00000000-0005-0000-0000-00009A150000}"/>
    <cellStyle name="_Table 4 4 2 5" xfId="20610" xr:uid="{00000000-0005-0000-0000-00009B150000}"/>
    <cellStyle name="_Table 4 4 2 6" xfId="20611" xr:uid="{00000000-0005-0000-0000-00009C150000}"/>
    <cellStyle name="_Table 4 4 2 7" xfId="20612" xr:uid="{00000000-0005-0000-0000-00009D150000}"/>
    <cellStyle name="_Table 4 4 2 8" xfId="20613" xr:uid="{00000000-0005-0000-0000-00009E150000}"/>
    <cellStyle name="_Table 4 4 2 9" xfId="20614" xr:uid="{00000000-0005-0000-0000-00009F150000}"/>
    <cellStyle name="_Table 4 4 20" xfId="38246" xr:uid="{00000000-0005-0000-0000-0000A0150000}"/>
    <cellStyle name="_Table 4 4 21" xfId="38247" xr:uid="{00000000-0005-0000-0000-0000A1150000}"/>
    <cellStyle name="_Table 4 4 22" xfId="38248" xr:uid="{00000000-0005-0000-0000-0000A2150000}"/>
    <cellStyle name="_Table 4 4 23" xfId="38249" xr:uid="{00000000-0005-0000-0000-0000A3150000}"/>
    <cellStyle name="_Table 4 4 24" xfId="38250" xr:uid="{00000000-0005-0000-0000-0000A4150000}"/>
    <cellStyle name="_Table 4 4 25" xfId="38251" xr:uid="{00000000-0005-0000-0000-0000A5150000}"/>
    <cellStyle name="_Table 4 4 26" xfId="38252" xr:uid="{00000000-0005-0000-0000-0000A6150000}"/>
    <cellStyle name="_Table 4 4 27" xfId="38253" xr:uid="{00000000-0005-0000-0000-0000A7150000}"/>
    <cellStyle name="_Table 4 4 3" xfId="17572" xr:uid="{00000000-0005-0000-0000-0000A8150000}"/>
    <cellStyle name="_Table 4 4 3 2" xfId="20615" xr:uid="{00000000-0005-0000-0000-0000A9150000}"/>
    <cellStyle name="_Table 4 4 3 2 2" xfId="20616" xr:uid="{00000000-0005-0000-0000-0000AA150000}"/>
    <cellStyle name="_Table 4 4 3 2 3" xfId="20617" xr:uid="{00000000-0005-0000-0000-0000AB150000}"/>
    <cellStyle name="_Table 4 4 3 2 4" xfId="20618" xr:uid="{00000000-0005-0000-0000-0000AC150000}"/>
    <cellStyle name="_Table 4 4 3 2 5" xfId="20619" xr:uid="{00000000-0005-0000-0000-0000AD150000}"/>
    <cellStyle name="_Table 4 4 3 2 6" xfId="20620" xr:uid="{00000000-0005-0000-0000-0000AE150000}"/>
    <cellStyle name="_Table 4 4 3 2 7" xfId="20621" xr:uid="{00000000-0005-0000-0000-0000AF150000}"/>
    <cellStyle name="_Table 4 4 3 3" xfId="20622" xr:uid="{00000000-0005-0000-0000-0000B0150000}"/>
    <cellStyle name="_Table 4 4 3 4" xfId="20623" xr:uid="{00000000-0005-0000-0000-0000B1150000}"/>
    <cellStyle name="_Table 4 4 3 5" xfId="20624" xr:uid="{00000000-0005-0000-0000-0000B2150000}"/>
    <cellStyle name="_Table 4 4 3 6" xfId="20625" xr:uid="{00000000-0005-0000-0000-0000B3150000}"/>
    <cellStyle name="_Table 4 4 3 7" xfId="20626" xr:uid="{00000000-0005-0000-0000-0000B4150000}"/>
    <cellStyle name="_Table 4 4 3 8" xfId="20627" xr:uid="{00000000-0005-0000-0000-0000B5150000}"/>
    <cellStyle name="_Table 4 4 4" xfId="17874" xr:uid="{00000000-0005-0000-0000-0000B6150000}"/>
    <cellStyle name="_Table 4 4 4 2" xfId="20628" xr:uid="{00000000-0005-0000-0000-0000B7150000}"/>
    <cellStyle name="_Table 4 4 4 2 2" xfId="20629" xr:uid="{00000000-0005-0000-0000-0000B8150000}"/>
    <cellStyle name="_Table 4 4 4 2 3" xfId="20630" xr:uid="{00000000-0005-0000-0000-0000B9150000}"/>
    <cellStyle name="_Table 4 4 4 2 4" xfId="20631" xr:uid="{00000000-0005-0000-0000-0000BA150000}"/>
    <cellStyle name="_Table 4 4 4 2 5" xfId="20632" xr:uid="{00000000-0005-0000-0000-0000BB150000}"/>
    <cellStyle name="_Table 4 4 4 2 6" xfId="20633" xr:uid="{00000000-0005-0000-0000-0000BC150000}"/>
    <cellStyle name="_Table 4 4 4 2 7" xfId="20634" xr:uid="{00000000-0005-0000-0000-0000BD150000}"/>
    <cellStyle name="_Table 4 4 4 3" xfId="20635" xr:uid="{00000000-0005-0000-0000-0000BE150000}"/>
    <cellStyle name="_Table 4 4 4 4" xfId="20636" xr:uid="{00000000-0005-0000-0000-0000BF150000}"/>
    <cellStyle name="_Table 4 4 4 5" xfId="20637" xr:uid="{00000000-0005-0000-0000-0000C0150000}"/>
    <cellStyle name="_Table 4 4 4 6" xfId="20638" xr:uid="{00000000-0005-0000-0000-0000C1150000}"/>
    <cellStyle name="_Table 4 4 4 7" xfId="20639" xr:uid="{00000000-0005-0000-0000-0000C2150000}"/>
    <cellStyle name="_Table 4 4 4 8" xfId="20640" xr:uid="{00000000-0005-0000-0000-0000C3150000}"/>
    <cellStyle name="_Table 4 4 5" xfId="20641" xr:uid="{00000000-0005-0000-0000-0000C4150000}"/>
    <cellStyle name="_Table 4 4 5 2" xfId="20642" xr:uid="{00000000-0005-0000-0000-0000C5150000}"/>
    <cellStyle name="_Table 4 4 5 3" xfId="20643" xr:uid="{00000000-0005-0000-0000-0000C6150000}"/>
    <cellStyle name="_Table 4 4 5 4" xfId="20644" xr:uid="{00000000-0005-0000-0000-0000C7150000}"/>
    <cellStyle name="_Table 4 4 5 5" xfId="20645" xr:uid="{00000000-0005-0000-0000-0000C8150000}"/>
    <cellStyle name="_Table 4 4 5 6" xfId="20646" xr:uid="{00000000-0005-0000-0000-0000C9150000}"/>
    <cellStyle name="_Table 4 4 5 7" xfId="20647" xr:uid="{00000000-0005-0000-0000-0000CA150000}"/>
    <cellStyle name="_Table 4 4 6" xfId="20648" xr:uid="{00000000-0005-0000-0000-0000CB150000}"/>
    <cellStyle name="_Table 4 4 7" xfId="20649" xr:uid="{00000000-0005-0000-0000-0000CC150000}"/>
    <cellStyle name="_Table 4 4 8" xfId="20650" xr:uid="{00000000-0005-0000-0000-0000CD150000}"/>
    <cellStyle name="_Table 4 4 9" xfId="20651" xr:uid="{00000000-0005-0000-0000-0000CE150000}"/>
    <cellStyle name="_Table 4 5" xfId="16583" xr:uid="{00000000-0005-0000-0000-0000CF150000}"/>
    <cellStyle name="_Table 4 5 10" xfId="20652" xr:uid="{00000000-0005-0000-0000-0000D0150000}"/>
    <cellStyle name="_Table 4 5 11" xfId="38254" xr:uid="{00000000-0005-0000-0000-0000D1150000}"/>
    <cellStyle name="_Table 4 5 2" xfId="17384" xr:uid="{00000000-0005-0000-0000-0000D2150000}"/>
    <cellStyle name="_Table 4 5 2 2" xfId="20653" xr:uid="{00000000-0005-0000-0000-0000D3150000}"/>
    <cellStyle name="_Table 4 5 2 2 2" xfId="20654" xr:uid="{00000000-0005-0000-0000-0000D4150000}"/>
    <cellStyle name="_Table 4 5 2 2 3" xfId="20655" xr:uid="{00000000-0005-0000-0000-0000D5150000}"/>
    <cellStyle name="_Table 4 5 2 2 4" xfId="20656" xr:uid="{00000000-0005-0000-0000-0000D6150000}"/>
    <cellStyle name="_Table 4 5 2 2 5" xfId="20657" xr:uid="{00000000-0005-0000-0000-0000D7150000}"/>
    <cellStyle name="_Table 4 5 2 2 6" xfId="20658" xr:uid="{00000000-0005-0000-0000-0000D8150000}"/>
    <cellStyle name="_Table 4 5 2 2 7" xfId="20659" xr:uid="{00000000-0005-0000-0000-0000D9150000}"/>
    <cellStyle name="_Table 4 5 2 3" xfId="20660" xr:uid="{00000000-0005-0000-0000-0000DA150000}"/>
    <cellStyle name="_Table 4 5 2 4" xfId="20661" xr:uid="{00000000-0005-0000-0000-0000DB150000}"/>
    <cellStyle name="_Table 4 5 2 5" xfId="20662" xr:uid="{00000000-0005-0000-0000-0000DC150000}"/>
    <cellStyle name="_Table 4 5 2 6" xfId="20663" xr:uid="{00000000-0005-0000-0000-0000DD150000}"/>
    <cellStyle name="_Table 4 5 2 7" xfId="20664" xr:uid="{00000000-0005-0000-0000-0000DE150000}"/>
    <cellStyle name="_Table 4 5 2 8" xfId="20665" xr:uid="{00000000-0005-0000-0000-0000DF150000}"/>
    <cellStyle name="_Table 4 5 3" xfId="17694" xr:uid="{00000000-0005-0000-0000-0000E0150000}"/>
    <cellStyle name="_Table 4 5 3 2" xfId="20666" xr:uid="{00000000-0005-0000-0000-0000E1150000}"/>
    <cellStyle name="_Table 4 5 3 2 2" xfId="20667" xr:uid="{00000000-0005-0000-0000-0000E2150000}"/>
    <cellStyle name="_Table 4 5 3 2 3" xfId="20668" xr:uid="{00000000-0005-0000-0000-0000E3150000}"/>
    <cellStyle name="_Table 4 5 3 2 4" xfId="20669" xr:uid="{00000000-0005-0000-0000-0000E4150000}"/>
    <cellStyle name="_Table 4 5 3 2 5" xfId="20670" xr:uid="{00000000-0005-0000-0000-0000E5150000}"/>
    <cellStyle name="_Table 4 5 3 2 6" xfId="20671" xr:uid="{00000000-0005-0000-0000-0000E6150000}"/>
    <cellStyle name="_Table 4 5 3 2 7" xfId="20672" xr:uid="{00000000-0005-0000-0000-0000E7150000}"/>
    <cellStyle name="_Table 4 5 3 3" xfId="20673" xr:uid="{00000000-0005-0000-0000-0000E8150000}"/>
    <cellStyle name="_Table 4 5 3 4" xfId="20674" xr:uid="{00000000-0005-0000-0000-0000E9150000}"/>
    <cellStyle name="_Table 4 5 3 5" xfId="20675" xr:uid="{00000000-0005-0000-0000-0000EA150000}"/>
    <cellStyle name="_Table 4 5 3 6" xfId="20676" xr:uid="{00000000-0005-0000-0000-0000EB150000}"/>
    <cellStyle name="_Table 4 5 3 7" xfId="20677" xr:uid="{00000000-0005-0000-0000-0000EC150000}"/>
    <cellStyle name="_Table 4 5 3 8" xfId="20678" xr:uid="{00000000-0005-0000-0000-0000ED150000}"/>
    <cellStyle name="_Table 4 5 4" xfId="17996" xr:uid="{00000000-0005-0000-0000-0000EE150000}"/>
    <cellStyle name="_Table 4 5 4 2" xfId="20679" xr:uid="{00000000-0005-0000-0000-0000EF150000}"/>
    <cellStyle name="_Table 4 5 4 3" xfId="20680" xr:uid="{00000000-0005-0000-0000-0000F0150000}"/>
    <cellStyle name="_Table 4 5 4 4" xfId="20681" xr:uid="{00000000-0005-0000-0000-0000F1150000}"/>
    <cellStyle name="_Table 4 5 4 5" xfId="20682" xr:uid="{00000000-0005-0000-0000-0000F2150000}"/>
    <cellStyle name="_Table 4 5 4 6" xfId="20683" xr:uid="{00000000-0005-0000-0000-0000F3150000}"/>
    <cellStyle name="_Table 4 5 4 7" xfId="20684" xr:uid="{00000000-0005-0000-0000-0000F4150000}"/>
    <cellStyle name="_Table 4 5 5" xfId="20685" xr:uid="{00000000-0005-0000-0000-0000F5150000}"/>
    <cellStyle name="_Table 4 5 6" xfId="20686" xr:uid="{00000000-0005-0000-0000-0000F6150000}"/>
    <cellStyle name="_Table 4 5 7" xfId="20687" xr:uid="{00000000-0005-0000-0000-0000F7150000}"/>
    <cellStyle name="_Table 4 5 8" xfId="20688" xr:uid="{00000000-0005-0000-0000-0000F8150000}"/>
    <cellStyle name="_Table 4 5 9" xfId="20689" xr:uid="{00000000-0005-0000-0000-0000F9150000}"/>
    <cellStyle name="_Table 4 6" xfId="38255" xr:uid="{00000000-0005-0000-0000-0000FA150000}"/>
    <cellStyle name="_Table 4 7" xfId="38256" xr:uid="{00000000-0005-0000-0000-0000FB150000}"/>
    <cellStyle name="_Table 4 8" xfId="38257" xr:uid="{00000000-0005-0000-0000-0000FC150000}"/>
    <cellStyle name="_Table 4 9" xfId="38258" xr:uid="{00000000-0005-0000-0000-0000FD150000}"/>
    <cellStyle name="_Table 5" xfId="2002" xr:uid="{00000000-0005-0000-0000-0000FE150000}"/>
    <cellStyle name="_Table 5 10" xfId="38259" xr:uid="{00000000-0005-0000-0000-0000FF150000}"/>
    <cellStyle name="_Table 5 11" xfId="38260" xr:uid="{00000000-0005-0000-0000-000000160000}"/>
    <cellStyle name="_Table 5 12" xfId="38261" xr:uid="{00000000-0005-0000-0000-000001160000}"/>
    <cellStyle name="_Table 5 13" xfId="38262" xr:uid="{00000000-0005-0000-0000-000002160000}"/>
    <cellStyle name="_Table 5 14" xfId="38263" xr:uid="{00000000-0005-0000-0000-000003160000}"/>
    <cellStyle name="_Table 5 15" xfId="38264" xr:uid="{00000000-0005-0000-0000-000004160000}"/>
    <cellStyle name="_Table 5 16" xfId="38265" xr:uid="{00000000-0005-0000-0000-000005160000}"/>
    <cellStyle name="_Table 5 17" xfId="38266" xr:uid="{00000000-0005-0000-0000-000006160000}"/>
    <cellStyle name="_Table 5 18" xfId="38267" xr:uid="{00000000-0005-0000-0000-000007160000}"/>
    <cellStyle name="_Table 5 19" xfId="38268" xr:uid="{00000000-0005-0000-0000-000008160000}"/>
    <cellStyle name="_Table 5 2" xfId="10681" xr:uid="{00000000-0005-0000-0000-000009160000}"/>
    <cellStyle name="_Table 5 2 10" xfId="38269" xr:uid="{00000000-0005-0000-0000-00000A160000}"/>
    <cellStyle name="_Table 5 2 11" xfId="38270" xr:uid="{00000000-0005-0000-0000-00000B160000}"/>
    <cellStyle name="_Table 5 2 12" xfId="38271" xr:uid="{00000000-0005-0000-0000-00000C160000}"/>
    <cellStyle name="_Table 5 2 13" xfId="38272" xr:uid="{00000000-0005-0000-0000-00000D160000}"/>
    <cellStyle name="_Table 5 2 14" xfId="38273" xr:uid="{00000000-0005-0000-0000-00000E160000}"/>
    <cellStyle name="_Table 5 2 15" xfId="38274" xr:uid="{00000000-0005-0000-0000-00000F160000}"/>
    <cellStyle name="_Table 5 2 16" xfId="38275" xr:uid="{00000000-0005-0000-0000-000010160000}"/>
    <cellStyle name="_Table 5 2 17" xfId="38276" xr:uid="{00000000-0005-0000-0000-000011160000}"/>
    <cellStyle name="_Table 5 2 18" xfId="38277" xr:uid="{00000000-0005-0000-0000-000012160000}"/>
    <cellStyle name="_Table 5 2 19" xfId="38278" xr:uid="{00000000-0005-0000-0000-000013160000}"/>
    <cellStyle name="_Table 5 2 2" xfId="16475" xr:uid="{00000000-0005-0000-0000-000014160000}"/>
    <cellStyle name="_Table 5 2 2 10" xfId="20690" xr:uid="{00000000-0005-0000-0000-000015160000}"/>
    <cellStyle name="_Table 5 2 2 11" xfId="20691" xr:uid="{00000000-0005-0000-0000-000016160000}"/>
    <cellStyle name="_Table 5 2 2 12" xfId="38279" xr:uid="{00000000-0005-0000-0000-000017160000}"/>
    <cellStyle name="_Table 5 2 2 13" xfId="38280" xr:uid="{00000000-0005-0000-0000-000018160000}"/>
    <cellStyle name="_Table 5 2 2 14" xfId="38281" xr:uid="{00000000-0005-0000-0000-000019160000}"/>
    <cellStyle name="_Table 5 2 2 15" xfId="38282" xr:uid="{00000000-0005-0000-0000-00001A160000}"/>
    <cellStyle name="_Table 5 2 2 16" xfId="38283" xr:uid="{00000000-0005-0000-0000-00001B160000}"/>
    <cellStyle name="_Table 5 2 2 17" xfId="38284" xr:uid="{00000000-0005-0000-0000-00001C160000}"/>
    <cellStyle name="_Table 5 2 2 18" xfId="38285" xr:uid="{00000000-0005-0000-0000-00001D160000}"/>
    <cellStyle name="_Table 5 2 2 19" xfId="38286" xr:uid="{00000000-0005-0000-0000-00001E160000}"/>
    <cellStyle name="_Table 5 2 2 2" xfId="17285" xr:uid="{00000000-0005-0000-0000-00001F160000}"/>
    <cellStyle name="_Table 5 2 2 2 10" xfId="20692" xr:uid="{00000000-0005-0000-0000-000020160000}"/>
    <cellStyle name="_Table 5 2 2 2 2" xfId="20693" xr:uid="{00000000-0005-0000-0000-000021160000}"/>
    <cellStyle name="_Table 5 2 2 2 2 2" xfId="20694" xr:uid="{00000000-0005-0000-0000-000022160000}"/>
    <cellStyle name="_Table 5 2 2 2 2 2 2" xfId="20695" xr:uid="{00000000-0005-0000-0000-000023160000}"/>
    <cellStyle name="_Table 5 2 2 2 2 2 3" xfId="20696" xr:uid="{00000000-0005-0000-0000-000024160000}"/>
    <cellStyle name="_Table 5 2 2 2 2 2 4" xfId="20697" xr:uid="{00000000-0005-0000-0000-000025160000}"/>
    <cellStyle name="_Table 5 2 2 2 2 2 5" xfId="20698" xr:uid="{00000000-0005-0000-0000-000026160000}"/>
    <cellStyle name="_Table 5 2 2 2 2 2 6" xfId="20699" xr:uid="{00000000-0005-0000-0000-000027160000}"/>
    <cellStyle name="_Table 5 2 2 2 2 2 7" xfId="20700" xr:uid="{00000000-0005-0000-0000-000028160000}"/>
    <cellStyle name="_Table 5 2 2 2 2 3" xfId="20701" xr:uid="{00000000-0005-0000-0000-000029160000}"/>
    <cellStyle name="_Table 5 2 2 2 2 4" xfId="20702" xr:uid="{00000000-0005-0000-0000-00002A160000}"/>
    <cellStyle name="_Table 5 2 2 2 2 5" xfId="20703" xr:uid="{00000000-0005-0000-0000-00002B160000}"/>
    <cellStyle name="_Table 5 2 2 2 2 6" xfId="20704" xr:uid="{00000000-0005-0000-0000-00002C160000}"/>
    <cellStyle name="_Table 5 2 2 2 2 7" xfId="20705" xr:uid="{00000000-0005-0000-0000-00002D160000}"/>
    <cellStyle name="_Table 5 2 2 2 2 8" xfId="20706" xr:uid="{00000000-0005-0000-0000-00002E160000}"/>
    <cellStyle name="_Table 5 2 2 2 3" xfId="20707" xr:uid="{00000000-0005-0000-0000-00002F160000}"/>
    <cellStyle name="_Table 5 2 2 2 3 2" xfId="20708" xr:uid="{00000000-0005-0000-0000-000030160000}"/>
    <cellStyle name="_Table 5 2 2 2 3 2 2" xfId="20709" xr:uid="{00000000-0005-0000-0000-000031160000}"/>
    <cellStyle name="_Table 5 2 2 2 3 2 3" xfId="20710" xr:uid="{00000000-0005-0000-0000-000032160000}"/>
    <cellStyle name="_Table 5 2 2 2 3 2 4" xfId="20711" xr:uid="{00000000-0005-0000-0000-000033160000}"/>
    <cellStyle name="_Table 5 2 2 2 3 2 5" xfId="20712" xr:uid="{00000000-0005-0000-0000-000034160000}"/>
    <cellStyle name="_Table 5 2 2 2 3 2 6" xfId="20713" xr:uid="{00000000-0005-0000-0000-000035160000}"/>
    <cellStyle name="_Table 5 2 2 2 3 2 7" xfId="20714" xr:uid="{00000000-0005-0000-0000-000036160000}"/>
    <cellStyle name="_Table 5 2 2 2 3 3" xfId="20715" xr:uid="{00000000-0005-0000-0000-000037160000}"/>
    <cellStyle name="_Table 5 2 2 2 3 4" xfId="20716" xr:uid="{00000000-0005-0000-0000-000038160000}"/>
    <cellStyle name="_Table 5 2 2 2 3 5" xfId="20717" xr:uid="{00000000-0005-0000-0000-000039160000}"/>
    <cellStyle name="_Table 5 2 2 2 3 6" xfId="20718" xr:uid="{00000000-0005-0000-0000-00003A160000}"/>
    <cellStyle name="_Table 5 2 2 2 3 7" xfId="20719" xr:uid="{00000000-0005-0000-0000-00003B160000}"/>
    <cellStyle name="_Table 5 2 2 2 3 8" xfId="20720" xr:uid="{00000000-0005-0000-0000-00003C160000}"/>
    <cellStyle name="_Table 5 2 2 2 4" xfId="20721" xr:uid="{00000000-0005-0000-0000-00003D160000}"/>
    <cellStyle name="_Table 5 2 2 2 4 2" xfId="20722" xr:uid="{00000000-0005-0000-0000-00003E160000}"/>
    <cellStyle name="_Table 5 2 2 2 4 3" xfId="20723" xr:uid="{00000000-0005-0000-0000-00003F160000}"/>
    <cellStyle name="_Table 5 2 2 2 4 4" xfId="20724" xr:uid="{00000000-0005-0000-0000-000040160000}"/>
    <cellStyle name="_Table 5 2 2 2 4 5" xfId="20725" xr:uid="{00000000-0005-0000-0000-000041160000}"/>
    <cellStyle name="_Table 5 2 2 2 4 6" xfId="20726" xr:uid="{00000000-0005-0000-0000-000042160000}"/>
    <cellStyle name="_Table 5 2 2 2 4 7" xfId="20727" xr:uid="{00000000-0005-0000-0000-000043160000}"/>
    <cellStyle name="_Table 5 2 2 2 5" xfId="20728" xr:uid="{00000000-0005-0000-0000-000044160000}"/>
    <cellStyle name="_Table 5 2 2 2 6" xfId="20729" xr:uid="{00000000-0005-0000-0000-000045160000}"/>
    <cellStyle name="_Table 5 2 2 2 7" xfId="20730" xr:uid="{00000000-0005-0000-0000-000046160000}"/>
    <cellStyle name="_Table 5 2 2 2 8" xfId="20731" xr:uid="{00000000-0005-0000-0000-000047160000}"/>
    <cellStyle name="_Table 5 2 2 2 9" xfId="20732" xr:uid="{00000000-0005-0000-0000-000048160000}"/>
    <cellStyle name="_Table 5 2 2 20" xfId="38287" xr:uid="{00000000-0005-0000-0000-000049160000}"/>
    <cellStyle name="_Table 5 2 2 21" xfId="38288" xr:uid="{00000000-0005-0000-0000-00004A160000}"/>
    <cellStyle name="_Table 5 2 2 22" xfId="38289" xr:uid="{00000000-0005-0000-0000-00004B160000}"/>
    <cellStyle name="_Table 5 2 2 23" xfId="38290" xr:uid="{00000000-0005-0000-0000-00004C160000}"/>
    <cellStyle name="_Table 5 2 2 24" xfId="38291" xr:uid="{00000000-0005-0000-0000-00004D160000}"/>
    <cellStyle name="_Table 5 2 2 25" xfId="38292" xr:uid="{00000000-0005-0000-0000-00004E160000}"/>
    <cellStyle name="_Table 5 2 2 26" xfId="38293" xr:uid="{00000000-0005-0000-0000-00004F160000}"/>
    <cellStyle name="_Table 5 2 2 27" xfId="38294" xr:uid="{00000000-0005-0000-0000-000050160000}"/>
    <cellStyle name="_Table 5 2 2 3" xfId="17611" xr:uid="{00000000-0005-0000-0000-000051160000}"/>
    <cellStyle name="_Table 5 2 2 3 2" xfId="20733" xr:uid="{00000000-0005-0000-0000-000052160000}"/>
    <cellStyle name="_Table 5 2 2 3 2 2" xfId="20734" xr:uid="{00000000-0005-0000-0000-000053160000}"/>
    <cellStyle name="_Table 5 2 2 3 2 3" xfId="20735" xr:uid="{00000000-0005-0000-0000-000054160000}"/>
    <cellStyle name="_Table 5 2 2 3 2 4" xfId="20736" xr:uid="{00000000-0005-0000-0000-000055160000}"/>
    <cellStyle name="_Table 5 2 2 3 2 5" xfId="20737" xr:uid="{00000000-0005-0000-0000-000056160000}"/>
    <cellStyle name="_Table 5 2 2 3 2 6" xfId="20738" xr:uid="{00000000-0005-0000-0000-000057160000}"/>
    <cellStyle name="_Table 5 2 2 3 2 7" xfId="20739" xr:uid="{00000000-0005-0000-0000-000058160000}"/>
    <cellStyle name="_Table 5 2 2 3 3" xfId="20740" xr:uid="{00000000-0005-0000-0000-000059160000}"/>
    <cellStyle name="_Table 5 2 2 3 4" xfId="20741" xr:uid="{00000000-0005-0000-0000-00005A160000}"/>
    <cellStyle name="_Table 5 2 2 3 5" xfId="20742" xr:uid="{00000000-0005-0000-0000-00005B160000}"/>
    <cellStyle name="_Table 5 2 2 3 6" xfId="20743" xr:uid="{00000000-0005-0000-0000-00005C160000}"/>
    <cellStyle name="_Table 5 2 2 3 7" xfId="20744" xr:uid="{00000000-0005-0000-0000-00005D160000}"/>
    <cellStyle name="_Table 5 2 2 3 8" xfId="20745" xr:uid="{00000000-0005-0000-0000-00005E160000}"/>
    <cellStyle name="_Table 5 2 2 4" xfId="17913" xr:uid="{00000000-0005-0000-0000-00005F160000}"/>
    <cellStyle name="_Table 5 2 2 4 2" xfId="20746" xr:uid="{00000000-0005-0000-0000-000060160000}"/>
    <cellStyle name="_Table 5 2 2 4 2 2" xfId="20747" xr:uid="{00000000-0005-0000-0000-000061160000}"/>
    <cellStyle name="_Table 5 2 2 4 2 3" xfId="20748" xr:uid="{00000000-0005-0000-0000-000062160000}"/>
    <cellStyle name="_Table 5 2 2 4 2 4" xfId="20749" xr:uid="{00000000-0005-0000-0000-000063160000}"/>
    <cellStyle name="_Table 5 2 2 4 2 5" xfId="20750" xr:uid="{00000000-0005-0000-0000-000064160000}"/>
    <cellStyle name="_Table 5 2 2 4 2 6" xfId="20751" xr:uid="{00000000-0005-0000-0000-000065160000}"/>
    <cellStyle name="_Table 5 2 2 4 2 7" xfId="20752" xr:uid="{00000000-0005-0000-0000-000066160000}"/>
    <cellStyle name="_Table 5 2 2 4 3" xfId="20753" xr:uid="{00000000-0005-0000-0000-000067160000}"/>
    <cellStyle name="_Table 5 2 2 4 4" xfId="20754" xr:uid="{00000000-0005-0000-0000-000068160000}"/>
    <cellStyle name="_Table 5 2 2 4 5" xfId="20755" xr:uid="{00000000-0005-0000-0000-000069160000}"/>
    <cellStyle name="_Table 5 2 2 4 6" xfId="20756" xr:uid="{00000000-0005-0000-0000-00006A160000}"/>
    <cellStyle name="_Table 5 2 2 4 7" xfId="20757" xr:uid="{00000000-0005-0000-0000-00006B160000}"/>
    <cellStyle name="_Table 5 2 2 4 8" xfId="20758" xr:uid="{00000000-0005-0000-0000-00006C160000}"/>
    <cellStyle name="_Table 5 2 2 5" xfId="20759" xr:uid="{00000000-0005-0000-0000-00006D160000}"/>
    <cellStyle name="_Table 5 2 2 5 2" xfId="20760" xr:uid="{00000000-0005-0000-0000-00006E160000}"/>
    <cellStyle name="_Table 5 2 2 5 3" xfId="20761" xr:uid="{00000000-0005-0000-0000-00006F160000}"/>
    <cellStyle name="_Table 5 2 2 5 4" xfId="20762" xr:uid="{00000000-0005-0000-0000-000070160000}"/>
    <cellStyle name="_Table 5 2 2 5 5" xfId="20763" xr:uid="{00000000-0005-0000-0000-000071160000}"/>
    <cellStyle name="_Table 5 2 2 5 6" xfId="20764" xr:uid="{00000000-0005-0000-0000-000072160000}"/>
    <cellStyle name="_Table 5 2 2 5 7" xfId="20765" xr:uid="{00000000-0005-0000-0000-000073160000}"/>
    <cellStyle name="_Table 5 2 2 6" xfId="20766" xr:uid="{00000000-0005-0000-0000-000074160000}"/>
    <cellStyle name="_Table 5 2 2 7" xfId="20767" xr:uid="{00000000-0005-0000-0000-000075160000}"/>
    <cellStyle name="_Table 5 2 2 8" xfId="20768" xr:uid="{00000000-0005-0000-0000-000076160000}"/>
    <cellStyle name="_Table 5 2 2 9" xfId="20769" xr:uid="{00000000-0005-0000-0000-000077160000}"/>
    <cellStyle name="_Table 5 2 20" xfId="38295" xr:uid="{00000000-0005-0000-0000-000078160000}"/>
    <cellStyle name="_Table 5 2 21" xfId="38296" xr:uid="{00000000-0005-0000-0000-000079160000}"/>
    <cellStyle name="_Table 5 2 22" xfId="38297" xr:uid="{00000000-0005-0000-0000-00007A160000}"/>
    <cellStyle name="_Table 5 2 3" xfId="16584" xr:uid="{00000000-0005-0000-0000-00007B160000}"/>
    <cellStyle name="_Table 5 2 3 10" xfId="20770" xr:uid="{00000000-0005-0000-0000-00007C160000}"/>
    <cellStyle name="_Table 5 2 3 11" xfId="38298" xr:uid="{00000000-0005-0000-0000-00007D160000}"/>
    <cellStyle name="_Table 5 2 3 2" xfId="17385" xr:uid="{00000000-0005-0000-0000-00007E160000}"/>
    <cellStyle name="_Table 5 2 3 2 2" xfId="20771" xr:uid="{00000000-0005-0000-0000-00007F160000}"/>
    <cellStyle name="_Table 5 2 3 2 2 2" xfId="20772" xr:uid="{00000000-0005-0000-0000-000080160000}"/>
    <cellStyle name="_Table 5 2 3 2 2 3" xfId="20773" xr:uid="{00000000-0005-0000-0000-000081160000}"/>
    <cellStyle name="_Table 5 2 3 2 2 4" xfId="20774" xr:uid="{00000000-0005-0000-0000-000082160000}"/>
    <cellStyle name="_Table 5 2 3 2 2 5" xfId="20775" xr:uid="{00000000-0005-0000-0000-000083160000}"/>
    <cellStyle name="_Table 5 2 3 2 2 6" xfId="20776" xr:uid="{00000000-0005-0000-0000-000084160000}"/>
    <cellStyle name="_Table 5 2 3 2 2 7" xfId="20777" xr:uid="{00000000-0005-0000-0000-000085160000}"/>
    <cellStyle name="_Table 5 2 3 2 3" xfId="20778" xr:uid="{00000000-0005-0000-0000-000086160000}"/>
    <cellStyle name="_Table 5 2 3 2 4" xfId="20779" xr:uid="{00000000-0005-0000-0000-000087160000}"/>
    <cellStyle name="_Table 5 2 3 2 5" xfId="20780" xr:uid="{00000000-0005-0000-0000-000088160000}"/>
    <cellStyle name="_Table 5 2 3 2 6" xfId="20781" xr:uid="{00000000-0005-0000-0000-000089160000}"/>
    <cellStyle name="_Table 5 2 3 2 7" xfId="20782" xr:uid="{00000000-0005-0000-0000-00008A160000}"/>
    <cellStyle name="_Table 5 2 3 2 8" xfId="20783" xr:uid="{00000000-0005-0000-0000-00008B160000}"/>
    <cellStyle name="_Table 5 2 3 3" xfId="17695" xr:uid="{00000000-0005-0000-0000-00008C160000}"/>
    <cellStyle name="_Table 5 2 3 3 2" xfId="20784" xr:uid="{00000000-0005-0000-0000-00008D160000}"/>
    <cellStyle name="_Table 5 2 3 3 2 2" xfId="20785" xr:uid="{00000000-0005-0000-0000-00008E160000}"/>
    <cellStyle name="_Table 5 2 3 3 2 3" xfId="20786" xr:uid="{00000000-0005-0000-0000-00008F160000}"/>
    <cellStyle name="_Table 5 2 3 3 2 4" xfId="20787" xr:uid="{00000000-0005-0000-0000-000090160000}"/>
    <cellStyle name="_Table 5 2 3 3 2 5" xfId="20788" xr:uid="{00000000-0005-0000-0000-000091160000}"/>
    <cellStyle name="_Table 5 2 3 3 2 6" xfId="20789" xr:uid="{00000000-0005-0000-0000-000092160000}"/>
    <cellStyle name="_Table 5 2 3 3 2 7" xfId="20790" xr:uid="{00000000-0005-0000-0000-000093160000}"/>
    <cellStyle name="_Table 5 2 3 3 3" xfId="20791" xr:uid="{00000000-0005-0000-0000-000094160000}"/>
    <cellStyle name="_Table 5 2 3 3 4" xfId="20792" xr:uid="{00000000-0005-0000-0000-000095160000}"/>
    <cellStyle name="_Table 5 2 3 3 5" xfId="20793" xr:uid="{00000000-0005-0000-0000-000096160000}"/>
    <cellStyle name="_Table 5 2 3 3 6" xfId="20794" xr:uid="{00000000-0005-0000-0000-000097160000}"/>
    <cellStyle name="_Table 5 2 3 3 7" xfId="20795" xr:uid="{00000000-0005-0000-0000-000098160000}"/>
    <cellStyle name="_Table 5 2 3 3 8" xfId="20796" xr:uid="{00000000-0005-0000-0000-000099160000}"/>
    <cellStyle name="_Table 5 2 3 4" xfId="17997" xr:uid="{00000000-0005-0000-0000-00009A160000}"/>
    <cellStyle name="_Table 5 2 3 4 2" xfId="20797" xr:uid="{00000000-0005-0000-0000-00009B160000}"/>
    <cellStyle name="_Table 5 2 3 4 3" xfId="20798" xr:uid="{00000000-0005-0000-0000-00009C160000}"/>
    <cellStyle name="_Table 5 2 3 4 4" xfId="20799" xr:uid="{00000000-0005-0000-0000-00009D160000}"/>
    <cellStyle name="_Table 5 2 3 4 5" xfId="20800" xr:uid="{00000000-0005-0000-0000-00009E160000}"/>
    <cellStyle name="_Table 5 2 3 4 6" xfId="20801" xr:uid="{00000000-0005-0000-0000-00009F160000}"/>
    <cellStyle name="_Table 5 2 3 4 7" xfId="20802" xr:uid="{00000000-0005-0000-0000-0000A0160000}"/>
    <cellStyle name="_Table 5 2 3 5" xfId="20803" xr:uid="{00000000-0005-0000-0000-0000A1160000}"/>
    <cellStyle name="_Table 5 2 3 6" xfId="20804" xr:uid="{00000000-0005-0000-0000-0000A2160000}"/>
    <cellStyle name="_Table 5 2 3 7" xfId="20805" xr:uid="{00000000-0005-0000-0000-0000A3160000}"/>
    <cellStyle name="_Table 5 2 3 8" xfId="20806" xr:uid="{00000000-0005-0000-0000-0000A4160000}"/>
    <cellStyle name="_Table 5 2 3 9" xfId="20807" xr:uid="{00000000-0005-0000-0000-0000A5160000}"/>
    <cellStyle name="_Table 5 2 4" xfId="17125" xr:uid="{00000000-0005-0000-0000-0000A6160000}"/>
    <cellStyle name="_Table 5 2 4 2" xfId="20808" xr:uid="{00000000-0005-0000-0000-0000A7160000}"/>
    <cellStyle name="_Table 5 2 4 2 2" xfId="20809" xr:uid="{00000000-0005-0000-0000-0000A8160000}"/>
    <cellStyle name="_Table 5 2 4 2 3" xfId="20810" xr:uid="{00000000-0005-0000-0000-0000A9160000}"/>
    <cellStyle name="_Table 5 2 4 2 4" xfId="20811" xr:uid="{00000000-0005-0000-0000-0000AA160000}"/>
    <cellStyle name="_Table 5 2 4 2 5" xfId="20812" xr:uid="{00000000-0005-0000-0000-0000AB160000}"/>
    <cellStyle name="_Table 5 2 4 2 6" xfId="20813" xr:uid="{00000000-0005-0000-0000-0000AC160000}"/>
    <cellStyle name="_Table 5 2 4 2 7" xfId="20814" xr:uid="{00000000-0005-0000-0000-0000AD160000}"/>
    <cellStyle name="_Table 5 2 4 3" xfId="20815" xr:uid="{00000000-0005-0000-0000-0000AE160000}"/>
    <cellStyle name="_Table 5 2 4 4" xfId="20816" xr:uid="{00000000-0005-0000-0000-0000AF160000}"/>
    <cellStyle name="_Table 5 2 4 5" xfId="20817" xr:uid="{00000000-0005-0000-0000-0000B0160000}"/>
    <cellStyle name="_Table 5 2 4 6" xfId="20818" xr:uid="{00000000-0005-0000-0000-0000B1160000}"/>
    <cellStyle name="_Table 5 2 4 7" xfId="20819" xr:uid="{00000000-0005-0000-0000-0000B2160000}"/>
    <cellStyle name="_Table 5 2 4 8" xfId="20820" xr:uid="{00000000-0005-0000-0000-0000B3160000}"/>
    <cellStyle name="_Table 5 2 5" xfId="16890" xr:uid="{00000000-0005-0000-0000-0000B4160000}"/>
    <cellStyle name="_Table 5 2 5 2" xfId="20821" xr:uid="{00000000-0005-0000-0000-0000B5160000}"/>
    <cellStyle name="_Table 5 2 5 3" xfId="20822" xr:uid="{00000000-0005-0000-0000-0000B6160000}"/>
    <cellStyle name="_Table 5 2 5 4" xfId="20823" xr:uid="{00000000-0005-0000-0000-0000B7160000}"/>
    <cellStyle name="_Table 5 2 5 5" xfId="20824" xr:uid="{00000000-0005-0000-0000-0000B8160000}"/>
    <cellStyle name="_Table 5 2 5 6" xfId="20825" xr:uid="{00000000-0005-0000-0000-0000B9160000}"/>
    <cellStyle name="_Table 5 2 5 7" xfId="20826" xr:uid="{00000000-0005-0000-0000-0000BA160000}"/>
    <cellStyle name="_Table 5 2 6" xfId="20827" xr:uid="{00000000-0005-0000-0000-0000BB160000}"/>
    <cellStyle name="_Table 5 2 7" xfId="38299" xr:uid="{00000000-0005-0000-0000-0000BC160000}"/>
    <cellStyle name="_Table 5 2 8" xfId="38300" xr:uid="{00000000-0005-0000-0000-0000BD160000}"/>
    <cellStyle name="_Table 5 2 9" xfId="38301" xr:uid="{00000000-0005-0000-0000-0000BE160000}"/>
    <cellStyle name="_Table 5 20" xfId="38302" xr:uid="{00000000-0005-0000-0000-0000BF160000}"/>
    <cellStyle name="_Table 5 3" xfId="10683" xr:uid="{00000000-0005-0000-0000-0000C0160000}"/>
    <cellStyle name="_Table 5 3 10" xfId="20828" xr:uid="{00000000-0005-0000-0000-0000C1160000}"/>
    <cellStyle name="_Table 5 3 11" xfId="20829" xr:uid="{00000000-0005-0000-0000-0000C2160000}"/>
    <cellStyle name="_Table 5 3 12" xfId="20830" xr:uid="{00000000-0005-0000-0000-0000C3160000}"/>
    <cellStyle name="_Table 5 3 13" xfId="38303" xr:uid="{00000000-0005-0000-0000-0000C4160000}"/>
    <cellStyle name="_Table 5 3 14" xfId="38304" xr:uid="{00000000-0005-0000-0000-0000C5160000}"/>
    <cellStyle name="_Table 5 3 15" xfId="38305" xr:uid="{00000000-0005-0000-0000-0000C6160000}"/>
    <cellStyle name="_Table 5 3 16" xfId="38306" xr:uid="{00000000-0005-0000-0000-0000C7160000}"/>
    <cellStyle name="_Table 5 3 17" xfId="38307" xr:uid="{00000000-0005-0000-0000-0000C8160000}"/>
    <cellStyle name="_Table 5 3 18" xfId="38308" xr:uid="{00000000-0005-0000-0000-0000C9160000}"/>
    <cellStyle name="_Table 5 3 19" xfId="38309" xr:uid="{00000000-0005-0000-0000-0000CA160000}"/>
    <cellStyle name="_Table 5 3 2" xfId="16477" xr:uid="{00000000-0005-0000-0000-0000CB160000}"/>
    <cellStyle name="_Table 5 3 2 10" xfId="20831" xr:uid="{00000000-0005-0000-0000-0000CC160000}"/>
    <cellStyle name="_Table 5 3 2 11" xfId="20832" xr:uid="{00000000-0005-0000-0000-0000CD160000}"/>
    <cellStyle name="_Table 5 3 2 12" xfId="38310" xr:uid="{00000000-0005-0000-0000-0000CE160000}"/>
    <cellStyle name="_Table 5 3 2 13" xfId="38311" xr:uid="{00000000-0005-0000-0000-0000CF160000}"/>
    <cellStyle name="_Table 5 3 2 14" xfId="38312" xr:uid="{00000000-0005-0000-0000-0000D0160000}"/>
    <cellStyle name="_Table 5 3 2 15" xfId="38313" xr:uid="{00000000-0005-0000-0000-0000D1160000}"/>
    <cellStyle name="_Table 5 3 2 16" xfId="38314" xr:uid="{00000000-0005-0000-0000-0000D2160000}"/>
    <cellStyle name="_Table 5 3 2 17" xfId="38315" xr:uid="{00000000-0005-0000-0000-0000D3160000}"/>
    <cellStyle name="_Table 5 3 2 18" xfId="38316" xr:uid="{00000000-0005-0000-0000-0000D4160000}"/>
    <cellStyle name="_Table 5 3 2 19" xfId="38317" xr:uid="{00000000-0005-0000-0000-0000D5160000}"/>
    <cellStyle name="_Table 5 3 2 2" xfId="17287" xr:uid="{00000000-0005-0000-0000-0000D6160000}"/>
    <cellStyle name="_Table 5 3 2 2 10" xfId="20833" xr:uid="{00000000-0005-0000-0000-0000D7160000}"/>
    <cellStyle name="_Table 5 3 2 2 2" xfId="20834" xr:uid="{00000000-0005-0000-0000-0000D8160000}"/>
    <cellStyle name="_Table 5 3 2 2 2 2" xfId="20835" xr:uid="{00000000-0005-0000-0000-0000D9160000}"/>
    <cellStyle name="_Table 5 3 2 2 2 2 2" xfId="20836" xr:uid="{00000000-0005-0000-0000-0000DA160000}"/>
    <cellStyle name="_Table 5 3 2 2 2 2 3" xfId="20837" xr:uid="{00000000-0005-0000-0000-0000DB160000}"/>
    <cellStyle name="_Table 5 3 2 2 2 2 4" xfId="20838" xr:uid="{00000000-0005-0000-0000-0000DC160000}"/>
    <cellStyle name="_Table 5 3 2 2 2 2 5" xfId="20839" xr:uid="{00000000-0005-0000-0000-0000DD160000}"/>
    <cellStyle name="_Table 5 3 2 2 2 2 6" xfId="20840" xr:uid="{00000000-0005-0000-0000-0000DE160000}"/>
    <cellStyle name="_Table 5 3 2 2 2 2 7" xfId="20841" xr:uid="{00000000-0005-0000-0000-0000DF160000}"/>
    <cellStyle name="_Table 5 3 2 2 2 3" xfId="20842" xr:uid="{00000000-0005-0000-0000-0000E0160000}"/>
    <cellStyle name="_Table 5 3 2 2 2 4" xfId="20843" xr:uid="{00000000-0005-0000-0000-0000E1160000}"/>
    <cellStyle name="_Table 5 3 2 2 2 5" xfId="20844" xr:uid="{00000000-0005-0000-0000-0000E2160000}"/>
    <cellStyle name="_Table 5 3 2 2 2 6" xfId="20845" xr:uid="{00000000-0005-0000-0000-0000E3160000}"/>
    <cellStyle name="_Table 5 3 2 2 2 7" xfId="20846" xr:uid="{00000000-0005-0000-0000-0000E4160000}"/>
    <cellStyle name="_Table 5 3 2 2 2 8" xfId="20847" xr:uid="{00000000-0005-0000-0000-0000E5160000}"/>
    <cellStyle name="_Table 5 3 2 2 3" xfId="20848" xr:uid="{00000000-0005-0000-0000-0000E6160000}"/>
    <cellStyle name="_Table 5 3 2 2 3 2" xfId="20849" xr:uid="{00000000-0005-0000-0000-0000E7160000}"/>
    <cellStyle name="_Table 5 3 2 2 3 2 2" xfId="20850" xr:uid="{00000000-0005-0000-0000-0000E8160000}"/>
    <cellStyle name="_Table 5 3 2 2 3 2 3" xfId="20851" xr:uid="{00000000-0005-0000-0000-0000E9160000}"/>
    <cellStyle name="_Table 5 3 2 2 3 2 4" xfId="20852" xr:uid="{00000000-0005-0000-0000-0000EA160000}"/>
    <cellStyle name="_Table 5 3 2 2 3 2 5" xfId="20853" xr:uid="{00000000-0005-0000-0000-0000EB160000}"/>
    <cellStyle name="_Table 5 3 2 2 3 2 6" xfId="20854" xr:uid="{00000000-0005-0000-0000-0000EC160000}"/>
    <cellStyle name="_Table 5 3 2 2 3 2 7" xfId="20855" xr:uid="{00000000-0005-0000-0000-0000ED160000}"/>
    <cellStyle name="_Table 5 3 2 2 3 3" xfId="20856" xr:uid="{00000000-0005-0000-0000-0000EE160000}"/>
    <cellStyle name="_Table 5 3 2 2 3 4" xfId="20857" xr:uid="{00000000-0005-0000-0000-0000EF160000}"/>
    <cellStyle name="_Table 5 3 2 2 3 5" xfId="20858" xr:uid="{00000000-0005-0000-0000-0000F0160000}"/>
    <cellStyle name="_Table 5 3 2 2 3 6" xfId="20859" xr:uid="{00000000-0005-0000-0000-0000F1160000}"/>
    <cellStyle name="_Table 5 3 2 2 3 7" xfId="20860" xr:uid="{00000000-0005-0000-0000-0000F2160000}"/>
    <cellStyle name="_Table 5 3 2 2 3 8" xfId="20861" xr:uid="{00000000-0005-0000-0000-0000F3160000}"/>
    <cellStyle name="_Table 5 3 2 2 4" xfId="20862" xr:uid="{00000000-0005-0000-0000-0000F4160000}"/>
    <cellStyle name="_Table 5 3 2 2 4 2" xfId="20863" xr:uid="{00000000-0005-0000-0000-0000F5160000}"/>
    <cellStyle name="_Table 5 3 2 2 4 3" xfId="20864" xr:uid="{00000000-0005-0000-0000-0000F6160000}"/>
    <cellStyle name="_Table 5 3 2 2 4 4" xfId="20865" xr:uid="{00000000-0005-0000-0000-0000F7160000}"/>
    <cellStyle name="_Table 5 3 2 2 4 5" xfId="20866" xr:uid="{00000000-0005-0000-0000-0000F8160000}"/>
    <cellStyle name="_Table 5 3 2 2 4 6" xfId="20867" xr:uid="{00000000-0005-0000-0000-0000F9160000}"/>
    <cellStyle name="_Table 5 3 2 2 4 7" xfId="20868" xr:uid="{00000000-0005-0000-0000-0000FA160000}"/>
    <cellStyle name="_Table 5 3 2 2 5" xfId="20869" xr:uid="{00000000-0005-0000-0000-0000FB160000}"/>
    <cellStyle name="_Table 5 3 2 2 6" xfId="20870" xr:uid="{00000000-0005-0000-0000-0000FC160000}"/>
    <cellStyle name="_Table 5 3 2 2 7" xfId="20871" xr:uid="{00000000-0005-0000-0000-0000FD160000}"/>
    <cellStyle name="_Table 5 3 2 2 8" xfId="20872" xr:uid="{00000000-0005-0000-0000-0000FE160000}"/>
    <cellStyle name="_Table 5 3 2 2 9" xfId="20873" xr:uid="{00000000-0005-0000-0000-0000FF160000}"/>
    <cellStyle name="_Table 5 3 2 20" xfId="38318" xr:uid="{00000000-0005-0000-0000-000000170000}"/>
    <cellStyle name="_Table 5 3 2 21" xfId="38319" xr:uid="{00000000-0005-0000-0000-000001170000}"/>
    <cellStyle name="_Table 5 3 2 22" xfId="38320" xr:uid="{00000000-0005-0000-0000-000002170000}"/>
    <cellStyle name="_Table 5 3 2 23" xfId="38321" xr:uid="{00000000-0005-0000-0000-000003170000}"/>
    <cellStyle name="_Table 5 3 2 24" xfId="38322" xr:uid="{00000000-0005-0000-0000-000004170000}"/>
    <cellStyle name="_Table 5 3 2 25" xfId="38323" xr:uid="{00000000-0005-0000-0000-000005170000}"/>
    <cellStyle name="_Table 5 3 2 26" xfId="38324" xr:uid="{00000000-0005-0000-0000-000006170000}"/>
    <cellStyle name="_Table 5 3 2 27" xfId="38325" xr:uid="{00000000-0005-0000-0000-000007170000}"/>
    <cellStyle name="_Table 5 3 2 3" xfId="17613" xr:uid="{00000000-0005-0000-0000-000008170000}"/>
    <cellStyle name="_Table 5 3 2 3 2" xfId="20874" xr:uid="{00000000-0005-0000-0000-000009170000}"/>
    <cellStyle name="_Table 5 3 2 3 2 2" xfId="20875" xr:uid="{00000000-0005-0000-0000-00000A170000}"/>
    <cellStyle name="_Table 5 3 2 3 2 3" xfId="20876" xr:uid="{00000000-0005-0000-0000-00000B170000}"/>
    <cellStyle name="_Table 5 3 2 3 2 4" xfId="20877" xr:uid="{00000000-0005-0000-0000-00000C170000}"/>
    <cellStyle name="_Table 5 3 2 3 2 5" xfId="20878" xr:uid="{00000000-0005-0000-0000-00000D170000}"/>
    <cellStyle name="_Table 5 3 2 3 2 6" xfId="20879" xr:uid="{00000000-0005-0000-0000-00000E170000}"/>
    <cellStyle name="_Table 5 3 2 3 2 7" xfId="20880" xr:uid="{00000000-0005-0000-0000-00000F170000}"/>
    <cellStyle name="_Table 5 3 2 3 3" xfId="20881" xr:uid="{00000000-0005-0000-0000-000010170000}"/>
    <cellStyle name="_Table 5 3 2 3 4" xfId="20882" xr:uid="{00000000-0005-0000-0000-000011170000}"/>
    <cellStyle name="_Table 5 3 2 3 5" xfId="20883" xr:uid="{00000000-0005-0000-0000-000012170000}"/>
    <cellStyle name="_Table 5 3 2 3 6" xfId="20884" xr:uid="{00000000-0005-0000-0000-000013170000}"/>
    <cellStyle name="_Table 5 3 2 3 7" xfId="20885" xr:uid="{00000000-0005-0000-0000-000014170000}"/>
    <cellStyle name="_Table 5 3 2 3 8" xfId="20886" xr:uid="{00000000-0005-0000-0000-000015170000}"/>
    <cellStyle name="_Table 5 3 2 4" xfId="17915" xr:uid="{00000000-0005-0000-0000-000016170000}"/>
    <cellStyle name="_Table 5 3 2 4 2" xfId="20887" xr:uid="{00000000-0005-0000-0000-000017170000}"/>
    <cellStyle name="_Table 5 3 2 4 2 2" xfId="20888" xr:uid="{00000000-0005-0000-0000-000018170000}"/>
    <cellStyle name="_Table 5 3 2 4 2 3" xfId="20889" xr:uid="{00000000-0005-0000-0000-000019170000}"/>
    <cellStyle name="_Table 5 3 2 4 2 4" xfId="20890" xr:uid="{00000000-0005-0000-0000-00001A170000}"/>
    <cellStyle name="_Table 5 3 2 4 2 5" xfId="20891" xr:uid="{00000000-0005-0000-0000-00001B170000}"/>
    <cellStyle name="_Table 5 3 2 4 2 6" xfId="20892" xr:uid="{00000000-0005-0000-0000-00001C170000}"/>
    <cellStyle name="_Table 5 3 2 4 2 7" xfId="20893" xr:uid="{00000000-0005-0000-0000-00001D170000}"/>
    <cellStyle name="_Table 5 3 2 4 3" xfId="20894" xr:uid="{00000000-0005-0000-0000-00001E170000}"/>
    <cellStyle name="_Table 5 3 2 4 4" xfId="20895" xr:uid="{00000000-0005-0000-0000-00001F170000}"/>
    <cellStyle name="_Table 5 3 2 4 5" xfId="20896" xr:uid="{00000000-0005-0000-0000-000020170000}"/>
    <cellStyle name="_Table 5 3 2 4 6" xfId="20897" xr:uid="{00000000-0005-0000-0000-000021170000}"/>
    <cellStyle name="_Table 5 3 2 4 7" xfId="20898" xr:uid="{00000000-0005-0000-0000-000022170000}"/>
    <cellStyle name="_Table 5 3 2 4 8" xfId="20899" xr:uid="{00000000-0005-0000-0000-000023170000}"/>
    <cellStyle name="_Table 5 3 2 5" xfId="20900" xr:uid="{00000000-0005-0000-0000-000024170000}"/>
    <cellStyle name="_Table 5 3 2 5 2" xfId="20901" xr:uid="{00000000-0005-0000-0000-000025170000}"/>
    <cellStyle name="_Table 5 3 2 5 3" xfId="20902" xr:uid="{00000000-0005-0000-0000-000026170000}"/>
    <cellStyle name="_Table 5 3 2 5 4" xfId="20903" xr:uid="{00000000-0005-0000-0000-000027170000}"/>
    <cellStyle name="_Table 5 3 2 5 5" xfId="20904" xr:uid="{00000000-0005-0000-0000-000028170000}"/>
    <cellStyle name="_Table 5 3 2 5 6" xfId="20905" xr:uid="{00000000-0005-0000-0000-000029170000}"/>
    <cellStyle name="_Table 5 3 2 5 7" xfId="20906" xr:uid="{00000000-0005-0000-0000-00002A170000}"/>
    <cellStyle name="_Table 5 3 2 6" xfId="20907" xr:uid="{00000000-0005-0000-0000-00002B170000}"/>
    <cellStyle name="_Table 5 3 2 7" xfId="20908" xr:uid="{00000000-0005-0000-0000-00002C170000}"/>
    <cellStyle name="_Table 5 3 2 8" xfId="20909" xr:uid="{00000000-0005-0000-0000-00002D170000}"/>
    <cellStyle name="_Table 5 3 2 9" xfId="20910" xr:uid="{00000000-0005-0000-0000-00002E170000}"/>
    <cellStyle name="_Table 5 3 20" xfId="38326" xr:uid="{00000000-0005-0000-0000-00002F170000}"/>
    <cellStyle name="_Table 5 3 21" xfId="38327" xr:uid="{00000000-0005-0000-0000-000030170000}"/>
    <cellStyle name="_Table 5 3 22" xfId="38328" xr:uid="{00000000-0005-0000-0000-000031170000}"/>
    <cellStyle name="_Table 5 3 23" xfId="38329" xr:uid="{00000000-0005-0000-0000-000032170000}"/>
    <cellStyle name="_Table 5 3 24" xfId="38330" xr:uid="{00000000-0005-0000-0000-000033170000}"/>
    <cellStyle name="_Table 5 3 25" xfId="38331" xr:uid="{00000000-0005-0000-0000-000034170000}"/>
    <cellStyle name="_Table 5 3 26" xfId="38332" xr:uid="{00000000-0005-0000-0000-000035170000}"/>
    <cellStyle name="_Table 5 3 27" xfId="38333" xr:uid="{00000000-0005-0000-0000-000036170000}"/>
    <cellStyle name="_Table 5 3 28" xfId="38334" xr:uid="{00000000-0005-0000-0000-000037170000}"/>
    <cellStyle name="_Table 5 3 3" xfId="16585" xr:uid="{00000000-0005-0000-0000-000038170000}"/>
    <cellStyle name="_Table 5 3 3 10" xfId="20911" xr:uid="{00000000-0005-0000-0000-000039170000}"/>
    <cellStyle name="_Table 5 3 3 11" xfId="38335" xr:uid="{00000000-0005-0000-0000-00003A170000}"/>
    <cellStyle name="_Table 5 3 3 2" xfId="17386" xr:uid="{00000000-0005-0000-0000-00003B170000}"/>
    <cellStyle name="_Table 5 3 3 2 2" xfId="20912" xr:uid="{00000000-0005-0000-0000-00003C170000}"/>
    <cellStyle name="_Table 5 3 3 2 2 2" xfId="20913" xr:uid="{00000000-0005-0000-0000-00003D170000}"/>
    <cellStyle name="_Table 5 3 3 2 2 3" xfId="20914" xr:uid="{00000000-0005-0000-0000-00003E170000}"/>
    <cellStyle name="_Table 5 3 3 2 2 4" xfId="20915" xr:uid="{00000000-0005-0000-0000-00003F170000}"/>
    <cellStyle name="_Table 5 3 3 2 2 5" xfId="20916" xr:uid="{00000000-0005-0000-0000-000040170000}"/>
    <cellStyle name="_Table 5 3 3 2 2 6" xfId="20917" xr:uid="{00000000-0005-0000-0000-000041170000}"/>
    <cellStyle name="_Table 5 3 3 2 2 7" xfId="20918" xr:uid="{00000000-0005-0000-0000-000042170000}"/>
    <cellStyle name="_Table 5 3 3 2 3" xfId="20919" xr:uid="{00000000-0005-0000-0000-000043170000}"/>
    <cellStyle name="_Table 5 3 3 2 4" xfId="20920" xr:uid="{00000000-0005-0000-0000-000044170000}"/>
    <cellStyle name="_Table 5 3 3 2 5" xfId="20921" xr:uid="{00000000-0005-0000-0000-000045170000}"/>
    <cellStyle name="_Table 5 3 3 2 6" xfId="20922" xr:uid="{00000000-0005-0000-0000-000046170000}"/>
    <cellStyle name="_Table 5 3 3 2 7" xfId="20923" xr:uid="{00000000-0005-0000-0000-000047170000}"/>
    <cellStyle name="_Table 5 3 3 2 8" xfId="20924" xr:uid="{00000000-0005-0000-0000-000048170000}"/>
    <cellStyle name="_Table 5 3 3 3" xfId="17696" xr:uid="{00000000-0005-0000-0000-000049170000}"/>
    <cellStyle name="_Table 5 3 3 3 2" xfId="20925" xr:uid="{00000000-0005-0000-0000-00004A170000}"/>
    <cellStyle name="_Table 5 3 3 3 2 2" xfId="20926" xr:uid="{00000000-0005-0000-0000-00004B170000}"/>
    <cellStyle name="_Table 5 3 3 3 2 3" xfId="20927" xr:uid="{00000000-0005-0000-0000-00004C170000}"/>
    <cellStyle name="_Table 5 3 3 3 2 4" xfId="20928" xr:uid="{00000000-0005-0000-0000-00004D170000}"/>
    <cellStyle name="_Table 5 3 3 3 2 5" xfId="20929" xr:uid="{00000000-0005-0000-0000-00004E170000}"/>
    <cellStyle name="_Table 5 3 3 3 2 6" xfId="20930" xr:uid="{00000000-0005-0000-0000-00004F170000}"/>
    <cellStyle name="_Table 5 3 3 3 2 7" xfId="20931" xr:uid="{00000000-0005-0000-0000-000050170000}"/>
    <cellStyle name="_Table 5 3 3 3 3" xfId="20932" xr:uid="{00000000-0005-0000-0000-000051170000}"/>
    <cellStyle name="_Table 5 3 3 3 4" xfId="20933" xr:uid="{00000000-0005-0000-0000-000052170000}"/>
    <cellStyle name="_Table 5 3 3 3 5" xfId="20934" xr:uid="{00000000-0005-0000-0000-000053170000}"/>
    <cellStyle name="_Table 5 3 3 3 6" xfId="20935" xr:uid="{00000000-0005-0000-0000-000054170000}"/>
    <cellStyle name="_Table 5 3 3 3 7" xfId="20936" xr:uid="{00000000-0005-0000-0000-000055170000}"/>
    <cellStyle name="_Table 5 3 3 3 8" xfId="20937" xr:uid="{00000000-0005-0000-0000-000056170000}"/>
    <cellStyle name="_Table 5 3 3 4" xfId="17998" xr:uid="{00000000-0005-0000-0000-000057170000}"/>
    <cellStyle name="_Table 5 3 3 4 2" xfId="20938" xr:uid="{00000000-0005-0000-0000-000058170000}"/>
    <cellStyle name="_Table 5 3 3 4 3" xfId="20939" xr:uid="{00000000-0005-0000-0000-000059170000}"/>
    <cellStyle name="_Table 5 3 3 4 4" xfId="20940" xr:uid="{00000000-0005-0000-0000-00005A170000}"/>
    <cellStyle name="_Table 5 3 3 4 5" xfId="20941" xr:uid="{00000000-0005-0000-0000-00005B170000}"/>
    <cellStyle name="_Table 5 3 3 4 6" xfId="20942" xr:uid="{00000000-0005-0000-0000-00005C170000}"/>
    <cellStyle name="_Table 5 3 3 4 7" xfId="20943" xr:uid="{00000000-0005-0000-0000-00005D170000}"/>
    <cellStyle name="_Table 5 3 3 5" xfId="20944" xr:uid="{00000000-0005-0000-0000-00005E170000}"/>
    <cellStyle name="_Table 5 3 3 6" xfId="20945" xr:uid="{00000000-0005-0000-0000-00005F170000}"/>
    <cellStyle name="_Table 5 3 3 7" xfId="20946" xr:uid="{00000000-0005-0000-0000-000060170000}"/>
    <cellStyle name="_Table 5 3 3 8" xfId="20947" xr:uid="{00000000-0005-0000-0000-000061170000}"/>
    <cellStyle name="_Table 5 3 3 9" xfId="20948" xr:uid="{00000000-0005-0000-0000-000062170000}"/>
    <cellStyle name="_Table 5 3 4" xfId="17036" xr:uid="{00000000-0005-0000-0000-000063170000}"/>
    <cellStyle name="_Table 5 3 4 2" xfId="20949" xr:uid="{00000000-0005-0000-0000-000064170000}"/>
    <cellStyle name="_Table 5 3 4 2 2" xfId="20950" xr:uid="{00000000-0005-0000-0000-000065170000}"/>
    <cellStyle name="_Table 5 3 4 2 3" xfId="20951" xr:uid="{00000000-0005-0000-0000-000066170000}"/>
    <cellStyle name="_Table 5 3 4 2 4" xfId="20952" xr:uid="{00000000-0005-0000-0000-000067170000}"/>
    <cellStyle name="_Table 5 3 4 2 5" xfId="20953" xr:uid="{00000000-0005-0000-0000-000068170000}"/>
    <cellStyle name="_Table 5 3 4 2 6" xfId="20954" xr:uid="{00000000-0005-0000-0000-000069170000}"/>
    <cellStyle name="_Table 5 3 4 2 7" xfId="20955" xr:uid="{00000000-0005-0000-0000-00006A170000}"/>
    <cellStyle name="_Table 5 3 4 3" xfId="20956" xr:uid="{00000000-0005-0000-0000-00006B170000}"/>
    <cellStyle name="_Table 5 3 4 4" xfId="20957" xr:uid="{00000000-0005-0000-0000-00006C170000}"/>
    <cellStyle name="_Table 5 3 4 5" xfId="20958" xr:uid="{00000000-0005-0000-0000-00006D170000}"/>
    <cellStyle name="_Table 5 3 4 6" xfId="20959" xr:uid="{00000000-0005-0000-0000-00006E170000}"/>
    <cellStyle name="_Table 5 3 4 7" xfId="20960" xr:uid="{00000000-0005-0000-0000-00006F170000}"/>
    <cellStyle name="_Table 5 3 4 8" xfId="20961" xr:uid="{00000000-0005-0000-0000-000070170000}"/>
    <cellStyle name="_Table 5 3 5" xfId="17124" xr:uid="{00000000-0005-0000-0000-000071170000}"/>
    <cellStyle name="_Table 5 3 5 2" xfId="20962" xr:uid="{00000000-0005-0000-0000-000072170000}"/>
    <cellStyle name="_Table 5 3 5 2 2" xfId="20963" xr:uid="{00000000-0005-0000-0000-000073170000}"/>
    <cellStyle name="_Table 5 3 5 2 3" xfId="20964" xr:uid="{00000000-0005-0000-0000-000074170000}"/>
    <cellStyle name="_Table 5 3 5 2 4" xfId="20965" xr:uid="{00000000-0005-0000-0000-000075170000}"/>
    <cellStyle name="_Table 5 3 5 2 5" xfId="20966" xr:uid="{00000000-0005-0000-0000-000076170000}"/>
    <cellStyle name="_Table 5 3 5 2 6" xfId="20967" xr:uid="{00000000-0005-0000-0000-000077170000}"/>
    <cellStyle name="_Table 5 3 5 2 7" xfId="20968" xr:uid="{00000000-0005-0000-0000-000078170000}"/>
    <cellStyle name="_Table 5 3 5 3" xfId="20969" xr:uid="{00000000-0005-0000-0000-000079170000}"/>
    <cellStyle name="_Table 5 3 5 4" xfId="20970" xr:uid="{00000000-0005-0000-0000-00007A170000}"/>
    <cellStyle name="_Table 5 3 5 5" xfId="20971" xr:uid="{00000000-0005-0000-0000-00007B170000}"/>
    <cellStyle name="_Table 5 3 5 6" xfId="20972" xr:uid="{00000000-0005-0000-0000-00007C170000}"/>
    <cellStyle name="_Table 5 3 5 7" xfId="20973" xr:uid="{00000000-0005-0000-0000-00007D170000}"/>
    <cellStyle name="_Table 5 3 5 8" xfId="20974" xr:uid="{00000000-0005-0000-0000-00007E170000}"/>
    <cellStyle name="_Table 5 3 6" xfId="16891" xr:uid="{00000000-0005-0000-0000-00007F170000}"/>
    <cellStyle name="_Table 5 3 6 2" xfId="20975" xr:uid="{00000000-0005-0000-0000-000080170000}"/>
    <cellStyle name="_Table 5 3 6 3" xfId="20976" xr:uid="{00000000-0005-0000-0000-000081170000}"/>
    <cellStyle name="_Table 5 3 6 4" xfId="20977" xr:uid="{00000000-0005-0000-0000-000082170000}"/>
    <cellStyle name="_Table 5 3 6 5" xfId="20978" xr:uid="{00000000-0005-0000-0000-000083170000}"/>
    <cellStyle name="_Table 5 3 6 6" xfId="20979" xr:uid="{00000000-0005-0000-0000-000084170000}"/>
    <cellStyle name="_Table 5 3 6 7" xfId="20980" xr:uid="{00000000-0005-0000-0000-000085170000}"/>
    <cellStyle name="_Table 5 3 7" xfId="20981" xr:uid="{00000000-0005-0000-0000-000086170000}"/>
    <cellStyle name="_Table 5 3 8" xfId="20982" xr:uid="{00000000-0005-0000-0000-000087170000}"/>
    <cellStyle name="_Table 5 3 9" xfId="20983" xr:uid="{00000000-0005-0000-0000-000088170000}"/>
    <cellStyle name="_Table 5 4" xfId="16425" xr:uid="{00000000-0005-0000-0000-000089170000}"/>
    <cellStyle name="_Table 5 4 10" xfId="20984" xr:uid="{00000000-0005-0000-0000-00008A170000}"/>
    <cellStyle name="_Table 5 4 11" xfId="20985" xr:uid="{00000000-0005-0000-0000-00008B170000}"/>
    <cellStyle name="_Table 5 4 12" xfId="38336" xr:uid="{00000000-0005-0000-0000-00008C170000}"/>
    <cellStyle name="_Table 5 4 13" xfId="38337" xr:uid="{00000000-0005-0000-0000-00008D170000}"/>
    <cellStyle name="_Table 5 4 14" xfId="38338" xr:uid="{00000000-0005-0000-0000-00008E170000}"/>
    <cellStyle name="_Table 5 4 15" xfId="38339" xr:uid="{00000000-0005-0000-0000-00008F170000}"/>
    <cellStyle name="_Table 5 4 16" xfId="38340" xr:uid="{00000000-0005-0000-0000-000090170000}"/>
    <cellStyle name="_Table 5 4 17" xfId="38341" xr:uid="{00000000-0005-0000-0000-000091170000}"/>
    <cellStyle name="_Table 5 4 18" xfId="38342" xr:uid="{00000000-0005-0000-0000-000092170000}"/>
    <cellStyle name="_Table 5 4 19" xfId="38343" xr:uid="{00000000-0005-0000-0000-000093170000}"/>
    <cellStyle name="_Table 5 4 2" xfId="17245" xr:uid="{00000000-0005-0000-0000-000094170000}"/>
    <cellStyle name="_Table 5 4 2 10" xfId="20986" xr:uid="{00000000-0005-0000-0000-000095170000}"/>
    <cellStyle name="_Table 5 4 2 2" xfId="20987" xr:uid="{00000000-0005-0000-0000-000096170000}"/>
    <cellStyle name="_Table 5 4 2 2 2" xfId="20988" xr:uid="{00000000-0005-0000-0000-000097170000}"/>
    <cellStyle name="_Table 5 4 2 2 2 2" xfId="20989" xr:uid="{00000000-0005-0000-0000-000098170000}"/>
    <cellStyle name="_Table 5 4 2 2 2 3" xfId="20990" xr:uid="{00000000-0005-0000-0000-000099170000}"/>
    <cellStyle name="_Table 5 4 2 2 2 4" xfId="20991" xr:uid="{00000000-0005-0000-0000-00009A170000}"/>
    <cellStyle name="_Table 5 4 2 2 2 5" xfId="20992" xr:uid="{00000000-0005-0000-0000-00009B170000}"/>
    <cellStyle name="_Table 5 4 2 2 2 6" xfId="20993" xr:uid="{00000000-0005-0000-0000-00009C170000}"/>
    <cellStyle name="_Table 5 4 2 2 2 7" xfId="20994" xr:uid="{00000000-0005-0000-0000-00009D170000}"/>
    <cellStyle name="_Table 5 4 2 2 3" xfId="20995" xr:uid="{00000000-0005-0000-0000-00009E170000}"/>
    <cellStyle name="_Table 5 4 2 2 4" xfId="20996" xr:uid="{00000000-0005-0000-0000-00009F170000}"/>
    <cellStyle name="_Table 5 4 2 2 5" xfId="20997" xr:uid="{00000000-0005-0000-0000-0000A0170000}"/>
    <cellStyle name="_Table 5 4 2 2 6" xfId="20998" xr:uid="{00000000-0005-0000-0000-0000A1170000}"/>
    <cellStyle name="_Table 5 4 2 2 7" xfId="20999" xr:uid="{00000000-0005-0000-0000-0000A2170000}"/>
    <cellStyle name="_Table 5 4 2 2 8" xfId="21000" xr:uid="{00000000-0005-0000-0000-0000A3170000}"/>
    <cellStyle name="_Table 5 4 2 3" xfId="21001" xr:uid="{00000000-0005-0000-0000-0000A4170000}"/>
    <cellStyle name="_Table 5 4 2 3 2" xfId="21002" xr:uid="{00000000-0005-0000-0000-0000A5170000}"/>
    <cellStyle name="_Table 5 4 2 3 2 2" xfId="21003" xr:uid="{00000000-0005-0000-0000-0000A6170000}"/>
    <cellStyle name="_Table 5 4 2 3 2 3" xfId="21004" xr:uid="{00000000-0005-0000-0000-0000A7170000}"/>
    <cellStyle name="_Table 5 4 2 3 2 4" xfId="21005" xr:uid="{00000000-0005-0000-0000-0000A8170000}"/>
    <cellStyle name="_Table 5 4 2 3 2 5" xfId="21006" xr:uid="{00000000-0005-0000-0000-0000A9170000}"/>
    <cellStyle name="_Table 5 4 2 3 2 6" xfId="21007" xr:uid="{00000000-0005-0000-0000-0000AA170000}"/>
    <cellStyle name="_Table 5 4 2 3 2 7" xfId="21008" xr:uid="{00000000-0005-0000-0000-0000AB170000}"/>
    <cellStyle name="_Table 5 4 2 3 3" xfId="21009" xr:uid="{00000000-0005-0000-0000-0000AC170000}"/>
    <cellStyle name="_Table 5 4 2 3 4" xfId="21010" xr:uid="{00000000-0005-0000-0000-0000AD170000}"/>
    <cellStyle name="_Table 5 4 2 3 5" xfId="21011" xr:uid="{00000000-0005-0000-0000-0000AE170000}"/>
    <cellStyle name="_Table 5 4 2 3 6" xfId="21012" xr:uid="{00000000-0005-0000-0000-0000AF170000}"/>
    <cellStyle name="_Table 5 4 2 3 7" xfId="21013" xr:uid="{00000000-0005-0000-0000-0000B0170000}"/>
    <cellStyle name="_Table 5 4 2 3 8" xfId="21014" xr:uid="{00000000-0005-0000-0000-0000B1170000}"/>
    <cellStyle name="_Table 5 4 2 4" xfId="21015" xr:uid="{00000000-0005-0000-0000-0000B2170000}"/>
    <cellStyle name="_Table 5 4 2 4 2" xfId="21016" xr:uid="{00000000-0005-0000-0000-0000B3170000}"/>
    <cellStyle name="_Table 5 4 2 4 3" xfId="21017" xr:uid="{00000000-0005-0000-0000-0000B4170000}"/>
    <cellStyle name="_Table 5 4 2 4 4" xfId="21018" xr:uid="{00000000-0005-0000-0000-0000B5170000}"/>
    <cellStyle name="_Table 5 4 2 4 5" xfId="21019" xr:uid="{00000000-0005-0000-0000-0000B6170000}"/>
    <cellStyle name="_Table 5 4 2 4 6" xfId="21020" xr:uid="{00000000-0005-0000-0000-0000B7170000}"/>
    <cellStyle name="_Table 5 4 2 4 7" xfId="21021" xr:uid="{00000000-0005-0000-0000-0000B8170000}"/>
    <cellStyle name="_Table 5 4 2 5" xfId="21022" xr:uid="{00000000-0005-0000-0000-0000B9170000}"/>
    <cellStyle name="_Table 5 4 2 6" xfId="21023" xr:uid="{00000000-0005-0000-0000-0000BA170000}"/>
    <cellStyle name="_Table 5 4 2 7" xfId="21024" xr:uid="{00000000-0005-0000-0000-0000BB170000}"/>
    <cellStyle name="_Table 5 4 2 8" xfId="21025" xr:uid="{00000000-0005-0000-0000-0000BC170000}"/>
    <cellStyle name="_Table 5 4 2 9" xfId="21026" xr:uid="{00000000-0005-0000-0000-0000BD170000}"/>
    <cellStyle name="_Table 5 4 20" xfId="38344" xr:uid="{00000000-0005-0000-0000-0000BE170000}"/>
    <cellStyle name="_Table 5 4 21" xfId="38345" xr:uid="{00000000-0005-0000-0000-0000BF170000}"/>
    <cellStyle name="_Table 5 4 22" xfId="38346" xr:uid="{00000000-0005-0000-0000-0000C0170000}"/>
    <cellStyle name="_Table 5 4 23" xfId="38347" xr:uid="{00000000-0005-0000-0000-0000C1170000}"/>
    <cellStyle name="_Table 5 4 24" xfId="38348" xr:uid="{00000000-0005-0000-0000-0000C2170000}"/>
    <cellStyle name="_Table 5 4 25" xfId="38349" xr:uid="{00000000-0005-0000-0000-0000C3170000}"/>
    <cellStyle name="_Table 5 4 26" xfId="38350" xr:uid="{00000000-0005-0000-0000-0000C4170000}"/>
    <cellStyle name="_Table 5 4 27" xfId="38351" xr:uid="{00000000-0005-0000-0000-0000C5170000}"/>
    <cellStyle name="_Table 5 4 3" xfId="17573" xr:uid="{00000000-0005-0000-0000-0000C6170000}"/>
    <cellStyle name="_Table 5 4 3 2" xfId="21027" xr:uid="{00000000-0005-0000-0000-0000C7170000}"/>
    <cellStyle name="_Table 5 4 3 2 2" xfId="21028" xr:uid="{00000000-0005-0000-0000-0000C8170000}"/>
    <cellStyle name="_Table 5 4 3 2 3" xfId="21029" xr:uid="{00000000-0005-0000-0000-0000C9170000}"/>
    <cellStyle name="_Table 5 4 3 2 4" xfId="21030" xr:uid="{00000000-0005-0000-0000-0000CA170000}"/>
    <cellStyle name="_Table 5 4 3 2 5" xfId="21031" xr:uid="{00000000-0005-0000-0000-0000CB170000}"/>
    <cellStyle name="_Table 5 4 3 2 6" xfId="21032" xr:uid="{00000000-0005-0000-0000-0000CC170000}"/>
    <cellStyle name="_Table 5 4 3 2 7" xfId="21033" xr:uid="{00000000-0005-0000-0000-0000CD170000}"/>
    <cellStyle name="_Table 5 4 3 3" xfId="21034" xr:uid="{00000000-0005-0000-0000-0000CE170000}"/>
    <cellStyle name="_Table 5 4 3 4" xfId="21035" xr:uid="{00000000-0005-0000-0000-0000CF170000}"/>
    <cellStyle name="_Table 5 4 3 5" xfId="21036" xr:uid="{00000000-0005-0000-0000-0000D0170000}"/>
    <cellStyle name="_Table 5 4 3 6" xfId="21037" xr:uid="{00000000-0005-0000-0000-0000D1170000}"/>
    <cellStyle name="_Table 5 4 3 7" xfId="21038" xr:uid="{00000000-0005-0000-0000-0000D2170000}"/>
    <cellStyle name="_Table 5 4 3 8" xfId="21039" xr:uid="{00000000-0005-0000-0000-0000D3170000}"/>
    <cellStyle name="_Table 5 4 4" xfId="17875" xr:uid="{00000000-0005-0000-0000-0000D4170000}"/>
    <cellStyle name="_Table 5 4 4 2" xfId="21040" xr:uid="{00000000-0005-0000-0000-0000D5170000}"/>
    <cellStyle name="_Table 5 4 4 2 2" xfId="21041" xr:uid="{00000000-0005-0000-0000-0000D6170000}"/>
    <cellStyle name="_Table 5 4 4 2 3" xfId="21042" xr:uid="{00000000-0005-0000-0000-0000D7170000}"/>
    <cellStyle name="_Table 5 4 4 2 4" xfId="21043" xr:uid="{00000000-0005-0000-0000-0000D8170000}"/>
    <cellStyle name="_Table 5 4 4 2 5" xfId="21044" xr:uid="{00000000-0005-0000-0000-0000D9170000}"/>
    <cellStyle name="_Table 5 4 4 2 6" xfId="21045" xr:uid="{00000000-0005-0000-0000-0000DA170000}"/>
    <cellStyle name="_Table 5 4 4 2 7" xfId="21046" xr:uid="{00000000-0005-0000-0000-0000DB170000}"/>
    <cellStyle name="_Table 5 4 4 3" xfId="21047" xr:uid="{00000000-0005-0000-0000-0000DC170000}"/>
    <cellStyle name="_Table 5 4 4 4" xfId="21048" xr:uid="{00000000-0005-0000-0000-0000DD170000}"/>
    <cellStyle name="_Table 5 4 4 5" xfId="21049" xr:uid="{00000000-0005-0000-0000-0000DE170000}"/>
    <cellStyle name="_Table 5 4 4 6" xfId="21050" xr:uid="{00000000-0005-0000-0000-0000DF170000}"/>
    <cellStyle name="_Table 5 4 4 7" xfId="21051" xr:uid="{00000000-0005-0000-0000-0000E0170000}"/>
    <cellStyle name="_Table 5 4 4 8" xfId="21052" xr:uid="{00000000-0005-0000-0000-0000E1170000}"/>
    <cellStyle name="_Table 5 4 5" xfId="21053" xr:uid="{00000000-0005-0000-0000-0000E2170000}"/>
    <cellStyle name="_Table 5 4 5 2" xfId="21054" xr:uid="{00000000-0005-0000-0000-0000E3170000}"/>
    <cellStyle name="_Table 5 4 5 3" xfId="21055" xr:uid="{00000000-0005-0000-0000-0000E4170000}"/>
    <cellStyle name="_Table 5 4 5 4" xfId="21056" xr:uid="{00000000-0005-0000-0000-0000E5170000}"/>
    <cellStyle name="_Table 5 4 5 5" xfId="21057" xr:uid="{00000000-0005-0000-0000-0000E6170000}"/>
    <cellStyle name="_Table 5 4 5 6" xfId="21058" xr:uid="{00000000-0005-0000-0000-0000E7170000}"/>
    <cellStyle name="_Table 5 4 5 7" xfId="21059" xr:uid="{00000000-0005-0000-0000-0000E8170000}"/>
    <cellStyle name="_Table 5 4 6" xfId="21060" xr:uid="{00000000-0005-0000-0000-0000E9170000}"/>
    <cellStyle name="_Table 5 4 7" xfId="21061" xr:uid="{00000000-0005-0000-0000-0000EA170000}"/>
    <cellStyle name="_Table 5 4 8" xfId="21062" xr:uid="{00000000-0005-0000-0000-0000EB170000}"/>
    <cellStyle name="_Table 5 4 9" xfId="21063" xr:uid="{00000000-0005-0000-0000-0000EC170000}"/>
    <cellStyle name="_Table 5 5" xfId="16586" xr:uid="{00000000-0005-0000-0000-0000ED170000}"/>
    <cellStyle name="_Table 5 5 10" xfId="21064" xr:uid="{00000000-0005-0000-0000-0000EE170000}"/>
    <cellStyle name="_Table 5 5 11" xfId="38352" xr:uid="{00000000-0005-0000-0000-0000EF170000}"/>
    <cellStyle name="_Table 5 5 2" xfId="17387" xr:uid="{00000000-0005-0000-0000-0000F0170000}"/>
    <cellStyle name="_Table 5 5 2 2" xfId="21065" xr:uid="{00000000-0005-0000-0000-0000F1170000}"/>
    <cellStyle name="_Table 5 5 2 2 2" xfId="21066" xr:uid="{00000000-0005-0000-0000-0000F2170000}"/>
    <cellStyle name="_Table 5 5 2 2 3" xfId="21067" xr:uid="{00000000-0005-0000-0000-0000F3170000}"/>
    <cellStyle name="_Table 5 5 2 2 4" xfId="21068" xr:uid="{00000000-0005-0000-0000-0000F4170000}"/>
    <cellStyle name="_Table 5 5 2 2 5" xfId="21069" xr:uid="{00000000-0005-0000-0000-0000F5170000}"/>
    <cellStyle name="_Table 5 5 2 2 6" xfId="21070" xr:uid="{00000000-0005-0000-0000-0000F6170000}"/>
    <cellStyle name="_Table 5 5 2 2 7" xfId="21071" xr:uid="{00000000-0005-0000-0000-0000F7170000}"/>
    <cellStyle name="_Table 5 5 2 3" xfId="21072" xr:uid="{00000000-0005-0000-0000-0000F8170000}"/>
    <cellStyle name="_Table 5 5 2 4" xfId="21073" xr:uid="{00000000-0005-0000-0000-0000F9170000}"/>
    <cellStyle name="_Table 5 5 2 5" xfId="21074" xr:uid="{00000000-0005-0000-0000-0000FA170000}"/>
    <cellStyle name="_Table 5 5 2 6" xfId="21075" xr:uid="{00000000-0005-0000-0000-0000FB170000}"/>
    <cellStyle name="_Table 5 5 2 7" xfId="21076" xr:uid="{00000000-0005-0000-0000-0000FC170000}"/>
    <cellStyle name="_Table 5 5 2 8" xfId="21077" xr:uid="{00000000-0005-0000-0000-0000FD170000}"/>
    <cellStyle name="_Table 5 5 3" xfId="17697" xr:uid="{00000000-0005-0000-0000-0000FE170000}"/>
    <cellStyle name="_Table 5 5 3 2" xfId="21078" xr:uid="{00000000-0005-0000-0000-0000FF170000}"/>
    <cellStyle name="_Table 5 5 3 2 2" xfId="21079" xr:uid="{00000000-0005-0000-0000-000000180000}"/>
    <cellStyle name="_Table 5 5 3 2 3" xfId="21080" xr:uid="{00000000-0005-0000-0000-000001180000}"/>
    <cellStyle name="_Table 5 5 3 2 4" xfId="21081" xr:uid="{00000000-0005-0000-0000-000002180000}"/>
    <cellStyle name="_Table 5 5 3 2 5" xfId="21082" xr:uid="{00000000-0005-0000-0000-000003180000}"/>
    <cellStyle name="_Table 5 5 3 2 6" xfId="21083" xr:uid="{00000000-0005-0000-0000-000004180000}"/>
    <cellStyle name="_Table 5 5 3 2 7" xfId="21084" xr:uid="{00000000-0005-0000-0000-000005180000}"/>
    <cellStyle name="_Table 5 5 3 3" xfId="21085" xr:uid="{00000000-0005-0000-0000-000006180000}"/>
    <cellStyle name="_Table 5 5 3 4" xfId="21086" xr:uid="{00000000-0005-0000-0000-000007180000}"/>
    <cellStyle name="_Table 5 5 3 5" xfId="21087" xr:uid="{00000000-0005-0000-0000-000008180000}"/>
    <cellStyle name="_Table 5 5 3 6" xfId="21088" xr:uid="{00000000-0005-0000-0000-000009180000}"/>
    <cellStyle name="_Table 5 5 3 7" xfId="21089" xr:uid="{00000000-0005-0000-0000-00000A180000}"/>
    <cellStyle name="_Table 5 5 3 8" xfId="21090" xr:uid="{00000000-0005-0000-0000-00000B180000}"/>
    <cellStyle name="_Table 5 5 4" xfId="17999" xr:uid="{00000000-0005-0000-0000-00000C180000}"/>
    <cellStyle name="_Table 5 5 4 2" xfId="21091" xr:uid="{00000000-0005-0000-0000-00000D180000}"/>
    <cellStyle name="_Table 5 5 4 3" xfId="21092" xr:uid="{00000000-0005-0000-0000-00000E180000}"/>
    <cellStyle name="_Table 5 5 4 4" xfId="21093" xr:uid="{00000000-0005-0000-0000-00000F180000}"/>
    <cellStyle name="_Table 5 5 4 5" xfId="21094" xr:uid="{00000000-0005-0000-0000-000010180000}"/>
    <cellStyle name="_Table 5 5 4 6" xfId="21095" xr:uid="{00000000-0005-0000-0000-000011180000}"/>
    <cellStyle name="_Table 5 5 4 7" xfId="21096" xr:uid="{00000000-0005-0000-0000-000012180000}"/>
    <cellStyle name="_Table 5 5 5" xfId="21097" xr:uid="{00000000-0005-0000-0000-000013180000}"/>
    <cellStyle name="_Table 5 5 6" xfId="21098" xr:uid="{00000000-0005-0000-0000-000014180000}"/>
    <cellStyle name="_Table 5 5 7" xfId="21099" xr:uid="{00000000-0005-0000-0000-000015180000}"/>
    <cellStyle name="_Table 5 5 8" xfId="21100" xr:uid="{00000000-0005-0000-0000-000016180000}"/>
    <cellStyle name="_Table 5 5 9" xfId="21101" xr:uid="{00000000-0005-0000-0000-000017180000}"/>
    <cellStyle name="_Table 5 6" xfId="38353" xr:uid="{00000000-0005-0000-0000-000018180000}"/>
    <cellStyle name="_Table 5 7" xfId="38354" xr:uid="{00000000-0005-0000-0000-000019180000}"/>
    <cellStyle name="_Table 5 8" xfId="38355" xr:uid="{00000000-0005-0000-0000-00001A180000}"/>
    <cellStyle name="_Table 5 9" xfId="38356" xr:uid="{00000000-0005-0000-0000-00001B180000}"/>
    <cellStyle name="_Table 6" xfId="10674" xr:uid="{00000000-0005-0000-0000-00001C180000}"/>
    <cellStyle name="_Table 6 10" xfId="38357" xr:uid="{00000000-0005-0000-0000-00001D180000}"/>
    <cellStyle name="_Table 6 11" xfId="38358" xr:uid="{00000000-0005-0000-0000-00001E180000}"/>
    <cellStyle name="_Table 6 12" xfId="38359" xr:uid="{00000000-0005-0000-0000-00001F180000}"/>
    <cellStyle name="_Table 6 13" xfId="38360" xr:uid="{00000000-0005-0000-0000-000020180000}"/>
    <cellStyle name="_Table 6 14" xfId="38361" xr:uid="{00000000-0005-0000-0000-000021180000}"/>
    <cellStyle name="_Table 6 15" xfId="38362" xr:uid="{00000000-0005-0000-0000-000022180000}"/>
    <cellStyle name="_Table 6 16" xfId="38363" xr:uid="{00000000-0005-0000-0000-000023180000}"/>
    <cellStyle name="_Table 6 17" xfId="38364" xr:uid="{00000000-0005-0000-0000-000024180000}"/>
    <cellStyle name="_Table 6 18" xfId="38365" xr:uid="{00000000-0005-0000-0000-000025180000}"/>
    <cellStyle name="_Table 6 19" xfId="38366" xr:uid="{00000000-0005-0000-0000-000026180000}"/>
    <cellStyle name="_Table 6 2" xfId="16468" xr:uid="{00000000-0005-0000-0000-000027180000}"/>
    <cellStyle name="_Table 6 2 10" xfId="21102" xr:uid="{00000000-0005-0000-0000-000028180000}"/>
    <cellStyle name="_Table 6 2 11" xfId="21103" xr:uid="{00000000-0005-0000-0000-000029180000}"/>
    <cellStyle name="_Table 6 2 12" xfId="38367" xr:uid="{00000000-0005-0000-0000-00002A180000}"/>
    <cellStyle name="_Table 6 2 13" xfId="38368" xr:uid="{00000000-0005-0000-0000-00002B180000}"/>
    <cellStyle name="_Table 6 2 14" xfId="38369" xr:uid="{00000000-0005-0000-0000-00002C180000}"/>
    <cellStyle name="_Table 6 2 15" xfId="38370" xr:uid="{00000000-0005-0000-0000-00002D180000}"/>
    <cellStyle name="_Table 6 2 16" xfId="38371" xr:uid="{00000000-0005-0000-0000-00002E180000}"/>
    <cellStyle name="_Table 6 2 17" xfId="38372" xr:uid="{00000000-0005-0000-0000-00002F180000}"/>
    <cellStyle name="_Table 6 2 18" xfId="38373" xr:uid="{00000000-0005-0000-0000-000030180000}"/>
    <cellStyle name="_Table 6 2 19" xfId="38374" xr:uid="{00000000-0005-0000-0000-000031180000}"/>
    <cellStyle name="_Table 6 2 2" xfId="17278" xr:uid="{00000000-0005-0000-0000-000032180000}"/>
    <cellStyle name="_Table 6 2 2 10" xfId="21104" xr:uid="{00000000-0005-0000-0000-000033180000}"/>
    <cellStyle name="_Table 6 2 2 2" xfId="21105" xr:uid="{00000000-0005-0000-0000-000034180000}"/>
    <cellStyle name="_Table 6 2 2 2 2" xfId="21106" xr:uid="{00000000-0005-0000-0000-000035180000}"/>
    <cellStyle name="_Table 6 2 2 2 2 2" xfId="21107" xr:uid="{00000000-0005-0000-0000-000036180000}"/>
    <cellStyle name="_Table 6 2 2 2 2 3" xfId="21108" xr:uid="{00000000-0005-0000-0000-000037180000}"/>
    <cellStyle name="_Table 6 2 2 2 2 4" xfId="21109" xr:uid="{00000000-0005-0000-0000-000038180000}"/>
    <cellStyle name="_Table 6 2 2 2 2 5" xfId="21110" xr:uid="{00000000-0005-0000-0000-000039180000}"/>
    <cellStyle name="_Table 6 2 2 2 2 6" xfId="21111" xr:uid="{00000000-0005-0000-0000-00003A180000}"/>
    <cellStyle name="_Table 6 2 2 2 2 7" xfId="21112" xr:uid="{00000000-0005-0000-0000-00003B180000}"/>
    <cellStyle name="_Table 6 2 2 2 3" xfId="21113" xr:uid="{00000000-0005-0000-0000-00003C180000}"/>
    <cellStyle name="_Table 6 2 2 2 4" xfId="21114" xr:uid="{00000000-0005-0000-0000-00003D180000}"/>
    <cellStyle name="_Table 6 2 2 2 5" xfId="21115" xr:uid="{00000000-0005-0000-0000-00003E180000}"/>
    <cellStyle name="_Table 6 2 2 2 6" xfId="21116" xr:uid="{00000000-0005-0000-0000-00003F180000}"/>
    <cellStyle name="_Table 6 2 2 2 7" xfId="21117" xr:uid="{00000000-0005-0000-0000-000040180000}"/>
    <cellStyle name="_Table 6 2 2 2 8" xfId="21118" xr:uid="{00000000-0005-0000-0000-000041180000}"/>
    <cellStyle name="_Table 6 2 2 3" xfId="21119" xr:uid="{00000000-0005-0000-0000-000042180000}"/>
    <cellStyle name="_Table 6 2 2 3 2" xfId="21120" xr:uid="{00000000-0005-0000-0000-000043180000}"/>
    <cellStyle name="_Table 6 2 2 3 2 2" xfId="21121" xr:uid="{00000000-0005-0000-0000-000044180000}"/>
    <cellStyle name="_Table 6 2 2 3 2 3" xfId="21122" xr:uid="{00000000-0005-0000-0000-000045180000}"/>
    <cellStyle name="_Table 6 2 2 3 2 4" xfId="21123" xr:uid="{00000000-0005-0000-0000-000046180000}"/>
    <cellStyle name="_Table 6 2 2 3 2 5" xfId="21124" xr:uid="{00000000-0005-0000-0000-000047180000}"/>
    <cellStyle name="_Table 6 2 2 3 2 6" xfId="21125" xr:uid="{00000000-0005-0000-0000-000048180000}"/>
    <cellStyle name="_Table 6 2 2 3 2 7" xfId="21126" xr:uid="{00000000-0005-0000-0000-000049180000}"/>
    <cellStyle name="_Table 6 2 2 3 3" xfId="21127" xr:uid="{00000000-0005-0000-0000-00004A180000}"/>
    <cellStyle name="_Table 6 2 2 3 4" xfId="21128" xr:uid="{00000000-0005-0000-0000-00004B180000}"/>
    <cellStyle name="_Table 6 2 2 3 5" xfId="21129" xr:uid="{00000000-0005-0000-0000-00004C180000}"/>
    <cellStyle name="_Table 6 2 2 3 6" xfId="21130" xr:uid="{00000000-0005-0000-0000-00004D180000}"/>
    <cellStyle name="_Table 6 2 2 3 7" xfId="21131" xr:uid="{00000000-0005-0000-0000-00004E180000}"/>
    <cellStyle name="_Table 6 2 2 3 8" xfId="21132" xr:uid="{00000000-0005-0000-0000-00004F180000}"/>
    <cellStyle name="_Table 6 2 2 4" xfId="21133" xr:uid="{00000000-0005-0000-0000-000050180000}"/>
    <cellStyle name="_Table 6 2 2 4 2" xfId="21134" xr:uid="{00000000-0005-0000-0000-000051180000}"/>
    <cellStyle name="_Table 6 2 2 4 3" xfId="21135" xr:uid="{00000000-0005-0000-0000-000052180000}"/>
    <cellStyle name="_Table 6 2 2 4 4" xfId="21136" xr:uid="{00000000-0005-0000-0000-000053180000}"/>
    <cellStyle name="_Table 6 2 2 4 5" xfId="21137" xr:uid="{00000000-0005-0000-0000-000054180000}"/>
    <cellStyle name="_Table 6 2 2 4 6" xfId="21138" xr:uid="{00000000-0005-0000-0000-000055180000}"/>
    <cellStyle name="_Table 6 2 2 4 7" xfId="21139" xr:uid="{00000000-0005-0000-0000-000056180000}"/>
    <cellStyle name="_Table 6 2 2 5" xfId="21140" xr:uid="{00000000-0005-0000-0000-000057180000}"/>
    <cellStyle name="_Table 6 2 2 6" xfId="21141" xr:uid="{00000000-0005-0000-0000-000058180000}"/>
    <cellStyle name="_Table 6 2 2 7" xfId="21142" xr:uid="{00000000-0005-0000-0000-000059180000}"/>
    <cellStyle name="_Table 6 2 2 8" xfId="21143" xr:uid="{00000000-0005-0000-0000-00005A180000}"/>
    <cellStyle name="_Table 6 2 2 9" xfId="21144" xr:uid="{00000000-0005-0000-0000-00005B180000}"/>
    <cellStyle name="_Table 6 2 20" xfId="38375" xr:uid="{00000000-0005-0000-0000-00005C180000}"/>
    <cellStyle name="_Table 6 2 21" xfId="38376" xr:uid="{00000000-0005-0000-0000-00005D180000}"/>
    <cellStyle name="_Table 6 2 22" xfId="38377" xr:uid="{00000000-0005-0000-0000-00005E180000}"/>
    <cellStyle name="_Table 6 2 23" xfId="38378" xr:uid="{00000000-0005-0000-0000-00005F180000}"/>
    <cellStyle name="_Table 6 2 24" xfId="38379" xr:uid="{00000000-0005-0000-0000-000060180000}"/>
    <cellStyle name="_Table 6 2 25" xfId="38380" xr:uid="{00000000-0005-0000-0000-000061180000}"/>
    <cellStyle name="_Table 6 2 26" xfId="38381" xr:uid="{00000000-0005-0000-0000-000062180000}"/>
    <cellStyle name="_Table 6 2 27" xfId="38382" xr:uid="{00000000-0005-0000-0000-000063180000}"/>
    <cellStyle name="_Table 6 2 3" xfId="17604" xr:uid="{00000000-0005-0000-0000-000064180000}"/>
    <cellStyle name="_Table 6 2 3 2" xfId="21145" xr:uid="{00000000-0005-0000-0000-000065180000}"/>
    <cellStyle name="_Table 6 2 3 2 2" xfId="21146" xr:uid="{00000000-0005-0000-0000-000066180000}"/>
    <cellStyle name="_Table 6 2 3 2 3" xfId="21147" xr:uid="{00000000-0005-0000-0000-000067180000}"/>
    <cellStyle name="_Table 6 2 3 2 4" xfId="21148" xr:uid="{00000000-0005-0000-0000-000068180000}"/>
    <cellStyle name="_Table 6 2 3 2 5" xfId="21149" xr:uid="{00000000-0005-0000-0000-000069180000}"/>
    <cellStyle name="_Table 6 2 3 2 6" xfId="21150" xr:uid="{00000000-0005-0000-0000-00006A180000}"/>
    <cellStyle name="_Table 6 2 3 2 7" xfId="21151" xr:uid="{00000000-0005-0000-0000-00006B180000}"/>
    <cellStyle name="_Table 6 2 3 3" xfId="21152" xr:uid="{00000000-0005-0000-0000-00006C180000}"/>
    <cellStyle name="_Table 6 2 3 4" xfId="21153" xr:uid="{00000000-0005-0000-0000-00006D180000}"/>
    <cellStyle name="_Table 6 2 3 5" xfId="21154" xr:uid="{00000000-0005-0000-0000-00006E180000}"/>
    <cellStyle name="_Table 6 2 3 6" xfId="21155" xr:uid="{00000000-0005-0000-0000-00006F180000}"/>
    <cellStyle name="_Table 6 2 3 7" xfId="21156" xr:uid="{00000000-0005-0000-0000-000070180000}"/>
    <cellStyle name="_Table 6 2 3 8" xfId="21157" xr:uid="{00000000-0005-0000-0000-000071180000}"/>
    <cellStyle name="_Table 6 2 4" xfId="17906" xr:uid="{00000000-0005-0000-0000-000072180000}"/>
    <cellStyle name="_Table 6 2 4 2" xfId="21158" xr:uid="{00000000-0005-0000-0000-000073180000}"/>
    <cellStyle name="_Table 6 2 4 2 2" xfId="21159" xr:uid="{00000000-0005-0000-0000-000074180000}"/>
    <cellStyle name="_Table 6 2 4 2 3" xfId="21160" xr:uid="{00000000-0005-0000-0000-000075180000}"/>
    <cellStyle name="_Table 6 2 4 2 4" xfId="21161" xr:uid="{00000000-0005-0000-0000-000076180000}"/>
    <cellStyle name="_Table 6 2 4 2 5" xfId="21162" xr:uid="{00000000-0005-0000-0000-000077180000}"/>
    <cellStyle name="_Table 6 2 4 2 6" xfId="21163" xr:uid="{00000000-0005-0000-0000-000078180000}"/>
    <cellStyle name="_Table 6 2 4 2 7" xfId="21164" xr:uid="{00000000-0005-0000-0000-000079180000}"/>
    <cellStyle name="_Table 6 2 4 3" xfId="21165" xr:uid="{00000000-0005-0000-0000-00007A180000}"/>
    <cellStyle name="_Table 6 2 4 4" xfId="21166" xr:uid="{00000000-0005-0000-0000-00007B180000}"/>
    <cellStyle name="_Table 6 2 4 5" xfId="21167" xr:uid="{00000000-0005-0000-0000-00007C180000}"/>
    <cellStyle name="_Table 6 2 4 6" xfId="21168" xr:uid="{00000000-0005-0000-0000-00007D180000}"/>
    <cellStyle name="_Table 6 2 4 7" xfId="21169" xr:uid="{00000000-0005-0000-0000-00007E180000}"/>
    <cellStyle name="_Table 6 2 4 8" xfId="21170" xr:uid="{00000000-0005-0000-0000-00007F180000}"/>
    <cellStyle name="_Table 6 2 5" xfId="21171" xr:uid="{00000000-0005-0000-0000-000080180000}"/>
    <cellStyle name="_Table 6 2 5 2" xfId="21172" xr:uid="{00000000-0005-0000-0000-000081180000}"/>
    <cellStyle name="_Table 6 2 5 3" xfId="21173" xr:uid="{00000000-0005-0000-0000-000082180000}"/>
    <cellStyle name="_Table 6 2 5 4" xfId="21174" xr:uid="{00000000-0005-0000-0000-000083180000}"/>
    <cellStyle name="_Table 6 2 5 5" xfId="21175" xr:uid="{00000000-0005-0000-0000-000084180000}"/>
    <cellStyle name="_Table 6 2 5 6" xfId="21176" xr:uid="{00000000-0005-0000-0000-000085180000}"/>
    <cellStyle name="_Table 6 2 5 7" xfId="21177" xr:uid="{00000000-0005-0000-0000-000086180000}"/>
    <cellStyle name="_Table 6 2 6" xfId="21178" xr:uid="{00000000-0005-0000-0000-000087180000}"/>
    <cellStyle name="_Table 6 2 7" xfId="21179" xr:uid="{00000000-0005-0000-0000-000088180000}"/>
    <cellStyle name="_Table 6 2 8" xfId="21180" xr:uid="{00000000-0005-0000-0000-000089180000}"/>
    <cellStyle name="_Table 6 2 9" xfId="21181" xr:uid="{00000000-0005-0000-0000-00008A180000}"/>
    <cellStyle name="_Table 6 20" xfId="38383" xr:uid="{00000000-0005-0000-0000-00008B180000}"/>
    <cellStyle name="_Table 6 21" xfId="38384" xr:uid="{00000000-0005-0000-0000-00008C180000}"/>
    <cellStyle name="_Table 6 22" xfId="38385" xr:uid="{00000000-0005-0000-0000-00008D180000}"/>
    <cellStyle name="_Table 6 3" xfId="16587" xr:uid="{00000000-0005-0000-0000-00008E180000}"/>
    <cellStyle name="_Table 6 3 10" xfId="21182" xr:uid="{00000000-0005-0000-0000-00008F180000}"/>
    <cellStyle name="_Table 6 3 11" xfId="38386" xr:uid="{00000000-0005-0000-0000-000090180000}"/>
    <cellStyle name="_Table 6 3 2" xfId="17388" xr:uid="{00000000-0005-0000-0000-000091180000}"/>
    <cellStyle name="_Table 6 3 2 2" xfId="21183" xr:uid="{00000000-0005-0000-0000-000092180000}"/>
    <cellStyle name="_Table 6 3 2 2 2" xfId="21184" xr:uid="{00000000-0005-0000-0000-000093180000}"/>
    <cellStyle name="_Table 6 3 2 2 3" xfId="21185" xr:uid="{00000000-0005-0000-0000-000094180000}"/>
    <cellStyle name="_Table 6 3 2 2 4" xfId="21186" xr:uid="{00000000-0005-0000-0000-000095180000}"/>
    <cellStyle name="_Table 6 3 2 2 5" xfId="21187" xr:uid="{00000000-0005-0000-0000-000096180000}"/>
    <cellStyle name="_Table 6 3 2 2 6" xfId="21188" xr:uid="{00000000-0005-0000-0000-000097180000}"/>
    <cellStyle name="_Table 6 3 2 2 7" xfId="21189" xr:uid="{00000000-0005-0000-0000-000098180000}"/>
    <cellStyle name="_Table 6 3 2 3" xfId="21190" xr:uid="{00000000-0005-0000-0000-000099180000}"/>
    <cellStyle name="_Table 6 3 2 4" xfId="21191" xr:uid="{00000000-0005-0000-0000-00009A180000}"/>
    <cellStyle name="_Table 6 3 2 5" xfId="21192" xr:uid="{00000000-0005-0000-0000-00009B180000}"/>
    <cellStyle name="_Table 6 3 2 6" xfId="21193" xr:uid="{00000000-0005-0000-0000-00009C180000}"/>
    <cellStyle name="_Table 6 3 2 7" xfId="21194" xr:uid="{00000000-0005-0000-0000-00009D180000}"/>
    <cellStyle name="_Table 6 3 2 8" xfId="21195" xr:uid="{00000000-0005-0000-0000-00009E180000}"/>
    <cellStyle name="_Table 6 3 3" xfId="17698" xr:uid="{00000000-0005-0000-0000-00009F180000}"/>
    <cellStyle name="_Table 6 3 3 2" xfId="21196" xr:uid="{00000000-0005-0000-0000-0000A0180000}"/>
    <cellStyle name="_Table 6 3 3 2 2" xfId="21197" xr:uid="{00000000-0005-0000-0000-0000A1180000}"/>
    <cellStyle name="_Table 6 3 3 2 3" xfId="21198" xr:uid="{00000000-0005-0000-0000-0000A2180000}"/>
    <cellStyle name="_Table 6 3 3 2 4" xfId="21199" xr:uid="{00000000-0005-0000-0000-0000A3180000}"/>
    <cellStyle name="_Table 6 3 3 2 5" xfId="21200" xr:uid="{00000000-0005-0000-0000-0000A4180000}"/>
    <cellStyle name="_Table 6 3 3 2 6" xfId="21201" xr:uid="{00000000-0005-0000-0000-0000A5180000}"/>
    <cellStyle name="_Table 6 3 3 2 7" xfId="21202" xr:uid="{00000000-0005-0000-0000-0000A6180000}"/>
    <cellStyle name="_Table 6 3 3 3" xfId="21203" xr:uid="{00000000-0005-0000-0000-0000A7180000}"/>
    <cellStyle name="_Table 6 3 3 4" xfId="21204" xr:uid="{00000000-0005-0000-0000-0000A8180000}"/>
    <cellStyle name="_Table 6 3 3 5" xfId="21205" xr:uid="{00000000-0005-0000-0000-0000A9180000}"/>
    <cellStyle name="_Table 6 3 3 6" xfId="21206" xr:uid="{00000000-0005-0000-0000-0000AA180000}"/>
    <cellStyle name="_Table 6 3 3 7" xfId="21207" xr:uid="{00000000-0005-0000-0000-0000AB180000}"/>
    <cellStyle name="_Table 6 3 3 8" xfId="21208" xr:uid="{00000000-0005-0000-0000-0000AC180000}"/>
    <cellStyle name="_Table 6 3 4" xfId="18000" xr:uid="{00000000-0005-0000-0000-0000AD180000}"/>
    <cellStyle name="_Table 6 3 4 2" xfId="21209" xr:uid="{00000000-0005-0000-0000-0000AE180000}"/>
    <cellStyle name="_Table 6 3 4 3" xfId="21210" xr:uid="{00000000-0005-0000-0000-0000AF180000}"/>
    <cellStyle name="_Table 6 3 4 4" xfId="21211" xr:uid="{00000000-0005-0000-0000-0000B0180000}"/>
    <cellStyle name="_Table 6 3 4 5" xfId="21212" xr:uid="{00000000-0005-0000-0000-0000B1180000}"/>
    <cellStyle name="_Table 6 3 4 6" xfId="21213" xr:uid="{00000000-0005-0000-0000-0000B2180000}"/>
    <cellStyle name="_Table 6 3 4 7" xfId="21214" xr:uid="{00000000-0005-0000-0000-0000B3180000}"/>
    <cellStyle name="_Table 6 3 5" xfId="21215" xr:uid="{00000000-0005-0000-0000-0000B4180000}"/>
    <cellStyle name="_Table 6 3 6" xfId="21216" xr:uid="{00000000-0005-0000-0000-0000B5180000}"/>
    <cellStyle name="_Table 6 3 7" xfId="21217" xr:uid="{00000000-0005-0000-0000-0000B6180000}"/>
    <cellStyle name="_Table 6 3 8" xfId="21218" xr:uid="{00000000-0005-0000-0000-0000B7180000}"/>
    <cellStyle name="_Table 6 3 9" xfId="21219" xr:uid="{00000000-0005-0000-0000-0000B8180000}"/>
    <cellStyle name="_Table 6 4" xfId="16950" xr:uid="{00000000-0005-0000-0000-0000B9180000}"/>
    <cellStyle name="_Table 6 4 2" xfId="21220" xr:uid="{00000000-0005-0000-0000-0000BA180000}"/>
    <cellStyle name="_Table 6 4 2 2" xfId="21221" xr:uid="{00000000-0005-0000-0000-0000BB180000}"/>
    <cellStyle name="_Table 6 4 2 3" xfId="21222" xr:uid="{00000000-0005-0000-0000-0000BC180000}"/>
    <cellStyle name="_Table 6 4 2 4" xfId="21223" xr:uid="{00000000-0005-0000-0000-0000BD180000}"/>
    <cellStyle name="_Table 6 4 2 5" xfId="21224" xr:uid="{00000000-0005-0000-0000-0000BE180000}"/>
    <cellStyle name="_Table 6 4 2 6" xfId="21225" xr:uid="{00000000-0005-0000-0000-0000BF180000}"/>
    <cellStyle name="_Table 6 4 2 7" xfId="21226" xr:uid="{00000000-0005-0000-0000-0000C0180000}"/>
    <cellStyle name="_Table 6 4 3" xfId="21227" xr:uid="{00000000-0005-0000-0000-0000C1180000}"/>
    <cellStyle name="_Table 6 4 4" xfId="21228" xr:uid="{00000000-0005-0000-0000-0000C2180000}"/>
    <cellStyle name="_Table 6 4 5" xfId="21229" xr:uid="{00000000-0005-0000-0000-0000C3180000}"/>
    <cellStyle name="_Table 6 4 6" xfId="21230" xr:uid="{00000000-0005-0000-0000-0000C4180000}"/>
    <cellStyle name="_Table 6 4 7" xfId="21231" xr:uid="{00000000-0005-0000-0000-0000C5180000}"/>
    <cellStyle name="_Table 6 4 8" xfId="21232" xr:uid="{00000000-0005-0000-0000-0000C6180000}"/>
    <cellStyle name="_Table 6 5" xfId="17203" xr:uid="{00000000-0005-0000-0000-0000C7180000}"/>
    <cellStyle name="_Table 6 5 2" xfId="21233" xr:uid="{00000000-0005-0000-0000-0000C8180000}"/>
    <cellStyle name="_Table 6 5 3" xfId="21234" xr:uid="{00000000-0005-0000-0000-0000C9180000}"/>
    <cellStyle name="_Table 6 5 4" xfId="21235" xr:uid="{00000000-0005-0000-0000-0000CA180000}"/>
    <cellStyle name="_Table 6 5 5" xfId="21236" xr:uid="{00000000-0005-0000-0000-0000CB180000}"/>
    <cellStyle name="_Table 6 5 6" xfId="21237" xr:uid="{00000000-0005-0000-0000-0000CC180000}"/>
    <cellStyle name="_Table 6 5 7" xfId="21238" xr:uid="{00000000-0005-0000-0000-0000CD180000}"/>
    <cellStyle name="_Table 6 6" xfId="21239" xr:uid="{00000000-0005-0000-0000-0000CE180000}"/>
    <cellStyle name="_Table 6 7" xfId="38387" xr:uid="{00000000-0005-0000-0000-0000CF180000}"/>
    <cellStyle name="_Table 6 8" xfId="38388" xr:uid="{00000000-0005-0000-0000-0000D0180000}"/>
    <cellStyle name="_Table 6 9" xfId="38389" xr:uid="{00000000-0005-0000-0000-0000D1180000}"/>
    <cellStyle name="_Table 7" xfId="10668" xr:uid="{00000000-0005-0000-0000-0000D2180000}"/>
    <cellStyle name="_Table 7 10" xfId="21240" xr:uid="{00000000-0005-0000-0000-0000D3180000}"/>
    <cellStyle name="_Table 7 11" xfId="21241" xr:uid="{00000000-0005-0000-0000-0000D4180000}"/>
    <cellStyle name="_Table 7 12" xfId="21242" xr:uid="{00000000-0005-0000-0000-0000D5180000}"/>
    <cellStyle name="_Table 7 13" xfId="38390" xr:uid="{00000000-0005-0000-0000-0000D6180000}"/>
    <cellStyle name="_Table 7 14" xfId="38391" xr:uid="{00000000-0005-0000-0000-0000D7180000}"/>
    <cellStyle name="_Table 7 15" xfId="38392" xr:uid="{00000000-0005-0000-0000-0000D8180000}"/>
    <cellStyle name="_Table 7 16" xfId="38393" xr:uid="{00000000-0005-0000-0000-0000D9180000}"/>
    <cellStyle name="_Table 7 17" xfId="38394" xr:uid="{00000000-0005-0000-0000-0000DA180000}"/>
    <cellStyle name="_Table 7 18" xfId="38395" xr:uid="{00000000-0005-0000-0000-0000DB180000}"/>
    <cellStyle name="_Table 7 19" xfId="38396" xr:uid="{00000000-0005-0000-0000-0000DC180000}"/>
    <cellStyle name="_Table 7 2" xfId="16462" xr:uid="{00000000-0005-0000-0000-0000DD180000}"/>
    <cellStyle name="_Table 7 2 10" xfId="21243" xr:uid="{00000000-0005-0000-0000-0000DE180000}"/>
    <cellStyle name="_Table 7 2 11" xfId="21244" xr:uid="{00000000-0005-0000-0000-0000DF180000}"/>
    <cellStyle name="_Table 7 2 12" xfId="38397" xr:uid="{00000000-0005-0000-0000-0000E0180000}"/>
    <cellStyle name="_Table 7 2 13" xfId="38398" xr:uid="{00000000-0005-0000-0000-0000E1180000}"/>
    <cellStyle name="_Table 7 2 14" xfId="38399" xr:uid="{00000000-0005-0000-0000-0000E2180000}"/>
    <cellStyle name="_Table 7 2 15" xfId="38400" xr:uid="{00000000-0005-0000-0000-0000E3180000}"/>
    <cellStyle name="_Table 7 2 16" xfId="38401" xr:uid="{00000000-0005-0000-0000-0000E4180000}"/>
    <cellStyle name="_Table 7 2 17" xfId="38402" xr:uid="{00000000-0005-0000-0000-0000E5180000}"/>
    <cellStyle name="_Table 7 2 18" xfId="38403" xr:uid="{00000000-0005-0000-0000-0000E6180000}"/>
    <cellStyle name="_Table 7 2 19" xfId="38404" xr:uid="{00000000-0005-0000-0000-0000E7180000}"/>
    <cellStyle name="_Table 7 2 2" xfId="17272" xr:uid="{00000000-0005-0000-0000-0000E8180000}"/>
    <cellStyle name="_Table 7 2 2 10" xfId="21245" xr:uid="{00000000-0005-0000-0000-0000E9180000}"/>
    <cellStyle name="_Table 7 2 2 2" xfId="21246" xr:uid="{00000000-0005-0000-0000-0000EA180000}"/>
    <cellStyle name="_Table 7 2 2 2 2" xfId="21247" xr:uid="{00000000-0005-0000-0000-0000EB180000}"/>
    <cellStyle name="_Table 7 2 2 2 2 2" xfId="21248" xr:uid="{00000000-0005-0000-0000-0000EC180000}"/>
    <cellStyle name="_Table 7 2 2 2 2 3" xfId="21249" xr:uid="{00000000-0005-0000-0000-0000ED180000}"/>
    <cellStyle name="_Table 7 2 2 2 2 4" xfId="21250" xr:uid="{00000000-0005-0000-0000-0000EE180000}"/>
    <cellStyle name="_Table 7 2 2 2 2 5" xfId="21251" xr:uid="{00000000-0005-0000-0000-0000EF180000}"/>
    <cellStyle name="_Table 7 2 2 2 2 6" xfId="21252" xr:uid="{00000000-0005-0000-0000-0000F0180000}"/>
    <cellStyle name="_Table 7 2 2 2 2 7" xfId="21253" xr:uid="{00000000-0005-0000-0000-0000F1180000}"/>
    <cellStyle name="_Table 7 2 2 2 3" xfId="21254" xr:uid="{00000000-0005-0000-0000-0000F2180000}"/>
    <cellStyle name="_Table 7 2 2 2 4" xfId="21255" xr:uid="{00000000-0005-0000-0000-0000F3180000}"/>
    <cellStyle name="_Table 7 2 2 2 5" xfId="21256" xr:uid="{00000000-0005-0000-0000-0000F4180000}"/>
    <cellStyle name="_Table 7 2 2 2 6" xfId="21257" xr:uid="{00000000-0005-0000-0000-0000F5180000}"/>
    <cellStyle name="_Table 7 2 2 2 7" xfId="21258" xr:uid="{00000000-0005-0000-0000-0000F6180000}"/>
    <cellStyle name="_Table 7 2 2 2 8" xfId="21259" xr:uid="{00000000-0005-0000-0000-0000F7180000}"/>
    <cellStyle name="_Table 7 2 2 3" xfId="21260" xr:uid="{00000000-0005-0000-0000-0000F8180000}"/>
    <cellStyle name="_Table 7 2 2 3 2" xfId="21261" xr:uid="{00000000-0005-0000-0000-0000F9180000}"/>
    <cellStyle name="_Table 7 2 2 3 2 2" xfId="21262" xr:uid="{00000000-0005-0000-0000-0000FA180000}"/>
    <cellStyle name="_Table 7 2 2 3 2 3" xfId="21263" xr:uid="{00000000-0005-0000-0000-0000FB180000}"/>
    <cellStyle name="_Table 7 2 2 3 2 4" xfId="21264" xr:uid="{00000000-0005-0000-0000-0000FC180000}"/>
    <cellStyle name="_Table 7 2 2 3 2 5" xfId="21265" xr:uid="{00000000-0005-0000-0000-0000FD180000}"/>
    <cellStyle name="_Table 7 2 2 3 2 6" xfId="21266" xr:uid="{00000000-0005-0000-0000-0000FE180000}"/>
    <cellStyle name="_Table 7 2 2 3 2 7" xfId="21267" xr:uid="{00000000-0005-0000-0000-0000FF180000}"/>
    <cellStyle name="_Table 7 2 2 3 3" xfId="21268" xr:uid="{00000000-0005-0000-0000-000000190000}"/>
    <cellStyle name="_Table 7 2 2 3 4" xfId="21269" xr:uid="{00000000-0005-0000-0000-000001190000}"/>
    <cellStyle name="_Table 7 2 2 3 5" xfId="21270" xr:uid="{00000000-0005-0000-0000-000002190000}"/>
    <cellStyle name="_Table 7 2 2 3 6" xfId="21271" xr:uid="{00000000-0005-0000-0000-000003190000}"/>
    <cellStyle name="_Table 7 2 2 3 7" xfId="21272" xr:uid="{00000000-0005-0000-0000-000004190000}"/>
    <cellStyle name="_Table 7 2 2 3 8" xfId="21273" xr:uid="{00000000-0005-0000-0000-000005190000}"/>
    <cellStyle name="_Table 7 2 2 4" xfId="21274" xr:uid="{00000000-0005-0000-0000-000006190000}"/>
    <cellStyle name="_Table 7 2 2 4 2" xfId="21275" xr:uid="{00000000-0005-0000-0000-000007190000}"/>
    <cellStyle name="_Table 7 2 2 4 3" xfId="21276" xr:uid="{00000000-0005-0000-0000-000008190000}"/>
    <cellStyle name="_Table 7 2 2 4 4" xfId="21277" xr:uid="{00000000-0005-0000-0000-000009190000}"/>
    <cellStyle name="_Table 7 2 2 4 5" xfId="21278" xr:uid="{00000000-0005-0000-0000-00000A190000}"/>
    <cellStyle name="_Table 7 2 2 4 6" xfId="21279" xr:uid="{00000000-0005-0000-0000-00000B190000}"/>
    <cellStyle name="_Table 7 2 2 4 7" xfId="21280" xr:uid="{00000000-0005-0000-0000-00000C190000}"/>
    <cellStyle name="_Table 7 2 2 5" xfId="21281" xr:uid="{00000000-0005-0000-0000-00000D190000}"/>
    <cellStyle name="_Table 7 2 2 6" xfId="21282" xr:uid="{00000000-0005-0000-0000-00000E190000}"/>
    <cellStyle name="_Table 7 2 2 7" xfId="21283" xr:uid="{00000000-0005-0000-0000-00000F190000}"/>
    <cellStyle name="_Table 7 2 2 8" xfId="21284" xr:uid="{00000000-0005-0000-0000-000010190000}"/>
    <cellStyle name="_Table 7 2 2 9" xfId="21285" xr:uid="{00000000-0005-0000-0000-000011190000}"/>
    <cellStyle name="_Table 7 2 20" xfId="38405" xr:uid="{00000000-0005-0000-0000-000012190000}"/>
    <cellStyle name="_Table 7 2 21" xfId="38406" xr:uid="{00000000-0005-0000-0000-000013190000}"/>
    <cellStyle name="_Table 7 2 22" xfId="38407" xr:uid="{00000000-0005-0000-0000-000014190000}"/>
    <cellStyle name="_Table 7 2 23" xfId="38408" xr:uid="{00000000-0005-0000-0000-000015190000}"/>
    <cellStyle name="_Table 7 2 24" xfId="38409" xr:uid="{00000000-0005-0000-0000-000016190000}"/>
    <cellStyle name="_Table 7 2 25" xfId="38410" xr:uid="{00000000-0005-0000-0000-000017190000}"/>
    <cellStyle name="_Table 7 2 26" xfId="38411" xr:uid="{00000000-0005-0000-0000-000018190000}"/>
    <cellStyle name="_Table 7 2 27" xfId="38412" xr:uid="{00000000-0005-0000-0000-000019190000}"/>
    <cellStyle name="_Table 7 2 3" xfId="17598" xr:uid="{00000000-0005-0000-0000-00001A190000}"/>
    <cellStyle name="_Table 7 2 3 2" xfId="21286" xr:uid="{00000000-0005-0000-0000-00001B190000}"/>
    <cellStyle name="_Table 7 2 3 2 2" xfId="21287" xr:uid="{00000000-0005-0000-0000-00001C190000}"/>
    <cellStyle name="_Table 7 2 3 2 3" xfId="21288" xr:uid="{00000000-0005-0000-0000-00001D190000}"/>
    <cellStyle name="_Table 7 2 3 2 4" xfId="21289" xr:uid="{00000000-0005-0000-0000-00001E190000}"/>
    <cellStyle name="_Table 7 2 3 2 5" xfId="21290" xr:uid="{00000000-0005-0000-0000-00001F190000}"/>
    <cellStyle name="_Table 7 2 3 2 6" xfId="21291" xr:uid="{00000000-0005-0000-0000-000020190000}"/>
    <cellStyle name="_Table 7 2 3 2 7" xfId="21292" xr:uid="{00000000-0005-0000-0000-000021190000}"/>
    <cellStyle name="_Table 7 2 3 3" xfId="21293" xr:uid="{00000000-0005-0000-0000-000022190000}"/>
    <cellStyle name="_Table 7 2 3 4" xfId="21294" xr:uid="{00000000-0005-0000-0000-000023190000}"/>
    <cellStyle name="_Table 7 2 3 5" xfId="21295" xr:uid="{00000000-0005-0000-0000-000024190000}"/>
    <cellStyle name="_Table 7 2 3 6" xfId="21296" xr:uid="{00000000-0005-0000-0000-000025190000}"/>
    <cellStyle name="_Table 7 2 3 7" xfId="21297" xr:uid="{00000000-0005-0000-0000-000026190000}"/>
    <cellStyle name="_Table 7 2 3 8" xfId="21298" xr:uid="{00000000-0005-0000-0000-000027190000}"/>
    <cellStyle name="_Table 7 2 4" xfId="17900" xr:uid="{00000000-0005-0000-0000-000028190000}"/>
    <cellStyle name="_Table 7 2 4 2" xfId="21299" xr:uid="{00000000-0005-0000-0000-000029190000}"/>
    <cellStyle name="_Table 7 2 4 2 2" xfId="21300" xr:uid="{00000000-0005-0000-0000-00002A190000}"/>
    <cellStyle name="_Table 7 2 4 2 3" xfId="21301" xr:uid="{00000000-0005-0000-0000-00002B190000}"/>
    <cellStyle name="_Table 7 2 4 2 4" xfId="21302" xr:uid="{00000000-0005-0000-0000-00002C190000}"/>
    <cellStyle name="_Table 7 2 4 2 5" xfId="21303" xr:uid="{00000000-0005-0000-0000-00002D190000}"/>
    <cellStyle name="_Table 7 2 4 2 6" xfId="21304" xr:uid="{00000000-0005-0000-0000-00002E190000}"/>
    <cellStyle name="_Table 7 2 4 2 7" xfId="21305" xr:uid="{00000000-0005-0000-0000-00002F190000}"/>
    <cellStyle name="_Table 7 2 4 3" xfId="21306" xr:uid="{00000000-0005-0000-0000-000030190000}"/>
    <cellStyle name="_Table 7 2 4 4" xfId="21307" xr:uid="{00000000-0005-0000-0000-000031190000}"/>
    <cellStyle name="_Table 7 2 4 5" xfId="21308" xr:uid="{00000000-0005-0000-0000-000032190000}"/>
    <cellStyle name="_Table 7 2 4 6" xfId="21309" xr:uid="{00000000-0005-0000-0000-000033190000}"/>
    <cellStyle name="_Table 7 2 4 7" xfId="21310" xr:uid="{00000000-0005-0000-0000-000034190000}"/>
    <cellStyle name="_Table 7 2 4 8" xfId="21311" xr:uid="{00000000-0005-0000-0000-000035190000}"/>
    <cellStyle name="_Table 7 2 5" xfId="21312" xr:uid="{00000000-0005-0000-0000-000036190000}"/>
    <cellStyle name="_Table 7 2 5 2" xfId="21313" xr:uid="{00000000-0005-0000-0000-000037190000}"/>
    <cellStyle name="_Table 7 2 5 3" xfId="21314" xr:uid="{00000000-0005-0000-0000-000038190000}"/>
    <cellStyle name="_Table 7 2 5 4" xfId="21315" xr:uid="{00000000-0005-0000-0000-000039190000}"/>
    <cellStyle name="_Table 7 2 5 5" xfId="21316" xr:uid="{00000000-0005-0000-0000-00003A190000}"/>
    <cellStyle name="_Table 7 2 5 6" xfId="21317" xr:uid="{00000000-0005-0000-0000-00003B190000}"/>
    <cellStyle name="_Table 7 2 5 7" xfId="21318" xr:uid="{00000000-0005-0000-0000-00003C190000}"/>
    <cellStyle name="_Table 7 2 6" xfId="21319" xr:uid="{00000000-0005-0000-0000-00003D190000}"/>
    <cellStyle name="_Table 7 2 7" xfId="21320" xr:uid="{00000000-0005-0000-0000-00003E190000}"/>
    <cellStyle name="_Table 7 2 8" xfId="21321" xr:uid="{00000000-0005-0000-0000-00003F190000}"/>
    <cellStyle name="_Table 7 2 9" xfId="21322" xr:uid="{00000000-0005-0000-0000-000040190000}"/>
    <cellStyle name="_Table 7 20" xfId="38413" xr:uid="{00000000-0005-0000-0000-000041190000}"/>
    <cellStyle name="_Table 7 21" xfId="38414" xr:uid="{00000000-0005-0000-0000-000042190000}"/>
    <cellStyle name="_Table 7 22" xfId="38415" xr:uid="{00000000-0005-0000-0000-000043190000}"/>
    <cellStyle name="_Table 7 23" xfId="38416" xr:uid="{00000000-0005-0000-0000-000044190000}"/>
    <cellStyle name="_Table 7 24" xfId="38417" xr:uid="{00000000-0005-0000-0000-000045190000}"/>
    <cellStyle name="_Table 7 25" xfId="38418" xr:uid="{00000000-0005-0000-0000-000046190000}"/>
    <cellStyle name="_Table 7 26" xfId="38419" xr:uid="{00000000-0005-0000-0000-000047190000}"/>
    <cellStyle name="_Table 7 27" xfId="38420" xr:uid="{00000000-0005-0000-0000-000048190000}"/>
    <cellStyle name="_Table 7 28" xfId="38421" xr:uid="{00000000-0005-0000-0000-000049190000}"/>
    <cellStyle name="_Table 7 3" xfId="16588" xr:uid="{00000000-0005-0000-0000-00004A190000}"/>
    <cellStyle name="_Table 7 3 10" xfId="21323" xr:uid="{00000000-0005-0000-0000-00004B190000}"/>
    <cellStyle name="_Table 7 3 11" xfId="38422" xr:uid="{00000000-0005-0000-0000-00004C190000}"/>
    <cellStyle name="_Table 7 3 2" xfId="17389" xr:uid="{00000000-0005-0000-0000-00004D190000}"/>
    <cellStyle name="_Table 7 3 2 2" xfId="21324" xr:uid="{00000000-0005-0000-0000-00004E190000}"/>
    <cellStyle name="_Table 7 3 2 2 2" xfId="21325" xr:uid="{00000000-0005-0000-0000-00004F190000}"/>
    <cellStyle name="_Table 7 3 2 2 3" xfId="21326" xr:uid="{00000000-0005-0000-0000-000050190000}"/>
    <cellStyle name="_Table 7 3 2 2 4" xfId="21327" xr:uid="{00000000-0005-0000-0000-000051190000}"/>
    <cellStyle name="_Table 7 3 2 2 5" xfId="21328" xr:uid="{00000000-0005-0000-0000-000052190000}"/>
    <cellStyle name="_Table 7 3 2 2 6" xfId="21329" xr:uid="{00000000-0005-0000-0000-000053190000}"/>
    <cellStyle name="_Table 7 3 2 2 7" xfId="21330" xr:uid="{00000000-0005-0000-0000-000054190000}"/>
    <cellStyle name="_Table 7 3 2 3" xfId="21331" xr:uid="{00000000-0005-0000-0000-000055190000}"/>
    <cellStyle name="_Table 7 3 2 4" xfId="21332" xr:uid="{00000000-0005-0000-0000-000056190000}"/>
    <cellStyle name="_Table 7 3 2 5" xfId="21333" xr:uid="{00000000-0005-0000-0000-000057190000}"/>
    <cellStyle name="_Table 7 3 2 6" xfId="21334" xr:uid="{00000000-0005-0000-0000-000058190000}"/>
    <cellStyle name="_Table 7 3 2 7" xfId="21335" xr:uid="{00000000-0005-0000-0000-000059190000}"/>
    <cellStyle name="_Table 7 3 2 8" xfId="21336" xr:uid="{00000000-0005-0000-0000-00005A190000}"/>
    <cellStyle name="_Table 7 3 3" xfId="17699" xr:uid="{00000000-0005-0000-0000-00005B190000}"/>
    <cellStyle name="_Table 7 3 3 2" xfId="21337" xr:uid="{00000000-0005-0000-0000-00005C190000}"/>
    <cellStyle name="_Table 7 3 3 2 2" xfId="21338" xr:uid="{00000000-0005-0000-0000-00005D190000}"/>
    <cellStyle name="_Table 7 3 3 2 3" xfId="21339" xr:uid="{00000000-0005-0000-0000-00005E190000}"/>
    <cellStyle name="_Table 7 3 3 2 4" xfId="21340" xr:uid="{00000000-0005-0000-0000-00005F190000}"/>
    <cellStyle name="_Table 7 3 3 2 5" xfId="21341" xr:uid="{00000000-0005-0000-0000-000060190000}"/>
    <cellStyle name="_Table 7 3 3 2 6" xfId="21342" xr:uid="{00000000-0005-0000-0000-000061190000}"/>
    <cellStyle name="_Table 7 3 3 2 7" xfId="21343" xr:uid="{00000000-0005-0000-0000-000062190000}"/>
    <cellStyle name="_Table 7 3 3 3" xfId="21344" xr:uid="{00000000-0005-0000-0000-000063190000}"/>
    <cellStyle name="_Table 7 3 3 4" xfId="21345" xr:uid="{00000000-0005-0000-0000-000064190000}"/>
    <cellStyle name="_Table 7 3 3 5" xfId="21346" xr:uid="{00000000-0005-0000-0000-000065190000}"/>
    <cellStyle name="_Table 7 3 3 6" xfId="21347" xr:uid="{00000000-0005-0000-0000-000066190000}"/>
    <cellStyle name="_Table 7 3 3 7" xfId="21348" xr:uid="{00000000-0005-0000-0000-000067190000}"/>
    <cellStyle name="_Table 7 3 3 8" xfId="21349" xr:uid="{00000000-0005-0000-0000-000068190000}"/>
    <cellStyle name="_Table 7 3 4" xfId="18001" xr:uid="{00000000-0005-0000-0000-000069190000}"/>
    <cellStyle name="_Table 7 3 4 2" xfId="21350" xr:uid="{00000000-0005-0000-0000-00006A190000}"/>
    <cellStyle name="_Table 7 3 4 3" xfId="21351" xr:uid="{00000000-0005-0000-0000-00006B190000}"/>
    <cellStyle name="_Table 7 3 4 4" xfId="21352" xr:uid="{00000000-0005-0000-0000-00006C190000}"/>
    <cellStyle name="_Table 7 3 4 5" xfId="21353" xr:uid="{00000000-0005-0000-0000-00006D190000}"/>
    <cellStyle name="_Table 7 3 4 6" xfId="21354" xr:uid="{00000000-0005-0000-0000-00006E190000}"/>
    <cellStyle name="_Table 7 3 4 7" xfId="21355" xr:uid="{00000000-0005-0000-0000-00006F190000}"/>
    <cellStyle name="_Table 7 3 5" xfId="21356" xr:uid="{00000000-0005-0000-0000-000070190000}"/>
    <cellStyle name="_Table 7 3 6" xfId="21357" xr:uid="{00000000-0005-0000-0000-000071190000}"/>
    <cellStyle name="_Table 7 3 7" xfId="21358" xr:uid="{00000000-0005-0000-0000-000072190000}"/>
    <cellStyle name="_Table 7 3 8" xfId="21359" xr:uid="{00000000-0005-0000-0000-000073190000}"/>
    <cellStyle name="_Table 7 3 9" xfId="21360" xr:uid="{00000000-0005-0000-0000-000074190000}"/>
    <cellStyle name="_Table 7 4" xfId="17029" xr:uid="{00000000-0005-0000-0000-000075190000}"/>
    <cellStyle name="_Table 7 4 2" xfId="21361" xr:uid="{00000000-0005-0000-0000-000076190000}"/>
    <cellStyle name="_Table 7 4 2 2" xfId="21362" xr:uid="{00000000-0005-0000-0000-000077190000}"/>
    <cellStyle name="_Table 7 4 2 3" xfId="21363" xr:uid="{00000000-0005-0000-0000-000078190000}"/>
    <cellStyle name="_Table 7 4 2 4" xfId="21364" xr:uid="{00000000-0005-0000-0000-000079190000}"/>
    <cellStyle name="_Table 7 4 2 5" xfId="21365" xr:uid="{00000000-0005-0000-0000-00007A190000}"/>
    <cellStyle name="_Table 7 4 2 6" xfId="21366" xr:uid="{00000000-0005-0000-0000-00007B190000}"/>
    <cellStyle name="_Table 7 4 2 7" xfId="21367" xr:uid="{00000000-0005-0000-0000-00007C190000}"/>
    <cellStyle name="_Table 7 4 3" xfId="21368" xr:uid="{00000000-0005-0000-0000-00007D190000}"/>
    <cellStyle name="_Table 7 4 4" xfId="21369" xr:uid="{00000000-0005-0000-0000-00007E190000}"/>
    <cellStyle name="_Table 7 4 5" xfId="21370" xr:uid="{00000000-0005-0000-0000-00007F190000}"/>
    <cellStyle name="_Table 7 4 6" xfId="21371" xr:uid="{00000000-0005-0000-0000-000080190000}"/>
    <cellStyle name="_Table 7 4 7" xfId="21372" xr:uid="{00000000-0005-0000-0000-000081190000}"/>
    <cellStyle name="_Table 7 4 8" xfId="21373" xr:uid="{00000000-0005-0000-0000-000082190000}"/>
    <cellStyle name="_Table 7 5" xfId="16953" xr:uid="{00000000-0005-0000-0000-000083190000}"/>
    <cellStyle name="_Table 7 5 2" xfId="21374" xr:uid="{00000000-0005-0000-0000-000084190000}"/>
    <cellStyle name="_Table 7 5 2 2" xfId="21375" xr:uid="{00000000-0005-0000-0000-000085190000}"/>
    <cellStyle name="_Table 7 5 2 3" xfId="21376" xr:uid="{00000000-0005-0000-0000-000086190000}"/>
    <cellStyle name="_Table 7 5 2 4" xfId="21377" xr:uid="{00000000-0005-0000-0000-000087190000}"/>
    <cellStyle name="_Table 7 5 2 5" xfId="21378" xr:uid="{00000000-0005-0000-0000-000088190000}"/>
    <cellStyle name="_Table 7 5 2 6" xfId="21379" xr:uid="{00000000-0005-0000-0000-000089190000}"/>
    <cellStyle name="_Table 7 5 2 7" xfId="21380" xr:uid="{00000000-0005-0000-0000-00008A190000}"/>
    <cellStyle name="_Table 7 5 3" xfId="21381" xr:uid="{00000000-0005-0000-0000-00008B190000}"/>
    <cellStyle name="_Table 7 5 4" xfId="21382" xr:uid="{00000000-0005-0000-0000-00008C190000}"/>
    <cellStyle name="_Table 7 5 5" xfId="21383" xr:uid="{00000000-0005-0000-0000-00008D190000}"/>
    <cellStyle name="_Table 7 5 6" xfId="21384" xr:uid="{00000000-0005-0000-0000-00008E190000}"/>
    <cellStyle name="_Table 7 5 7" xfId="21385" xr:uid="{00000000-0005-0000-0000-00008F190000}"/>
    <cellStyle name="_Table 7 5 8" xfId="21386" xr:uid="{00000000-0005-0000-0000-000090190000}"/>
    <cellStyle name="_Table 7 6" xfId="17200" xr:uid="{00000000-0005-0000-0000-000091190000}"/>
    <cellStyle name="_Table 7 6 2" xfId="21387" xr:uid="{00000000-0005-0000-0000-000092190000}"/>
    <cellStyle name="_Table 7 6 3" xfId="21388" xr:uid="{00000000-0005-0000-0000-000093190000}"/>
    <cellStyle name="_Table 7 6 4" xfId="21389" xr:uid="{00000000-0005-0000-0000-000094190000}"/>
    <cellStyle name="_Table 7 6 5" xfId="21390" xr:uid="{00000000-0005-0000-0000-000095190000}"/>
    <cellStyle name="_Table 7 6 6" xfId="21391" xr:uid="{00000000-0005-0000-0000-000096190000}"/>
    <cellStyle name="_Table 7 6 7" xfId="21392" xr:uid="{00000000-0005-0000-0000-000097190000}"/>
    <cellStyle name="_Table 7 7" xfId="21393" xr:uid="{00000000-0005-0000-0000-000098190000}"/>
    <cellStyle name="_Table 7 8" xfId="21394" xr:uid="{00000000-0005-0000-0000-000099190000}"/>
    <cellStyle name="_Table 7 9" xfId="21395" xr:uid="{00000000-0005-0000-0000-00009A190000}"/>
    <cellStyle name="_Table 8" xfId="16418" xr:uid="{00000000-0005-0000-0000-00009B190000}"/>
    <cellStyle name="_Table 8 10" xfId="21396" xr:uid="{00000000-0005-0000-0000-00009C190000}"/>
    <cellStyle name="_Table 8 11" xfId="21397" xr:uid="{00000000-0005-0000-0000-00009D190000}"/>
    <cellStyle name="_Table 8 12" xfId="38423" xr:uid="{00000000-0005-0000-0000-00009E190000}"/>
    <cellStyle name="_Table 8 13" xfId="38424" xr:uid="{00000000-0005-0000-0000-00009F190000}"/>
    <cellStyle name="_Table 8 14" xfId="38425" xr:uid="{00000000-0005-0000-0000-0000A0190000}"/>
    <cellStyle name="_Table 8 15" xfId="38426" xr:uid="{00000000-0005-0000-0000-0000A1190000}"/>
    <cellStyle name="_Table 8 16" xfId="38427" xr:uid="{00000000-0005-0000-0000-0000A2190000}"/>
    <cellStyle name="_Table 8 17" xfId="38428" xr:uid="{00000000-0005-0000-0000-0000A3190000}"/>
    <cellStyle name="_Table 8 18" xfId="38429" xr:uid="{00000000-0005-0000-0000-0000A4190000}"/>
    <cellStyle name="_Table 8 19" xfId="38430" xr:uid="{00000000-0005-0000-0000-0000A5190000}"/>
    <cellStyle name="_Table 8 2" xfId="17238" xr:uid="{00000000-0005-0000-0000-0000A6190000}"/>
    <cellStyle name="_Table 8 2 10" xfId="21398" xr:uid="{00000000-0005-0000-0000-0000A7190000}"/>
    <cellStyle name="_Table 8 2 2" xfId="21399" xr:uid="{00000000-0005-0000-0000-0000A8190000}"/>
    <cellStyle name="_Table 8 2 2 2" xfId="21400" xr:uid="{00000000-0005-0000-0000-0000A9190000}"/>
    <cellStyle name="_Table 8 2 2 2 2" xfId="21401" xr:uid="{00000000-0005-0000-0000-0000AA190000}"/>
    <cellStyle name="_Table 8 2 2 2 3" xfId="21402" xr:uid="{00000000-0005-0000-0000-0000AB190000}"/>
    <cellStyle name="_Table 8 2 2 2 4" xfId="21403" xr:uid="{00000000-0005-0000-0000-0000AC190000}"/>
    <cellStyle name="_Table 8 2 2 2 5" xfId="21404" xr:uid="{00000000-0005-0000-0000-0000AD190000}"/>
    <cellStyle name="_Table 8 2 2 2 6" xfId="21405" xr:uid="{00000000-0005-0000-0000-0000AE190000}"/>
    <cellStyle name="_Table 8 2 2 2 7" xfId="21406" xr:uid="{00000000-0005-0000-0000-0000AF190000}"/>
    <cellStyle name="_Table 8 2 2 3" xfId="21407" xr:uid="{00000000-0005-0000-0000-0000B0190000}"/>
    <cellStyle name="_Table 8 2 2 4" xfId="21408" xr:uid="{00000000-0005-0000-0000-0000B1190000}"/>
    <cellStyle name="_Table 8 2 2 5" xfId="21409" xr:uid="{00000000-0005-0000-0000-0000B2190000}"/>
    <cellStyle name="_Table 8 2 2 6" xfId="21410" xr:uid="{00000000-0005-0000-0000-0000B3190000}"/>
    <cellStyle name="_Table 8 2 2 7" xfId="21411" xr:uid="{00000000-0005-0000-0000-0000B4190000}"/>
    <cellStyle name="_Table 8 2 2 8" xfId="21412" xr:uid="{00000000-0005-0000-0000-0000B5190000}"/>
    <cellStyle name="_Table 8 2 3" xfId="21413" xr:uid="{00000000-0005-0000-0000-0000B6190000}"/>
    <cellStyle name="_Table 8 2 3 2" xfId="21414" xr:uid="{00000000-0005-0000-0000-0000B7190000}"/>
    <cellStyle name="_Table 8 2 3 2 2" xfId="21415" xr:uid="{00000000-0005-0000-0000-0000B8190000}"/>
    <cellStyle name="_Table 8 2 3 2 3" xfId="21416" xr:uid="{00000000-0005-0000-0000-0000B9190000}"/>
    <cellStyle name="_Table 8 2 3 2 4" xfId="21417" xr:uid="{00000000-0005-0000-0000-0000BA190000}"/>
    <cellStyle name="_Table 8 2 3 2 5" xfId="21418" xr:uid="{00000000-0005-0000-0000-0000BB190000}"/>
    <cellStyle name="_Table 8 2 3 2 6" xfId="21419" xr:uid="{00000000-0005-0000-0000-0000BC190000}"/>
    <cellStyle name="_Table 8 2 3 2 7" xfId="21420" xr:uid="{00000000-0005-0000-0000-0000BD190000}"/>
    <cellStyle name="_Table 8 2 3 3" xfId="21421" xr:uid="{00000000-0005-0000-0000-0000BE190000}"/>
    <cellStyle name="_Table 8 2 3 4" xfId="21422" xr:uid="{00000000-0005-0000-0000-0000BF190000}"/>
    <cellStyle name="_Table 8 2 3 5" xfId="21423" xr:uid="{00000000-0005-0000-0000-0000C0190000}"/>
    <cellStyle name="_Table 8 2 3 6" xfId="21424" xr:uid="{00000000-0005-0000-0000-0000C1190000}"/>
    <cellStyle name="_Table 8 2 3 7" xfId="21425" xr:uid="{00000000-0005-0000-0000-0000C2190000}"/>
    <cellStyle name="_Table 8 2 3 8" xfId="21426" xr:uid="{00000000-0005-0000-0000-0000C3190000}"/>
    <cellStyle name="_Table 8 2 4" xfId="21427" xr:uid="{00000000-0005-0000-0000-0000C4190000}"/>
    <cellStyle name="_Table 8 2 4 2" xfId="21428" xr:uid="{00000000-0005-0000-0000-0000C5190000}"/>
    <cellStyle name="_Table 8 2 4 3" xfId="21429" xr:uid="{00000000-0005-0000-0000-0000C6190000}"/>
    <cellStyle name="_Table 8 2 4 4" xfId="21430" xr:uid="{00000000-0005-0000-0000-0000C7190000}"/>
    <cellStyle name="_Table 8 2 4 5" xfId="21431" xr:uid="{00000000-0005-0000-0000-0000C8190000}"/>
    <cellStyle name="_Table 8 2 4 6" xfId="21432" xr:uid="{00000000-0005-0000-0000-0000C9190000}"/>
    <cellStyle name="_Table 8 2 4 7" xfId="21433" xr:uid="{00000000-0005-0000-0000-0000CA190000}"/>
    <cellStyle name="_Table 8 2 5" xfId="21434" xr:uid="{00000000-0005-0000-0000-0000CB190000}"/>
    <cellStyle name="_Table 8 2 6" xfId="21435" xr:uid="{00000000-0005-0000-0000-0000CC190000}"/>
    <cellStyle name="_Table 8 2 7" xfId="21436" xr:uid="{00000000-0005-0000-0000-0000CD190000}"/>
    <cellStyle name="_Table 8 2 8" xfId="21437" xr:uid="{00000000-0005-0000-0000-0000CE190000}"/>
    <cellStyle name="_Table 8 2 9" xfId="21438" xr:uid="{00000000-0005-0000-0000-0000CF190000}"/>
    <cellStyle name="_Table 8 20" xfId="38431" xr:uid="{00000000-0005-0000-0000-0000D0190000}"/>
    <cellStyle name="_Table 8 21" xfId="38432" xr:uid="{00000000-0005-0000-0000-0000D1190000}"/>
    <cellStyle name="_Table 8 22" xfId="38433" xr:uid="{00000000-0005-0000-0000-0000D2190000}"/>
    <cellStyle name="_Table 8 23" xfId="38434" xr:uid="{00000000-0005-0000-0000-0000D3190000}"/>
    <cellStyle name="_Table 8 24" xfId="38435" xr:uid="{00000000-0005-0000-0000-0000D4190000}"/>
    <cellStyle name="_Table 8 25" xfId="38436" xr:uid="{00000000-0005-0000-0000-0000D5190000}"/>
    <cellStyle name="_Table 8 26" xfId="38437" xr:uid="{00000000-0005-0000-0000-0000D6190000}"/>
    <cellStyle name="_Table 8 27" xfId="38438" xr:uid="{00000000-0005-0000-0000-0000D7190000}"/>
    <cellStyle name="_Table 8 3" xfId="17566" xr:uid="{00000000-0005-0000-0000-0000D8190000}"/>
    <cellStyle name="_Table 8 3 2" xfId="21439" xr:uid="{00000000-0005-0000-0000-0000D9190000}"/>
    <cellStyle name="_Table 8 3 2 2" xfId="21440" xr:uid="{00000000-0005-0000-0000-0000DA190000}"/>
    <cellStyle name="_Table 8 3 2 3" xfId="21441" xr:uid="{00000000-0005-0000-0000-0000DB190000}"/>
    <cellStyle name="_Table 8 3 2 4" xfId="21442" xr:uid="{00000000-0005-0000-0000-0000DC190000}"/>
    <cellStyle name="_Table 8 3 2 5" xfId="21443" xr:uid="{00000000-0005-0000-0000-0000DD190000}"/>
    <cellStyle name="_Table 8 3 2 6" xfId="21444" xr:uid="{00000000-0005-0000-0000-0000DE190000}"/>
    <cellStyle name="_Table 8 3 2 7" xfId="21445" xr:uid="{00000000-0005-0000-0000-0000DF190000}"/>
    <cellStyle name="_Table 8 3 3" xfId="21446" xr:uid="{00000000-0005-0000-0000-0000E0190000}"/>
    <cellStyle name="_Table 8 3 4" xfId="21447" xr:uid="{00000000-0005-0000-0000-0000E1190000}"/>
    <cellStyle name="_Table 8 3 5" xfId="21448" xr:uid="{00000000-0005-0000-0000-0000E2190000}"/>
    <cellStyle name="_Table 8 3 6" xfId="21449" xr:uid="{00000000-0005-0000-0000-0000E3190000}"/>
    <cellStyle name="_Table 8 3 7" xfId="21450" xr:uid="{00000000-0005-0000-0000-0000E4190000}"/>
    <cellStyle name="_Table 8 3 8" xfId="21451" xr:uid="{00000000-0005-0000-0000-0000E5190000}"/>
    <cellStyle name="_Table 8 4" xfId="17868" xr:uid="{00000000-0005-0000-0000-0000E6190000}"/>
    <cellStyle name="_Table 8 4 2" xfId="21452" xr:uid="{00000000-0005-0000-0000-0000E7190000}"/>
    <cellStyle name="_Table 8 4 2 2" xfId="21453" xr:uid="{00000000-0005-0000-0000-0000E8190000}"/>
    <cellStyle name="_Table 8 4 2 3" xfId="21454" xr:uid="{00000000-0005-0000-0000-0000E9190000}"/>
    <cellStyle name="_Table 8 4 2 4" xfId="21455" xr:uid="{00000000-0005-0000-0000-0000EA190000}"/>
    <cellStyle name="_Table 8 4 2 5" xfId="21456" xr:uid="{00000000-0005-0000-0000-0000EB190000}"/>
    <cellStyle name="_Table 8 4 2 6" xfId="21457" xr:uid="{00000000-0005-0000-0000-0000EC190000}"/>
    <cellStyle name="_Table 8 4 2 7" xfId="21458" xr:uid="{00000000-0005-0000-0000-0000ED190000}"/>
    <cellStyle name="_Table 8 4 3" xfId="21459" xr:uid="{00000000-0005-0000-0000-0000EE190000}"/>
    <cellStyle name="_Table 8 4 4" xfId="21460" xr:uid="{00000000-0005-0000-0000-0000EF190000}"/>
    <cellStyle name="_Table 8 4 5" xfId="21461" xr:uid="{00000000-0005-0000-0000-0000F0190000}"/>
    <cellStyle name="_Table 8 4 6" xfId="21462" xr:uid="{00000000-0005-0000-0000-0000F1190000}"/>
    <cellStyle name="_Table 8 4 7" xfId="21463" xr:uid="{00000000-0005-0000-0000-0000F2190000}"/>
    <cellStyle name="_Table 8 4 8" xfId="21464" xr:uid="{00000000-0005-0000-0000-0000F3190000}"/>
    <cellStyle name="_Table 8 5" xfId="21465" xr:uid="{00000000-0005-0000-0000-0000F4190000}"/>
    <cellStyle name="_Table 8 5 2" xfId="21466" xr:uid="{00000000-0005-0000-0000-0000F5190000}"/>
    <cellStyle name="_Table 8 5 3" xfId="21467" xr:uid="{00000000-0005-0000-0000-0000F6190000}"/>
    <cellStyle name="_Table 8 5 4" xfId="21468" xr:uid="{00000000-0005-0000-0000-0000F7190000}"/>
    <cellStyle name="_Table 8 5 5" xfId="21469" xr:uid="{00000000-0005-0000-0000-0000F8190000}"/>
    <cellStyle name="_Table 8 5 6" xfId="21470" xr:uid="{00000000-0005-0000-0000-0000F9190000}"/>
    <cellStyle name="_Table 8 5 7" xfId="21471" xr:uid="{00000000-0005-0000-0000-0000FA190000}"/>
    <cellStyle name="_Table 8 6" xfId="21472" xr:uid="{00000000-0005-0000-0000-0000FB190000}"/>
    <cellStyle name="_Table 8 7" xfId="21473" xr:uid="{00000000-0005-0000-0000-0000FC190000}"/>
    <cellStyle name="_Table 8 8" xfId="21474" xr:uid="{00000000-0005-0000-0000-0000FD190000}"/>
    <cellStyle name="_Table 8 9" xfId="21475" xr:uid="{00000000-0005-0000-0000-0000FE190000}"/>
    <cellStyle name="_Table 9" xfId="16589" xr:uid="{00000000-0005-0000-0000-0000FF190000}"/>
    <cellStyle name="_Table 9 10" xfId="21476" xr:uid="{00000000-0005-0000-0000-0000001A0000}"/>
    <cellStyle name="_Table 9 11" xfId="38439" xr:uid="{00000000-0005-0000-0000-0000011A0000}"/>
    <cellStyle name="_Table 9 2" xfId="17390" xr:uid="{00000000-0005-0000-0000-0000021A0000}"/>
    <cellStyle name="_Table 9 2 2" xfId="21477" xr:uid="{00000000-0005-0000-0000-0000031A0000}"/>
    <cellStyle name="_Table 9 2 2 2" xfId="21478" xr:uid="{00000000-0005-0000-0000-0000041A0000}"/>
    <cellStyle name="_Table 9 2 2 3" xfId="21479" xr:uid="{00000000-0005-0000-0000-0000051A0000}"/>
    <cellStyle name="_Table 9 2 2 4" xfId="21480" xr:uid="{00000000-0005-0000-0000-0000061A0000}"/>
    <cellStyle name="_Table 9 2 2 5" xfId="21481" xr:uid="{00000000-0005-0000-0000-0000071A0000}"/>
    <cellStyle name="_Table 9 2 2 6" xfId="21482" xr:uid="{00000000-0005-0000-0000-0000081A0000}"/>
    <cellStyle name="_Table 9 2 2 7" xfId="21483" xr:uid="{00000000-0005-0000-0000-0000091A0000}"/>
    <cellStyle name="_Table 9 2 3" xfId="21484" xr:uid="{00000000-0005-0000-0000-00000A1A0000}"/>
    <cellStyle name="_Table 9 2 4" xfId="21485" xr:uid="{00000000-0005-0000-0000-00000B1A0000}"/>
    <cellStyle name="_Table 9 2 5" xfId="21486" xr:uid="{00000000-0005-0000-0000-00000C1A0000}"/>
    <cellStyle name="_Table 9 2 6" xfId="21487" xr:uid="{00000000-0005-0000-0000-00000D1A0000}"/>
    <cellStyle name="_Table 9 2 7" xfId="21488" xr:uid="{00000000-0005-0000-0000-00000E1A0000}"/>
    <cellStyle name="_Table 9 2 8" xfId="21489" xr:uid="{00000000-0005-0000-0000-00000F1A0000}"/>
    <cellStyle name="_Table 9 3" xfId="17700" xr:uid="{00000000-0005-0000-0000-0000101A0000}"/>
    <cellStyle name="_Table 9 3 2" xfId="21490" xr:uid="{00000000-0005-0000-0000-0000111A0000}"/>
    <cellStyle name="_Table 9 3 2 2" xfId="21491" xr:uid="{00000000-0005-0000-0000-0000121A0000}"/>
    <cellStyle name="_Table 9 3 2 3" xfId="21492" xr:uid="{00000000-0005-0000-0000-0000131A0000}"/>
    <cellStyle name="_Table 9 3 2 4" xfId="21493" xr:uid="{00000000-0005-0000-0000-0000141A0000}"/>
    <cellStyle name="_Table 9 3 2 5" xfId="21494" xr:uid="{00000000-0005-0000-0000-0000151A0000}"/>
    <cellStyle name="_Table 9 3 2 6" xfId="21495" xr:uid="{00000000-0005-0000-0000-0000161A0000}"/>
    <cellStyle name="_Table 9 3 2 7" xfId="21496" xr:uid="{00000000-0005-0000-0000-0000171A0000}"/>
    <cellStyle name="_Table 9 3 3" xfId="21497" xr:uid="{00000000-0005-0000-0000-0000181A0000}"/>
    <cellStyle name="_Table 9 3 4" xfId="21498" xr:uid="{00000000-0005-0000-0000-0000191A0000}"/>
    <cellStyle name="_Table 9 3 5" xfId="21499" xr:uid="{00000000-0005-0000-0000-00001A1A0000}"/>
    <cellStyle name="_Table 9 3 6" xfId="21500" xr:uid="{00000000-0005-0000-0000-00001B1A0000}"/>
    <cellStyle name="_Table 9 3 7" xfId="21501" xr:uid="{00000000-0005-0000-0000-00001C1A0000}"/>
    <cellStyle name="_Table 9 3 8" xfId="21502" xr:uid="{00000000-0005-0000-0000-00001D1A0000}"/>
    <cellStyle name="_Table 9 4" xfId="18002" xr:uid="{00000000-0005-0000-0000-00001E1A0000}"/>
    <cellStyle name="_Table 9 4 2" xfId="21503" xr:uid="{00000000-0005-0000-0000-00001F1A0000}"/>
    <cellStyle name="_Table 9 4 3" xfId="21504" xr:uid="{00000000-0005-0000-0000-0000201A0000}"/>
    <cellStyle name="_Table 9 4 4" xfId="21505" xr:uid="{00000000-0005-0000-0000-0000211A0000}"/>
    <cellStyle name="_Table 9 4 5" xfId="21506" xr:uid="{00000000-0005-0000-0000-0000221A0000}"/>
    <cellStyle name="_Table 9 4 6" xfId="21507" xr:uid="{00000000-0005-0000-0000-0000231A0000}"/>
    <cellStyle name="_Table 9 4 7" xfId="21508" xr:uid="{00000000-0005-0000-0000-0000241A0000}"/>
    <cellStyle name="_Table 9 5" xfId="21509" xr:uid="{00000000-0005-0000-0000-0000251A0000}"/>
    <cellStyle name="_Table 9 6" xfId="21510" xr:uid="{00000000-0005-0000-0000-0000261A0000}"/>
    <cellStyle name="_Table 9 7" xfId="21511" xr:uid="{00000000-0005-0000-0000-0000271A0000}"/>
    <cellStyle name="_Table 9 8" xfId="21512" xr:uid="{00000000-0005-0000-0000-0000281A0000}"/>
    <cellStyle name="_Table 9 9" xfId="21513" xr:uid="{00000000-0005-0000-0000-0000291A0000}"/>
    <cellStyle name="_TableHead" xfId="2003" xr:uid="{00000000-0005-0000-0000-00002A1A0000}"/>
    <cellStyle name="_TableHead 2" xfId="10875" xr:uid="{00000000-0005-0000-0000-00002B1A0000}"/>
    <cellStyle name="_TableRowHead" xfId="2004" xr:uid="{00000000-0005-0000-0000-00002C1A0000}"/>
    <cellStyle name="_TableSuperHead" xfId="2005" xr:uid="{00000000-0005-0000-0000-00002D1A0000}"/>
    <cellStyle name="_ud수장공사1(카본)-본사보고" xfId="2006" xr:uid="{00000000-0005-0000-0000-00002E1A0000}"/>
    <cellStyle name="_ud수장공사1(카본)-본사보고(1)" xfId="2007" xr:uid="{00000000-0005-0000-0000-00002F1A0000}"/>
    <cellStyle name="_U수량" xfId="2008" xr:uid="{00000000-0005-0000-0000-0000301A0000}"/>
    <cellStyle name="_U수량_01_자재" xfId="2009" xr:uid="{00000000-0005-0000-0000-0000311A0000}"/>
    <cellStyle name="_U수량_3배수공" xfId="2010" xr:uid="{00000000-0005-0000-0000-0000321A0000}"/>
    <cellStyle name="_U수량_3배수공_01_자재" xfId="2011" xr:uid="{00000000-0005-0000-0000-0000331A0000}"/>
    <cellStyle name="_U수량_3배수공_roadI" xfId="2012" xr:uid="{00000000-0005-0000-0000-0000341A0000}"/>
    <cellStyle name="_U수량_3배수공_roadI_01_자재" xfId="2013" xr:uid="{00000000-0005-0000-0000-0000351A0000}"/>
    <cellStyle name="_U수량_3배수공_도로1구조물공" xfId="2014" xr:uid="{00000000-0005-0000-0000-0000361A0000}"/>
    <cellStyle name="_U수량_3배수공_도로1구조물공_01_자재" xfId="2015" xr:uid="{00000000-0005-0000-0000-0000371A0000}"/>
    <cellStyle name="_U수량_roadI" xfId="2016" xr:uid="{00000000-0005-0000-0000-0000381A0000}"/>
    <cellStyle name="_U수량_roadI_01_자재" xfId="2017" xr:uid="{00000000-0005-0000-0000-0000391A0000}"/>
    <cellStyle name="_U수량_강경읍염천리" xfId="2018" xr:uid="{00000000-0005-0000-0000-00003A1A0000}"/>
    <cellStyle name="_U수량_강경읍염천리_01_자재" xfId="2019" xr:uid="{00000000-0005-0000-0000-00003B1A0000}"/>
    <cellStyle name="_U수량_강경읍염천리_3배수공" xfId="2020" xr:uid="{00000000-0005-0000-0000-00003C1A0000}"/>
    <cellStyle name="_U수량_강경읍염천리_3배수공_01_자재" xfId="2021" xr:uid="{00000000-0005-0000-0000-00003D1A0000}"/>
    <cellStyle name="_U수량_강경읍염천리_3배수공_roadI" xfId="2022" xr:uid="{00000000-0005-0000-0000-00003E1A0000}"/>
    <cellStyle name="_U수량_강경읍염천리_3배수공_roadI_01_자재" xfId="2023" xr:uid="{00000000-0005-0000-0000-00003F1A0000}"/>
    <cellStyle name="_U수량_강경읍염천리_3배수공_도로1구조물공" xfId="2024" xr:uid="{00000000-0005-0000-0000-0000401A0000}"/>
    <cellStyle name="_U수량_강경읍염천리_3배수공_도로1구조물공_01_자재" xfId="2025" xr:uid="{00000000-0005-0000-0000-0000411A0000}"/>
    <cellStyle name="_U수량_강경읍염천리_roadI" xfId="2026" xr:uid="{00000000-0005-0000-0000-0000421A0000}"/>
    <cellStyle name="_U수량_강경읍염천리_roadI_01_자재" xfId="2027" xr:uid="{00000000-0005-0000-0000-0000431A0000}"/>
    <cellStyle name="_U수량_강경읍염천리_구조물깨기" xfId="2028" xr:uid="{00000000-0005-0000-0000-0000441A0000}"/>
    <cellStyle name="_U수량_강경읍염천리_구조물깨기_01_자재" xfId="2029" xr:uid="{00000000-0005-0000-0000-0000451A0000}"/>
    <cellStyle name="_U수량_강경읍염천리_대야포장공" xfId="2030" xr:uid="{00000000-0005-0000-0000-0000461A0000}"/>
    <cellStyle name="_U수량_강경읍염천리_대야포장공_01_자재" xfId="2031" xr:uid="{00000000-0005-0000-0000-0000471A0000}"/>
    <cellStyle name="_U수량_강경읍염천리_대야포장공_roadI" xfId="2032" xr:uid="{00000000-0005-0000-0000-0000481A0000}"/>
    <cellStyle name="_U수량_강경읍염천리_대야포장공_roadI_01_자재" xfId="2033" xr:uid="{00000000-0005-0000-0000-0000491A0000}"/>
    <cellStyle name="_U수량_강경읍염천리_대야포장공_대야배수공" xfId="2034" xr:uid="{00000000-0005-0000-0000-00004A1A0000}"/>
    <cellStyle name="_U수량_강경읍염천리_대야포장공_대야배수공_01_자재" xfId="2035" xr:uid="{00000000-0005-0000-0000-00004B1A0000}"/>
    <cellStyle name="_U수량_강경읍염천리_대야포장공_대야배수공_3배수공" xfId="2036" xr:uid="{00000000-0005-0000-0000-00004C1A0000}"/>
    <cellStyle name="_U수량_강경읍염천리_대야포장공_대야배수공_3배수공_01_자재" xfId="2037" xr:uid="{00000000-0005-0000-0000-00004D1A0000}"/>
    <cellStyle name="_U수량_강경읍염천리_대야포장공_대야배수공_3배수공_roadI" xfId="2038" xr:uid="{00000000-0005-0000-0000-00004E1A0000}"/>
    <cellStyle name="_U수량_강경읍염천리_대야포장공_대야배수공_3배수공_roadI_01_자재" xfId="2039" xr:uid="{00000000-0005-0000-0000-00004F1A0000}"/>
    <cellStyle name="_U수량_강경읍염천리_대야포장공_대야배수공_3배수공_도로1구조물공" xfId="2040" xr:uid="{00000000-0005-0000-0000-0000501A0000}"/>
    <cellStyle name="_U수량_강경읍염천리_대야포장공_대야배수공_3배수공_도로1구조물공_01_자재" xfId="2041" xr:uid="{00000000-0005-0000-0000-0000511A0000}"/>
    <cellStyle name="_U수량_강경읍염천리_대야포장공_대야배수공_roadI" xfId="2042" xr:uid="{00000000-0005-0000-0000-0000521A0000}"/>
    <cellStyle name="_U수량_강경읍염천리_대야포장공_대야배수공_roadI_01_자재" xfId="2043" xr:uid="{00000000-0005-0000-0000-0000531A0000}"/>
    <cellStyle name="_U수량_강경읍염천리_대야포장공_대야배수공_도로1구조물공" xfId="2044" xr:uid="{00000000-0005-0000-0000-0000541A0000}"/>
    <cellStyle name="_U수량_강경읍염천리_대야포장공_대야배수공_도로1구조물공_01_자재" xfId="2045" xr:uid="{00000000-0005-0000-0000-0000551A0000}"/>
    <cellStyle name="_U수량_강경읍염천리_대야포장공_도로1구조물공" xfId="2046" xr:uid="{00000000-0005-0000-0000-0000561A0000}"/>
    <cellStyle name="_U수량_강경읍염천리_대야포장공_도로1구조물공_01_자재" xfId="2047" xr:uid="{00000000-0005-0000-0000-0000571A0000}"/>
    <cellStyle name="_U수량_강경읍염천리_대야포장공_맹동총집계0728" xfId="2048" xr:uid="{00000000-0005-0000-0000-0000581A0000}"/>
    <cellStyle name="_U수량_강경읍염천리_대야포장공_맹동총집계0728_01_자재" xfId="2049" xr:uid="{00000000-0005-0000-0000-0000591A0000}"/>
    <cellStyle name="_U수량_강경읍염천리_도로1구조물공" xfId="2050" xr:uid="{00000000-0005-0000-0000-00005A1A0000}"/>
    <cellStyle name="_U수량_강경읍염천리_도로1구조물공_01_자재" xfId="2051" xr:uid="{00000000-0005-0000-0000-00005B1A0000}"/>
    <cellStyle name="_U수량_강경읍염천리_맹동총집계0728" xfId="2052" xr:uid="{00000000-0005-0000-0000-00005C1A0000}"/>
    <cellStyle name="_U수량_강경읍염천리_맹동총집계0728_01_자재" xfId="2053" xr:uid="{00000000-0005-0000-0000-00005D1A0000}"/>
    <cellStyle name="_U수량_강경읍염천리_수량산출1" xfId="2054" xr:uid="{00000000-0005-0000-0000-00005E1A0000}"/>
    <cellStyle name="_U수량_강경읍염천리_수량산출1_01_자재" xfId="2055" xr:uid="{00000000-0005-0000-0000-00005F1A0000}"/>
    <cellStyle name="_U수량_강경읍염천리_수량산출1_roadI" xfId="2056" xr:uid="{00000000-0005-0000-0000-0000601A0000}"/>
    <cellStyle name="_U수량_강경읍염천리_수량산출1_roadI_01_자재" xfId="2057" xr:uid="{00000000-0005-0000-0000-0000611A0000}"/>
    <cellStyle name="_U수량_강경읍염천리_수량산출1_구조물" xfId="2058" xr:uid="{00000000-0005-0000-0000-0000621A0000}"/>
    <cellStyle name="_U수량_강경읍염천리_수량산출1_구조물_01_자재" xfId="2059" xr:uid="{00000000-0005-0000-0000-0000631A0000}"/>
    <cellStyle name="_U수량_강경읍염천리_수량산출1_구조물_수량집계" xfId="2060" xr:uid="{00000000-0005-0000-0000-0000641A0000}"/>
    <cellStyle name="_U수량_강경읍염천리_수량산출1_구조물_수량집계_01수량산출" xfId="2061" xr:uid="{00000000-0005-0000-0000-0000651A0000}"/>
    <cellStyle name="_U수량_강경읍염천리_수량산출1_구조물_수량집계_01수량산출_01_자재" xfId="2062" xr:uid="{00000000-0005-0000-0000-0000661A0000}"/>
    <cellStyle name="_U수량_강경읍염천리_수량산출1_구조물_수량집계_01자재집계표" xfId="2063" xr:uid="{00000000-0005-0000-0000-0000671A0000}"/>
    <cellStyle name="_U수량_강경읍염천리_수량산출1_구조물_수량집계_01자재집계표_01_자재" xfId="2064" xr:uid="{00000000-0005-0000-0000-0000681A0000}"/>
    <cellStyle name="_U수량_강경읍염천리_수량산출1_구조물_수량집계_01자재집계표-1공구" xfId="2065" xr:uid="{00000000-0005-0000-0000-0000691A0000}"/>
    <cellStyle name="_U수량_강경읍염천리_수량산출1_구조물_수량집계_01자재집계표-1공구_01_자재" xfId="2066" xr:uid="{00000000-0005-0000-0000-00006A1A0000}"/>
    <cellStyle name="_U수량_강경읍염천리_수량산출1_구조물_수량집계_기존구조물깨기" xfId="2067" xr:uid="{00000000-0005-0000-0000-00006B1A0000}"/>
    <cellStyle name="_U수량_강경읍염천리_수량산출1_구조물_수량집계_기존구조물깨기_01_자재" xfId="2068" xr:uid="{00000000-0005-0000-0000-00006C1A0000}"/>
    <cellStyle name="_U수량_강경읍염천리_수량산출1_구조물_수량집계_산막골도로수량산출" xfId="2069" xr:uid="{00000000-0005-0000-0000-00006D1A0000}"/>
    <cellStyle name="_U수량_강경읍염천리_수량산출1_구조물_수량집계_산막골도로수량산출_01_자재" xfId="2070" xr:uid="{00000000-0005-0000-0000-00006E1A0000}"/>
    <cellStyle name="_U수량_강경읍염천리_수량산출1_구조물_수량집계_산막골도로수량산출-1공구" xfId="2071" xr:uid="{00000000-0005-0000-0000-00006F1A0000}"/>
    <cellStyle name="_U수량_강경읍염천리_수량산출1_구조물_수량집계_산막골도로수량산출-1공구_01_자재" xfId="2072" xr:uid="{00000000-0005-0000-0000-0000701A0000}"/>
    <cellStyle name="_U수량_강경읍염천리_수량산출1_구조물_수량집계_산막골도로수량산출-2공구" xfId="2073" xr:uid="{00000000-0005-0000-0000-0000711A0000}"/>
    <cellStyle name="_U수량_강경읍염천리_수량산출1_구조물_수량집계_산막골도로수량산출-2공구_01_자재" xfId="2074" xr:uid="{00000000-0005-0000-0000-0000721A0000}"/>
    <cellStyle name="_U수량_강경읍염천리_수량산출1_구조물_수량집계_산막골도로수량산출-금회분" xfId="2075" xr:uid="{00000000-0005-0000-0000-0000731A0000}"/>
    <cellStyle name="_U수량_강경읍염천리_수량산출1_구조물_수량집계_산막골도로수량산출-금회분_01_자재" xfId="2076" xr:uid="{00000000-0005-0000-0000-0000741A0000}"/>
    <cellStyle name="_U수량_강경읍염천리_수량산출1_구조물_수량집계_산막골도로수량산출-잔여분" xfId="2077" xr:uid="{00000000-0005-0000-0000-0000751A0000}"/>
    <cellStyle name="_U수량_강경읍염천리_수량산출1_구조물_수량집계_산막골도로수량산출-잔여분_01_자재" xfId="2078" xr:uid="{00000000-0005-0000-0000-0000761A0000}"/>
    <cellStyle name="_U수량_강경읍염천리_수량산출1_구조물_수량집계_성대리수량산출" xfId="2079" xr:uid="{00000000-0005-0000-0000-0000771A0000}"/>
    <cellStyle name="_U수량_강경읍염천리_수량산출1_구조물_수량집계_성대리수량산출_01_자재" xfId="2080" xr:uid="{00000000-0005-0000-0000-0000781A0000}"/>
    <cellStyle name="_U수량_강경읍염천리_수량산출1_구조물_수량집계_수량산출" xfId="2081" xr:uid="{00000000-0005-0000-0000-0000791A0000}"/>
    <cellStyle name="_U수량_강경읍염천리_수량산출1_구조물_수량집계_수량산출_01_자재" xfId="2082" xr:uid="{00000000-0005-0000-0000-00007A1A0000}"/>
    <cellStyle name="_U수량_강경읍염천리_수량산출1_구조물_수량집계_수량산출-1공구-500" xfId="2083" xr:uid="{00000000-0005-0000-0000-00007B1A0000}"/>
    <cellStyle name="_U수량_강경읍염천리_수량산출1_구조물_수량집계_수량산출-1공구-500_01_자재" xfId="2084" xr:uid="{00000000-0005-0000-0000-00007C1A0000}"/>
    <cellStyle name="_U수량_강경읍염천리_수량산출1_구조물_수량집계_신평2리도로수량산출" xfId="2085" xr:uid="{00000000-0005-0000-0000-00007D1A0000}"/>
    <cellStyle name="_U수량_강경읍염천리_수량산출1_구조물_수량집계_신평2리도로수량산출_01_자재" xfId="2086" xr:uid="{00000000-0005-0000-0000-00007E1A0000}"/>
    <cellStyle name="_U수량_강경읍염천리_수량산출1_구조물_수량집계_신평2리암거수량산출" xfId="2087" xr:uid="{00000000-0005-0000-0000-00007F1A0000}"/>
    <cellStyle name="_U수량_강경읍염천리_수량산출1_구조물_수량집계_신평2리암거수량산출_01_자재" xfId="2088" xr:uid="{00000000-0005-0000-0000-0000801A0000}"/>
    <cellStyle name="_U수량_강경읍염천리_수량산출1_구조물_수량집계_오십천수량산출" xfId="2089" xr:uid="{00000000-0005-0000-0000-0000811A0000}"/>
    <cellStyle name="_U수량_강경읍염천리_수량산출1_구조물_수량집계_오십천수량산출_01_자재" xfId="2090" xr:uid="{00000000-0005-0000-0000-0000821A0000}"/>
    <cellStyle name="_U수량_강경읍염천리_수량산출1_구조물_수량집계_원암리수량산출" xfId="2091" xr:uid="{00000000-0005-0000-0000-0000831A0000}"/>
    <cellStyle name="_U수량_강경읍염천리_수량산출1_구조물_수량집계_원암리수량산출_01_자재" xfId="2092" xr:uid="{00000000-0005-0000-0000-0000841A0000}"/>
    <cellStyle name="_U수량_강경읍염천리_수량산출1_구조물_수량집계_추천수량산출" xfId="2093" xr:uid="{00000000-0005-0000-0000-0000851A0000}"/>
    <cellStyle name="_U수량_강경읍염천리_수량산출1_구조물_수량집계_추천수량산출_01_자재" xfId="2094" xr:uid="{00000000-0005-0000-0000-0000861A0000}"/>
    <cellStyle name="_U수량_강경읍염천리_수량산출1_구조물_수량집계_호산천수량산출" xfId="2095" xr:uid="{00000000-0005-0000-0000-0000871A0000}"/>
    <cellStyle name="_U수량_강경읍염천리_수량산출1_구조물_수량집계_호산천수량산출_01_자재" xfId="2096" xr:uid="{00000000-0005-0000-0000-0000881A0000}"/>
    <cellStyle name="_U수량_강경읍염천리_수량산출1_구조물_수량집계_호안공수량산출" xfId="2097" xr:uid="{00000000-0005-0000-0000-0000891A0000}"/>
    <cellStyle name="_U수량_강경읍염천리_수량산출1_구조물_수량집계_호안공수량산출_01_자재" xfId="2098" xr:uid="{00000000-0005-0000-0000-00008A1A0000}"/>
    <cellStyle name="_U수량_강경읍염천리_수량산출1_도로1구조물공" xfId="2099" xr:uid="{00000000-0005-0000-0000-00008B1A0000}"/>
    <cellStyle name="_U수량_강경읍염천리_수량산출1_도로1구조물공_01_자재" xfId="2100" xr:uid="{00000000-0005-0000-0000-00008C1A0000}"/>
    <cellStyle name="_U수량_강경읍염천리_수량산출1_수량집계" xfId="2101" xr:uid="{00000000-0005-0000-0000-00008D1A0000}"/>
    <cellStyle name="_U수량_강경읍염천리_수량산출1_수량집계_01수량산출" xfId="2102" xr:uid="{00000000-0005-0000-0000-00008E1A0000}"/>
    <cellStyle name="_U수량_강경읍염천리_수량산출1_수량집계_01수량산출_01_자재" xfId="2103" xr:uid="{00000000-0005-0000-0000-00008F1A0000}"/>
    <cellStyle name="_U수량_강경읍염천리_수량산출1_수량집계_01자재집계표" xfId="2104" xr:uid="{00000000-0005-0000-0000-0000901A0000}"/>
    <cellStyle name="_U수량_강경읍염천리_수량산출1_수량집계_01자재집계표_01_자재" xfId="2105" xr:uid="{00000000-0005-0000-0000-0000911A0000}"/>
    <cellStyle name="_U수량_강경읍염천리_수량산출1_수량집계_01자재집계표-1공구" xfId="2106" xr:uid="{00000000-0005-0000-0000-0000921A0000}"/>
    <cellStyle name="_U수량_강경읍염천리_수량산출1_수량집계_01자재집계표-1공구_01_자재" xfId="2107" xr:uid="{00000000-0005-0000-0000-0000931A0000}"/>
    <cellStyle name="_U수량_강경읍염천리_수량산출1_수량집계_기존구조물깨기" xfId="2108" xr:uid="{00000000-0005-0000-0000-0000941A0000}"/>
    <cellStyle name="_U수량_강경읍염천리_수량산출1_수량집계_기존구조물깨기_01_자재" xfId="2109" xr:uid="{00000000-0005-0000-0000-0000951A0000}"/>
    <cellStyle name="_U수량_강경읍염천리_수량산출1_수량집계_산막골도로수량산출" xfId="2110" xr:uid="{00000000-0005-0000-0000-0000961A0000}"/>
    <cellStyle name="_U수량_강경읍염천리_수량산출1_수량집계_산막골도로수량산출_01_자재" xfId="2111" xr:uid="{00000000-0005-0000-0000-0000971A0000}"/>
    <cellStyle name="_U수량_강경읍염천리_수량산출1_수량집계_산막골도로수량산출-1공구" xfId="2112" xr:uid="{00000000-0005-0000-0000-0000981A0000}"/>
    <cellStyle name="_U수량_강경읍염천리_수량산출1_수량집계_산막골도로수량산출-1공구_01_자재" xfId="2113" xr:uid="{00000000-0005-0000-0000-0000991A0000}"/>
    <cellStyle name="_U수량_강경읍염천리_수량산출1_수량집계_산막골도로수량산출-2공구" xfId="2114" xr:uid="{00000000-0005-0000-0000-00009A1A0000}"/>
    <cellStyle name="_U수량_강경읍염천리_수량산출1_수량집계_산막골도로수량산출-2공구_01_자재" xfId="2115" xr:uid="{00000000-0005-0000-0000-00009B1A0000}"/>
    <cellStyle name="_U수량_강경읍염천리_수량산출1_수량집계_산막골도로수량산출-금회분" xfId="2116" xr:uid="{00000000-0005-0000-0000-00009C1A0000}"/>
    <cellStyle name="_U수량_강경읍염천리_수량산출1_수량집계_산막골도로수량산출-금회분_01_자재" xfId="2117" xr:uid="{00000000-0005-0000-0000-00009D1A0000}"/>
    <cellStyle name="_U수량_강경읍염천리_수량산출1_수량집계_산막골도로수량산출-잔여분" xfId="2118" xr:uid="{00000000-0005-0000-0000-00009E1A0000}"/>
    <cellStyle name="_U수량_강경읍염천리_수량산출1_수량집계_산막골도로수량산출-잔여분_01_자재" xfId="2119" xr:uid="{00000000-0005-0000-0000-00009F1A0000}"/>
    <cellStyle name="_U수량_강경읍염천리_수량산출1_수량집계_성대리수량산출" xfId="2120" xr:uid="{00000000-0005-0000-0000-0000A01A0000}"/>
    <cellStyle name="_U수량_강경읍염천리_수량산출1_수량집계_성대리수량산출_01_자재" xfId="2121" xr:uid="{00000000-0005-0000-0000-0000A11A0000}"/>
    <cellStyle name="_U수량_강경읍염천리_수량산출1_수량집계_수량산출" xfId="2122" xr:uid="{00000000-0005-0000-0000-0000A21A0000}"/>
    <cellStyle name="_U수량_강경읍염천리_수량산출1_수량집계_수량산출_01_자재" xfId="2123" xr:uid="{00000000-0005-0000-0000-0000A31A0000}"/>
    <cellStyle name="_U수량_강경읍염천리_수량산출1_수량집계_수량산출-1공구-500" xfId="2124" xr:uid="{00000000-0005-0000-0000-0000A41A0000}"/>
    <cellStyle name="_U수량_강경읍염천리_수량산출1_수량집계_수량산출-1공구-500_01_자재" xfId="2125" xr:uid="{00000000-0005-0000-0000-0000A51A0000}"/>
    <cellStyle name="_U수량_강경읍염천리_수량산출1_수량집계_신평2리도로수량산출" xfId="2126" xr:uid="{00000000-0005-0000-0000-0000A61A0000}"/>
    <cellStyle name="_U수량_강경읍염천리_수량산출1_수량집계_신평2리도로수량산출_01_자재" xfId="2127" xr:uid="{00000000-0005-0000-0000-0000A71A0000}"/>
    <cellStyle name="_U수량_강경읍염천리_수량산출1_수량집계_신평2리암거수량산출" xfId="2128" xr:uid="{00000000-0005-0000-0000-0000A81A0000}"/>
    <cellStyle name="_U수량_강경읍염천리_수량산출1_수량집계_신평2리암거수량산출_01_자재" xfId="2129" xr:uid="{00000000-0005-0000-0000-0000A91A0000}"/>
    <cellStyle name="_U수량_강경읍염천리_수량산출1_수량집계_오십천수량산출" xfId="2130" xr:uid="{00000000-0005-0000-0000-0000AA1A0000}"/>
    <cellStyle name="_U수량_강경읍염천리_수량산출1_수량집계_오십천수량산출_01_자재" xfId="2131" xr:uid="{00000000-0005-0000-0000-0000AB1A0000}"/>
    <cellStyle name="_U수량_강경읍염천리_수량산출1_수량집계_원암리수량산출" xfId="2132" xr:uid="{00000000-0005-0000-0000-0000AC1A0000}"/>
    <cellStyle name="_U수량_강경읍염천리_수량산출1_수량집계_원암리수량산출_01_자재" xfId="2133" xr:uid="{00000000-0005-0000-0000-0000AD1A0000}"/>
    <cellStyle name="_U수량_강경읍염천리_수량산출1_수량집계_추천수량산출" xfId="2134" xr:uid="{00000000-0005-0000-0000-0000AE1A0000}"/>
    <cellStyle name="_U수량_강경읍염천리_수량산출1_수량집계_추천수량산출_01_자재" xfId="2135" xr:uid="{00000000-0005-0000-0000-0000AF1A0000}"/>
    <cellStyle name="_U수량_강경읍염천리_수량산출1_수량집계_호산천수량산출" xfId="2136" xr:uid="{00000000-0005-0000-0000-0000B01A0000}"/>
    <cellStyle name="_U수량_강경읍염천리_수량산출1_수량집계_호산천수량산출_01_자재" xfId="2137" xr:uid="{00000000-0005-0000-0000-0000B11A0000}"/>
    <cellStyle name="_U수량_강경읍염천리_수량산출1_수량집계_호안공수량산출" xfId="2138" xr:uid="{00000000-0005-0000-0000-0000B21A0000}"/>
    <cellStyle name="_U수량_강경읍염천리_수량산출1_수량집계_호안공수량산출_01_자재" xfId="2139" xr:uid="{00000000-0005-0000-0000-0000B31A0000}"/>
    <cellStyle name="_U수량_강경읍염천리_수량산출1_토공" xfId="2140" xr:uid="{00000000-0005-0000-0000-0000B41A0000}"/>
    <cellStyle name="_U수량_강경읍염천리_수량산출1_토공_01_자재" xfId="2141" xr:uid="{00000000-0005-0000-0000-0000B51A0000}"/>
    <cellStyle name="_U수량_강경읍염천리_수량산출1_토공_수량집계" xfId="2142" xr:uid="{00000000-0005-0000-0000-0000B61A0000}"/>
    <cellStyle name="_U수량_강경읍염천리_수량산출1_토공_수량집계_01수량산출" xfId="2143" xr:uid="{00000000-0005-0000-0000-0000B71A0000}"/>
    <cellStyle name="_U수량_강경읍염천리_수량산출1_토공_수량집계_01수량산출_01_자재" xfId="2144" xr:uid="{00000000-0005-0000-0000-0000B81A0000}"/>
    <cellStyle name="_U수량_강경읍염천리_수량산출1_토공_수량집계_01자재집계표" xfId="2145" xr:uid="{00000000-0005-0000-0000-0000B91A0000}"/>
    <cellStyle name="_U수량_강경읍염천리_수량산출1_토공_수량집계_01자재집계표_01_자재" xfId="2146" xr:uid="{00000000-0005-0000-0000-0000BA1A0000}"/>
    <cellStyle name="_U수량_강경읍염천리_수량산출1_토공_수량집계_01자재집계표-1공구" xfId="2147" xr:uid="{00000000-0005-0000-0000-0000BB1A0000}"/>
    <cellStyle name="_U수량_강경읍염천리_수량산출1_토공_수량집계_01자재집계표-1공구_01_자재" xfId="2148" xr:uid="{00000000-0005-0000-0000-0000BC1A0000}"/>
    <cellStyle name="_U수량_강경읍염천리_수량산출1_토공_수량집계_기존구조물깨기" xfId="2149" xr:uid="{00000000-0005-0000-0000-0000BD1A0000}"/>
    <cellStyle name="_U수량_강경읍염천리_수량산출1_토공_수량집계_기존구조물깨기_01_자재" xfId="2150" xr:uid="{00000000-0005-0000-0000-0000BE1A0000}"/>
    <cellStyle name="_U수량_강경읍염천리_수량산출1_토공_수량집계_산막골도로수량산출" xfId="2151" xr:uid="{00000000-0005-0000-0000-0000BF1A0000}"/>
    <cellStyle name="_U수량_강경읍염천리_수량산출1_토공_수량집계_산막골도로수량산출_01_자재" xfId="2152" xr:uid="{00000000-0005-0000-0000-0000C01A0000}"/>
    <cellStyle name="_U수량_강경읍염천리_수량산출1_토공_수량집계_산막골도로수량산출-1공구" xfId="2153" xr:uid="{00000000-0005-0000-0000-0000C11A0000}"/>
    <cellStyle name="_U수량_강경읍염천리_수량산출1_토공_수량집계_산막골도로수량산출-1공구_01_자재" xfId="2154" xr:uid="{00000000-0005-0000-0000-0000C21A0000}"/>
    <cellStyle name="_U수량_강경읍염천리_수량산출1_토공_수량집계_산막골도로수량산출-2공구" xfId="2155" xr:uid="{00000000-0005-0000-0000-0000C31A0000}"/>
    <cellStyle name="_U수량_강경읍염천리_수량산출1_토공_수량집계_산막골도로수량산출-2공구_01_자재" xfId="2156" xr:uid="{00000000-0005-0000-0000-0000C41A0000}"/>
    <cellStyle name="_U수량_강경읍염천리_수량산출1_토공_수량집계_산막골도로수량산출-금회분" xfId="2157" xr:uid="{00000000-0005-0000-0000-0000C51A0000}"/>
    <cellStyle name="_U수량_강경읍염천리_수량산출1_토공_수량집계_산막골도로수량산출-금회분_01_자재" xfId="2158" xr:uid="{00000000-0005-0000-0000-0000C61A0000}"/>
    <cellStyle name="_U수량_강경읍염천리_수량산출1_토공_수량집계_산막골도로수량산출-잔여분" xfId="2159" xr:uid="{00000000-0005-0000-0000-0000C71A0000}"/>
    <cellStyle name="_U수량_강경읍염천리_수량산출1_토공_수량집계_산막골도로수량산출-잔여분_01_자재" xfId="2160" xr:uid="{00000000-0005-0000-0000-0000C81A0000}"/>
    <cellStyle name="_U수량_강경읍염천리_수량산출1_토공_수량집계_성대리수량산출" xfId="2161" xr:uid="{00000000-0005-0000-0000-0000C91A0000}"/>
    <cellStyle name="_U수량_강경읍염천리_수량산출1_토공_수량집계_성대리수량산출_01_자재" xfId="2162" xr:uid="{00000000-0005-0000-0000-0000CA1A0000}"/>
    <cellStyle name="_U수량_강경읍염천리_수량산출1_토공_수량집계_수량산출" xfId="2163" xr:uid="{00000000-0005-0000-0000-0000CB1A0000}"/>
    <cellStyle name="_U수량_강경읍염천리_수량산출1_토공_수량집계_수량산출_01_자재" xfId="2164" xr:uid="{00000000-0005-0000-0000-0000CC1A0000}"/>
    <cellStyle name="_U수량_강경읍염천리_수량산출1_토공_수량집계_수량산출-1공구-500" xfId="2165" xr:uid="{00000000-0005-0000-0000-0000CD1A0000}"/>
    <cellStyle name="_U수량_강경읍염천리_수량산출1_토공_수량집계_수량산출-1공구-500_01_자재" xfId="2166" xr:uid="{00000000-0005-0000-0000-0000CE1A0000}"/>
    <cellStyle name="_U수량_강경읍염천리_수량산출1_토공_수량집계_신평2리도로수량산출" xfId="2167" xr:uid="{00000000-0005-0000-0000-0000CF1A0000}"/>
    <cellStyle name="_U수량_강경읍염천리_수량산출1_토공_수량집계_신평2리도로수량산출_01_자재" xfId="2168" xr:uid="{00000000-0005-0000-0000-0000D01A0000}"/>
    <cellStyle name="_U수량_강경읍염천리_수량산출1_토공_수량집계_신평2리암거수량산출" xfId="2169" xr:uid="{00000000-0005-0000-0000-0000D11A0000}"/>
    <cellStyle name="_U수량_강경읍염천리_수량산출1_토공_수량집계_신평2리암거수량산출_01_자재" xfId="2170" xr:uid="{00000000-0005-0000-0000-0000D21A0000}"/>
    <cellStyle name="_U수량_강경읍염천리_수량산출1_토공_수량집계_오십천수량산출" xfId="2171" xr:uid="{00000000-0005-0000-0000-0000D31A0000}"/>
    <cellStyle name="_U수량_강경읍염천리_수량산출1_토공_수량집계_오십천수량산출_01_자재" xfId="2172" xr:uid="{00000000-0005-0000-0000-0000D41A0000}"/>
    <cellStyle name="_U수량_강경읍염천리_수량산출1_토공_수량집계_원암리수량산출" xfId="2173" xr:uid="{00000000-0005-0000-0000-0000D51A0000}"/>
    <cellStyle name="_U수량_강경읍염천리_수량산출1_토공_수량집계_원암리수량산출_01_자재" xfId="2174" xr:uid="{00000000-0005-0000-0000-0000D61A0000}"/>
    <cellStyle name="_U수량_강경읍염천리_수량산출1_토공_수량집계_추천수량산출" xfId="2175" xr:uid="{00000000-0005-0000-0000-0000D71A0000}"/>
    <cellStyle name="_U수량_강경읍염천리_수량산출1_토공_수량집계_추천수량산출_01_자재" xfId="2176" xr:uid="{00000000-0005-0000-0000-0000D81A0000}"/>
    <cellStyle name="_U수량_강경읍염천리_수량산출1_토공_수량집계_호산천수량산출" xfId="2177" xr:uid="{00000000-0005-0000-0000-0000D91A0000}"/>
    <cellStyle name="_U수량_강경읍염천리_수량산출1_토공_수량집계_호산천수량산출_01_자재" xfId="2178" xr:uid="{00000000-0005-0000-0000-0000DA1A0000}"/>
    <cellStyle name="_U수량_강경읍염천리_수량산출1_토공_수량집계_호안공수량산출" xfId="2179" xr:uid="{00000000-0005-0000-0000-0000DB1A0000}"/>
    <cellStyle name="_U수량_강경읍염천리_수량산출1_토공_수량집계_호안공수량산출_01_자재" xfId="2180" xr:uid="{00000000-0005-0000-0000-0000DC1A0000}"/>
    <cellStyle name="_U수량_강경읍염천리_수량집계" xfId="2181" xr:uid="{00000000-0005-0000-0000-0000DD1A0000}"/>
    <cellStyle name="_U수량_강경읍염천리_수량집계_01수량산출" xfId="2182" xr:uid="{00000000-0005-0000-0000-0000DE1A0000}"/>
    <cellStyle name="_U수량_강경읍염천리_수량집계_01수량산출_01_자재" xfId="2183" xr:uid="{00000000-0005-0000-0000-0000DF1A0000}"/>
    <cellStyle name="_U수량_강경읍염천리_수량집계_01자재집계표" xfId="2184" xr:uid="{00000000-0005-0000-0000-0000E01A0000}"/>
    <cellStyle name="_U수량_강경읍염천리_수량집계_01자재집계표_01_자재" xfId="2185" xr:uid="{00000000-0005-0000-0000-0000E11A0000}"/>
    <cellStyle name="_U수량_강경읍염천리_수량집계_01자재집계표-1공구" xfId="2186" xr:uid="{00000000-0005-0000-0000-0000E21A0000}"/>
    <cellStyle name="_U수량_강경읍염천리_수량집계_01자재집계표-1공구_01_자재" xfId="2187" xr:uid="{00000000-0005-0000-0000-0000E31A0000}"/>
    <cellStyle name="_U수량_강경읍염천리_수량집계_기존구조물깨기" xfId="2188" xr:uid="{00000000-0005-0000-0000-0000E41A0000}"/>
    <cellStyle name="_U수량_강경읍염천리_수량집계_기존구조물깨기_01_자재" xfId="2189" xr:uid="{00000000-0005-0000-0000-0000E51A0000}"/>
    <cellStyle name="_U수량_강경읍염천리_수량집계_산막골도로수량산출" xfId="2190" xr:uid="{00000000-0005-0000-0000-0000E61A0000}"/>
    <cellStyle name="_U수량_강경읍염천리_수량집계_산막골도로수량산출_01_자재" xfId="2191" xr:uid="{00000000-0005-0000-0000-0000E71A0000}"/>
    <cellStyle name="_U수량_강경읍염천리_수량집계_산막골도로수량산출-1공구" xfId="2192" xr:uid="{00000000-0005-0000-0000-0000E81A0000}"/>
    <cellStyle name="_U수량_강경읍염천리_수량집계_산막골도로수량산출-1공구_01_자재" xfId="2193" xr:uid="{00000000-0005-0000-0000-0000E91A0000}"/>
    <cellStyle name="_U수량_강경읍염천리_수량집계_산막골도로수량산출-2공구" xfId="2194" xr:uid="{00000000-0005-0000-0000-0000EA1A0000}"/>
    <cellStyle name="_U수량_강경읍염천리_수량집계_산막골도로수량산출-2공구_01_자재" xfId="2195" xr:uid="{00000000-0005-0000-0000-0000EB1A0000}"/>
    <cellStyle name="_U수량_강경읍염천리_수량집계_산막골도로수량산출-금회분" xfId="2196" xr:uid="{00000000-0005-0000-0000-0000EC1A0000}"/>
    <cellStyle name="_U수량_강경읍염천리_수량집계_산막골도로수량산출-금회분_01_자재" xfId="2197" xr:uid="{00000000-0005-0000-0000-0000ED1A0000}"/>
    <cellStyle name="_U수량_강경읍염천리_수량집계_산막골도로수량산출-잔여분" xfId="2198" xr:uid="{00000000-0005-0000-0000-0000EE1A0000}"/>
    <cellStyle name="_U수량_강경읍염천리_수량집계_산막골도로수량산출-잔여분_01_자재" xfId="2199" xr:uid="{00000000-0005-0000-0000-0000EF1A0000}"/>
    <cellStyle name="_U수량_강경읍염천리_수량집계_성대리수량산출" xfId="2200" xr:uid="{00000000-0005-0000-0000-0000F01A0000}"/>
    <cellStyle name="_U수량_강경읍염천리_수량집계_성대리수량산출_01_자재" xfId="2201" xr:uid="{00000000-0005-0000-0000-0000F11A0000}"/>
    <cellStyle name="_U수량_강경읍염천리_수량집계_수량산출" xfId="2202" xr:uid="{00000000-0005-0000-0000-0000F21A0000}"/>
    <cellStyle name="_U수량_강경읍염천리_수량집계_수량산출_01_자재" xfId="2203" xr:uid="{00000000-0005-0000-0000-0000F31A0000}"/>
    <cellStyle name="_U수량_강경읍염천리_수량집계_수량산출-1공구-500" xfId="2204" xr:uid="{00000000-0005-0000-0000-0000F41A0000}"/>
    <cellStyle name="_U수량_강경읍염천리_수량집계_수량산출-1공구-500_01_자재" xfId="2205" xr:uid="{00000000-0005-0000-0000-0000F51A0000}"/>
    <cellStyle name="_U수량_강경읍염천리_수량집계_신평2리도로수량산출" xfId="2206" xr:uid="{00000000-0005-0000-0000-0000F61A0000}"/>
    <cellStyle name="_U수량_강경읍염천리_수량집계_신평2리도로수량산출_01_자재" xfId="2207" xr:uid="{00000000-0005-0000-0000-0000F71A0000}"/>
    <cellStyle name="_U수량_강경읍염천리_수량집계_신평2리암거수량산출" xfId="2208" xr:uid="{00000000-0005-0000-0000-0000F81A0000}"/>
    <cellStyle name="_U수량_강경읍염천리_수량집계_신평2리암거수량산출_01_자재" xfId="2209" xr:uid="{00000000-0005-0000-0000-0000F91A0000}"/>
    <cellStyle name="_U수량_강경읍염천리_수량집계_오십천수량산출" xfId="2210" xr:uid="{00000000-0005-0000-0000-0000FA1A0000}"/>
    <cellStyle name="_U수량_강경읍염천리_수량집계_오십천수량산출_01_자재" xfId="2211" xr:uid="{00000000-0005-0000-0000-0000FB1A0000}"/>
    <cellStyle name="_U수량_강경읍염천리_수량집계_원암리수량산출" xfId="2212" xr:uid="{00000000-0005-0000-0000-0000FC1A0000}"/>
    <cellStyle name="_U수량_강경읍염천리_수량집계_원암리수량산출_01_자재" xfId="2213" xr:uid="{00000000-0005-0000-0000-0000FD1A0000}"/>
    <cellStyle name="_U수량_강경읍염천리_수량집계_추천수량산출" xfId="2214" xr:uid="{00000000-0005-0000-0000-0000FE1A0000}"/>
    <cellStyle name="_U수량_강경읍염천리_수량집계_추천수량산출_01_자재" xfId="2215" xr:uid="{00000000-0005-0000-0000-0000FF1A0000}"/>
    <cellStyle name="_U수량_강경읍염천리_수량집계_호산천수량산출" xfId="2216" xr:uid="{00000000-0005-0000-0000-0000001B0000}"/>
    <cellStyle name="_U수량_강경읍염천리_수량집계_호산천수량산출_01_자재" xfId="2217" xr:uid="{00000000-0005-0000-0000-0000011B0000}"/>
    <cellStyle name="_U수량_강경읍염천리_수량집계_호안공수량산출" xfId="2218" xr:uid="{00000000-0005-0000-0000-0000021B0000}"/>
    <cellStyle name="_U수량_강경읍염천리_수량집계_호안공수량산출_01_자재" xfId="2219" xr:uid="{00000000-0005-0000-0000-0000031B0000}"/>
    <cellStyle name="_U수량_강경읍염천리_우수공" xfId="2220" xr:uid="{00000000-0005-0000-0000-0000041B0000}"/>
    <cellStyle name="_U수량_강경읍염천리_우수공_01_자재" xfId="2221" xr:uid="{00000000-0005-0000-0000-0000051B0000}"/>
    <cellStyle name="_U수량_강경읍염천리_토적표" xfId="2222" xr:uid="{00000000-0005-0000-0000-0000061B0000}"/>
    <cellStyle name="_U수량_강경읍염천리_토적표_01_자재" xfId="2223" xr:uid="{00000000-0005-0000-0000-0000071B0000}"/>
    <cellStyle name="_U수량_강경읍염천리_토적표_roadI" xfId="2224" xr:uid="{00000000-0005-0000-0000-0000081B0000}"/>
    <cellStyle name="_U수량_강경읍염천리_토적표_roadI_01_자재" xfId="2225" xr:uid="{00000000-0005-0000-0000-0000091B0000}"/>
    <cellStyle name="_U수량_강경읍염천리_토적표_도로1구조물공" xfId="2226" xr:uid="{00000000-0005-0000-0000-00000A1B0000}"/>
    <cellStyle name="_U수량_강경읍염천리_토적표_도로1구조물공_01_자재" xfId="2227" xr:uid="{00000000-0005-0000-0000-00000B1B0000}"/>
    <cellStyle name="_U수량_강경읍염천리_폐도토공" xfId="2228" xr:uid="{00000000-0005-0000-0000-00000C1B0000}"/>
    <cellStyle name="_U수량_강경읍염천리_폐도토공_01_자재" xfId="2229" xr:uid="{00000000-0005-0000-0000-00000D1B0000}"/>
    <cellStyle name="_U수량_강경읍염천리_폐도토공_구조물" xfId="2230" xr:uid="{00000000-0005-0000-0000-00000E1B0000}"/>
    <cellStyle name="_U수량_강경읍염천리_폐도토공_구조물_01_자재" xfId="2231" xr:uid="{00000000-0005-0000-0000-00000F1B0000}"/>
    <cellStyle name="_U수량_강경읍염천리_폐도토공_구조물_수량집계" xfId="2232" xr:uid="{00000000-0005-0000-0000-0000101B0000}"/>
    <cellStyle name="_U수량_강경읍염천리_폐도토공_구조물_수량집계_01수량산출" xfId="2233" xr:uid="{00000000-0005-0000-0000-0000111B0000}"/>
    <cellStyle name="_U수량_강경읍염천리_폐도토공_구조물_수량집계_01수량산출_01_자재" xfId="2234" xr:uid="{00000000-0005-0000-0000-0000121B0000}"/>
    <cellStyle name="_U수량_강경읍염천리_폐도토공_구조물_수량집계_01자재집계표" xfId="2235" xr:uid="{00000000-0005-0000-0000-0000131B0000}"/>
    <cellStyle name="_U수량_강경읍염천리_폐도토공_구조물_수량집계_01자재집계표_01_자재" xfId="2236" xr:uid="{00000000-0005-0000-0000-0000141B0000}"/>
    <cellStyle name="_U수량_강경읍염천리_폐도토공_구조물_수량집계_01자재집계표-1공구" xfId="2237" xr:uid="{00000000-0005-0000-0000-0000151B0000}"/>
    <cellStyle name="_U수량_강경읍염천리_폐도토공_구조물_수량집계_01자재집계표-1공구_01_자재" xfId="2238" xr:uid="{00000000-0005-0000-0000-0000161B0000}"/>
    <cellStyle name="_U수량_강경읍염천리_폐도토공_구조물_수량집계_기존구조물깨기" xfId="2239" xr:uid="{00000000-0005-0000-0000-0000171B0000}"/>
    <cellStyle name="_U수량_강경읍염천리_폐도토공_구조물_수량집계_기존구조물깨기_01_자재" xfId="2240" xr:uid="{00000000-0005-0000-0000-0000181B0000}"/>
    <cellStyle name="_U수량_강경읍염천리_폐도토공_구조물_수량집계_산막골도로수량산출" xfId="2241" xr:uid="{00000000-0005-0000-0000-0000191B0000}"/>
    <cellStyle name="_U수량_강경읍염천리_폐도토공_구조물_수량집계_산막골도로수량산출_01_자재" xfId="2242" xr:uid="{00000000-0005-0000-0000-00001A1B0000}"/>
    <cellStyle name="_U수량_강경읍염천리_폐도토공_구조물_수량집계_산막골도로수량산출-1공구" xfId="2243" xr:uid="{00000000-0005-0000-0000-00001B1B0000}"/>
    <cellStyle name="_U수량_강경읍염천리_폐도토공_구조물_수량집계_산막골도로수량산출-1공구_01_자재" xfId="2244" xr:uid="{00000000-0005-0000-0000-00001C1B0000}"/>
    <cellStyle name="_U수량_강경읍염천리_폐도토공_구조물_수량집계_산막골도로수량산출-2공구" xfId="2245" xr:uid="{00000000-0005-0000-0000-00001D1B0000}"/>
    <cellStyle name="_U수량_강경읍염천리_폐도토공_구조물_수량집계_산막골도로수량산출-2공구_01_자재" xfId="2246" xr:uid="{00000000-0005-0000-0000-00001E1B0000}"/>
    <cellStyle name="_U수량_강경읍염천리_폐도토공_구조물_수량집계_산막골도로수량산출-금회분" xfId="2247" xr:uid="{00000000-0005-0000-0000-00001F1B0000}"/>
    <cellStyle name="_U수량_강경읍염천리_폐도토공_구조물_수량집계_산막골도로수량산출-금회분_01_자재" xfId="2248" xr:uid="{00000000-0005-0000-0000-0000201B0000}"/>
    <cellStyle name="_U수량_강경읍염천리_폐도토공_구조물_수량집계_산막골도로수량산출-잔여분" xfId="2249" xr:uid="{00000000-0005-0000-0000-0000211B0000}"/>
    <cellStyle name="_U수량_강경읍염천리_폐도토공_구조물_수량집계_산막골도로수량산출-잔여분_01_자재" xfId="2250" xr:uid="{00000000-0005-0000-0000-0000221B0000}"/>
    <cellStyle name="_U수량_강경읍염천리_폐도토공_구조물_수량집계_성대리수량산출" xfId="2251" xr:uid="{00000000-0005-0000-0000-0000231B0000}"/>
    <cellStyle name="_U수량_강경읍염천리_폐도토공_구조물_수량집계_성대리수량산출_01_자재" xfId="2252" xr:uid="{00000000-0005-0000-0000-0000241B0000}"/>
    <cellStyle name="_U수량_강경읍염천리_폐도토공_구조물_수량집계_수량산출" xfId="2253" xr:uid="{00000000-0005-0000-0000-0000251B0000}"/>
    <cellStyle name="_U수량_강경읍염천리_폐도토공_구조물_수량집계_수량산출_01_자재" xfId="2254" xr:uid="{00000000-0005-0000-0000-0000261B0000}"/>
    <cellStyle name="_U수량_강경읍염천리_폐도토공_구조물_수량집계_수량산출-1공구-500" xfId="2255" xr:uid="{00000000-0005-0000-0000-0000271B0000}"/>
    <cellStyle name="_U수량_강경읍염천리_폐도토공_구조물_수량집계_수량산출-1공구-500_01_자재" xfId="2256" xr:uid="{00000000-0005-0000-0000-0000281B0000}"/>
    <cellStyle name="_U수량_강경읍염천리_폐도토공_구조물_수량집계_신평2리도로수량산출" xfId="2257" xr:uid="{00000000-0005-0000-0000-0000291B0000}"/>
    <cellStyle name="_U수량_강경읍염천리_폐도토공_구조물_수량집계_신평2리도로수량산출_01_자재" xfId="2258" xr:uid="{00000000-0005-0000-0000-00002A1B0000}"/>
    <cellStyle name="_U수량_강경읍염천리_폐도토공_구조물_수량집계_신평2리암거수량산출" xfId="2259" xr:uid="{00000000-0005-0000-0000-00002B1B0000}"/>
    <cellStyle name="_U수량_강경읍염천리_폐도토공_구조물_수량집계_신평2리암거수량산출_01_자재" xfId="2260" xr:uid="{00000000-0005-0000-0000-00002C1B0000}"/>
    <cellStyle name="_U수량_강경읍염천리_폐도토공_구조물_수량집계_오십천수량산출" xfId="2261" xr:uid="{00000000-0005-0000-0000-00002D1B0000}"/>
    <cellStyle name="_U수량_강경읍염천리_폐도토공_구조물_수량집계_오십천수량산출_01_자재" xfId="2262" xr:uid="{00000000-0005-0000-0000-00002E1B0000}"/>
    <cellStyle name="_U수량_강경읍염천리_폐도토공_구조물_수량집계_원암리수량산출" xfId="2263" xr:uid="{00000000-0005-0000-0000-00002F1B0000}"/>
    <cellStyle name="_U수량_강경읍염천리_폐도토공_구조물_수량집계_원암리수량산출_01_자재" xfId="2264" xr:uid="{00000000-0005-0000-0000-0000301B0000}"/>
    <cellStyle name="_U수량_강경읍염천리_폐도토공_구조물_수량집계_추천수량산출" xfId="2265" xr:uid="{00000000-0005-0000-0000-0000311B0000}"/>
    <cellStyle name="_U수량_강경읍염천리_폐도토공_구조물_수량집계_추천수량산출_01_자재" xfId="2266" xr:uid="{00000000-0005-0000-0000-0000321B0000}"/>
    <cellStyle name="_U수량_강경읍염천리_폐도토공_구조물_수량집계_호산천수량산출" xfId="2267" xr:uid="{00000000-0005-0000-0000-0000331B0000}"/>
    <cellStyle name="_U수량_강경읍염천리_폐도토공_구조물_수량집계_호산천수량산출_01_자재" xfId="2268" xr:uid="{00000000-0005-0000-0000-0000341B0000}"/>
    <cellStyle name="_U수량_강경읍염천리_폐도토공_구조물_수량집계_호안공수량산출" xfId="2269" xr:uid="{00000000-0005-0000-0000-0000351B0000}"/>
    <cellStyle name="_U수량_강경읍염천리_폐도토공_구조물_수량집계_호안공수량산출_01_자재" xfId="2270" xr:uid="{00000000-0005-0000-0000-0000361B0000}"/>
    <cellStyle name="_U수량_강경읍염천리_폐도토공_수량집계" xfId="2271" xr:uid="{00000000-0005-0000-0000-0000371B0000}"/>
    <cellStyle name="_U수량_강경읍염천리_폐도토공_수량집계_01수량산출" xfId="2272" xr:uid="{00000000-0005-0000-0000-0000381B0000}"/>
    <cellStyle name="_U수량_강경읍염천리_폐도토공_수량집계_01수량산출_01_자재" xfId="2273" xr:uid="{00000000-0005-0000-0000-0000391B0000}"/>
    <cellStyle name="_U수량_강경읍염천리_폐도토공_수량집계_01자재집계표" xfId="2274" xr:uid="{00000000-0005-0000-0000-00003A1B0000}"/>
    <cellStyle name="_U수량_강경읍염천리_폐도토공_수량집계_01자재집계표_01_자재" xfId="2275" xr:uid="{00000000-0005-0000-0000-00003B1B0000}"/>
    <cellStyle name="_U수량_강경읍염천리_폐도토공_수량집계_01자재집계표-1공구" xfId="2276" xr:uid="{00000000-0005-0000-0000-00003C1B0000}"/>
    <cellStyle name="_U수량_강경읍염천리_폐도토공_수량집계_01자재집계표-1공구_01_자재" xfId="2277" xr:uid="{00000000-0005-0000-0000-00003D1B0000}"/>
    <cellStyle name="_U수량_강경읍염천리_폐도토공_수량집계_기존구조물깨기" xfId="2278" xr:uid="{00000000-0005-0000-0000-00003E1B0000}"/>
    <cellStyle name="_U수량_강경읍염천리_폐도토공_수량집계_기존구조물깨기_01_자재" xfId="2279" xr:uid="{00000000-0005-0000-0000-00003F1B0000}"/>
    <cellStyle name="_U수량_강경읍염천리_폐도토공_수량집계_산막골도로수량산출" xfId="2280" xr:uid="{00000000-0005-0000-0000-0000401B0000}"/>
    <cellStyle name="_U수량_강경읍염천리_폐도토공_수량집계_산막골도로수량산출_01_자재" xfId="2281" xr:uid="{00000000-0005-0000-0000-0000411B0000}"/>
    <cellStyle name="_U수량_강경읍염천리_폐도토공_수량집계_산막골도로수량산출-1공구" xfId="2282" xr:uid="{00000000-0005-0000-0000-0000421B0000}"/>
    <cellStyle name="_U수량_강경읍염천리_폐도토공_수량집계_산막골도로수량산출-1공구_01_자재" xfId="2283" xr:uid="{00000000-0005-0000-0000-0000431B0000}"/>
    <cellStyle name="_U수량_강경읍염천리_폐도토공_수량집계_산막골도로수량산출-2공구" xfId="2284" xr:uid="{00000000-0005-0000-0000-0000441B0000}"/>
    <cellStyle name="_U수량_강경읍염천리_폐도토공_수량집계_산막골도로수량산출-2공구_01_자재" xfId="2285" xr:uid="{00000000-0005-0000-0000-0000451B0000}"/>
    <cellStyle name="_U수량_강경읍염천리_폐도토공_수량집계_산막골도로수량산출-금회분" xfId="2286" xr:uid="{00000000-0005-0000-0000-0000461B0000}"/>
    <cellStyle name="_U수량_강경읍염천리_폐도토공_수량집계_산막골도로수량산출-금회분_01_자재" xfId="2287" xr:uid="{00000000-0005-0000-0000-0000471B0000}"/>
    <cellStyle name="_U수량_강경읍염천리_폐도토공_수량집계_산막골도로수량산출-잔여분" xfId="2288" xr:uid="{00000000-0005-0000-0000-0000481B0000}"/>
    <cellStyle name="_U수량_강경읍염천리_폐도토공_수량집계_산막골도로수량산출-잔여분_01_자재" xfId="2289" xr:uid="{00000000-0005-0000-0000-0000491B0000}"/>
    <cellStyle name="_U수량_강경읍염천리_폐도토공_수량집계_성대리수량산출" xfId="2290" xr:uid="{00000000-0005-0000-0000-00004A1B0000}"/>
    <cellStyle name="_U수량_강경읍염천리_폐도토공_수량집계_성대리수량산출_01_자재" xfId="2291" xr:uid="{00000000-0005-0000-0000-00004B1B0000}"/>
    <cellStyle name="_U수량_강경읍염천리_폐도토공_수량집계_수량산출" xfId="2292" xr:uid="{00000000-0005-0000-0000-00004C1B0000}"/>
    <cellStyle name="_U수량_강경읍염천리_폐도토공_수량집계_수량산출_01_자재" xfId="2293" xr:uid="{00000000-0005-0000-0000-00004D1B0000}"/>
    <cellStyle name="_U수량_강경읍염천리_폐도토공_수량집계_수량산출-1공구-500" xfId="2294" xr:uid="{00000000-0005-0000-0000-00004E1B0000}"/>
    <cellStyle name="_U수량_강경읍염천리_폐도토공_수량집계_수량산출-1공구-500_01_자재" xfId="2295" xr:uid="{00000000-0005-0000-0000-00004F1B0000}"/>
    <cellStyle name="_U수량_강경읍염천리_폐도토공_수량집계_신평2리도로수량산출" xfId="2296" xr:uid="{00000000-0005-0000-0000-0000501B0000}"/>
    <cellStyle name="_U수량_강경읍염천리_폐도토공_수량집계_신평2리도로수량산출_01_자재" xfId="2297" xr:uid="{00000000-0005-0000-0000-0000511B0000}"/>
    <cellStyle name="_U수량_강경읍염천리_폐도토공_수량집계_신평2리암거수량산출" xfId="2298" xr:uid="{00000000-0005-0000-0000-0000521B0000}"/>
    <cellStyle name="_U수량_강경읍염천리_폐도토공_수량집계_신평2리암거수량산출_01_자재" xfId="2299" xr:uid="{00000000-0005-0000-0000-0000531B0000}"/>
    <cellStyle name="_U수량_강경읍염천리_폐도토공_수량집계_오십천수량산출" xfId="2300" xr:uid="{00000000-0005-0000-0000-0000541B0000}"/>
    <cellStyle name="_U수량_강경읍염천리_폐도토공_수량집계_오십천수량산출_01_자재" xfId="2301" xr:uid="{00000000-0005-0000-0000-0000551B0000}"/>
    <cellStyle name="_U수량_강경읍염천리_폐도토공_수량집계_원암리수량산출" xfId="2302" xr:uid="{00000000-0005-0000-0000-0000561B0000}"/>
    <cellStyle name="_U수량_강경읍염천리_폐도토공_수량집계_원암리수량산출_01_자재" xfId="2303" xr:uid="{00000000-0005-0000-0000-0000571B0000}"/>
    <cellStyle name="_U수량_강경읍염천리_폐도토공_수량집계_추천수량산출" xfId="2304" xr:uid="{00000000-0005-0000-0000-0000581B0000}"/>
    <cellStyle name="_U수량_강경읍염천리_폐도토공_수량집계_추천수량산출_01_자재" xfId="2305" xr:uid="{00000000-0005-0000-0000-0000591B0000}"/>
    <cellStyle name="_U수량_강경읍염천리_폐도토공_수량집계_호산천수량산출" xfId="2306" xr:uid="{00000000-0005-0000-0000-00005A1B0000}"/>
    <cellStyle name="_U수량_강경읍염천리_폐도토공_수량집계_호산천수량산출_01_자재" xfId="2307" xr:uid="{00000000-0005-0000-0000-00005B1B0000}"/>
    <cellStyle name="_U수량_강경읍염천리_폐도토공_수량집계_호안공수량산출" xfId="2308" xr:uid="{00000000-0005-0000-0000-00005C1B0000}"/>
    <cellStyle name="_U수량_강경읍염천리_폐도토공_수량집계_호안공수량산출_01_자재" xfId="2309" xr:uid="{00000000-0005-0000-0000-00005D1B0000}"/>
    <cellStyle name="_U수량_강경읍염천리_폐도토공_토공" xfId="2310" xr:uid="{00000000-0005-0000-0000-00005E1B0000}"/>
    <cellStyle name="_U수량_강경읍염천리_폐도토공_토공_01_자재" xfId="2311" xr:uid="{00000000-0005-0000-0000-00005F1B0000}"/>
    <cellStyle name="_U수량_강경읍염천리_폐도토공_토공_수량집계" xfId="2312" xr:uid="{00000000-0005-0000-0000-0000601B0000}"/>
    <cellStyle name="_U수량_강경읍염천리_폐도토공_토공_수량집계_01수량산출" xfId="2313" xr:uid="{00000000-0005-0000-0000-0000611B0000}"/>
    <cellStyle name="_U수량_강경읍염천리_폐도토공_토공_수량집계_01수량산출_01_자재" xfId="2314" xr:uid="{00000000-0005-0000-0000-0000621B0000}"/>
    <cellStyle name="_U수량_강경읍염천리_폐도토공_토공_수량집계_01자재집계표" xfId="2315" xr:uid="{00000000-0005-0000-0000-0000631B0000}"/>
    <cellStyle name="_U수량_강경읍염천리_폐도토공_토공_수량집계_01자재집계표_01_자재" xfId="2316" xr:uid="{00000000-0005-0000-0000-0000641B0000}"/>
    <cellStyle name="_U수량_강경읍염천리_폐도토공_토공_수량집계_01자재집계표-1공구" xfId="2317" xr:uid="{00000000-0005-0000-0000-0000651B0000}"/>
    <cellStyle name="_U수량_강경읍염천리_폐도토공_토공_수량집계_01자재집계표-1공구_01_자재" xfId="2318" xr:uid="{00000000-0005-0000-0000-0000661B0000}"/>
    <cellStyle name="_U수량_강경읍염천리_폐도토공_토공_수량집계_기존구조물깨기" xfId="2319" xr:uid="{00000000-0005-0000-0000-0000671B0000}"/>
    <cellStyle name="_U수량_강경읍염천리_폐도토공_토공_수량집계_기존구조물깨기_01_자재" xfId="2320" xr:uid="{00000000-0005-0000-0000-0000681B0000}"/>
    <cellStyle name="_U수량_강경읍염천리_폐도토공_토공_수량집계_산막골도로수량산출" xfId="2321" xr:uid="{00000000-0005-0000-0000-0000691B0000}"/>
    <cellStyle name="_U수량_강경읍염천리_폐도토공_토공_수량집계_산막골도로수량산출_01_자재" xfId="2322" xr:uid="{00000000-0005-0000-0000-00006A1B0000}"/>
    <cellStyle name="_U수량_강경읍염천리_폐도토공_토공_수량집계_산막골도로수량산출-1공구" xfId="2323" xr:uid="{00000000-0005-0000-0000-00006B1B0000}"/>
    <cellStyle name="_U수량_강경읍염천리_폐도토공_토공_수량집계_산막골도로수량산출-1공구_01_자재" xfId="2324" xr:uid="{00000000-0005-0000-0000-00006C1B0000}"/>
    <cellStyle name="_U수량_강경읍염천리_폐도토공_토공_수량집계_산막골도로수량산출-2공구" xfId="2325" xr:uid="{00000000-0005-0000-0000-00006D1B0000}"/>
    <cellStyle name="_U수량_강경읍염천리_폐도토공_토공_수량집계_산막골도로수량산출-2공구_01_자재" xfId="2326" xr:uid="{00000000-0005-0000-0000-00006E1B0000}"/>
    <cellStyle name="_U수량_강경읍염천리_폐도토공_토공_수량집계_산막골도로수량산출-금회분" xfId="2327" xr:uid="{00000000-0005-0000-0000-00006F1B0000}"/>
    <cellStyle name="_U수량_강경읍염천리_폐도토공_토공_수량집계_산막골도로수량산출-금회분_01_자재" xfId="2328" xr:uid="{00000000-0005-0000-0000-0000701B0000}"/>
    <cellStyle name="_U수량_강경읍염천리_폐도토공_토공_수량집계_산막골도로수량산출-잔여분" xfId="2329" xr:uid="{00000000-0005-0000-0000-0000711B0000}"/>
    <cellStyle name="_U수량_강경읍염천리_폐도토공_토공_수량집계_산막골도로수량산출-잔여분_01_자재" xfId="2330" xr:uid="{00000000-0005-0000-0000-0000721B0000}"/>
    <cellStyle name="_U수량_강경읍염천리_폐도토공_토공_수량집계_성대리수량산출" xfId="2331" xr:uid="{00000000-0005-0000-0000-0000731B0000}"/>
    <cellStyle name="_U수량_강경읍염천리_폐도토공_토공_수량집계_성대리수량산출_01_자재" xfId="2332" xr:uid="{00000000-0005-0000-0000-0000741B0000}"/>
    <cellStyle name="_U수량_강경읍염천리_폐도토공_토공_수량집계_수량산출" xfId="2333" xr:uid="{00000000-0005-0000-0000-0000751B0000}"/>
    <cellStyle name="_U수량_강경읍염천리_폐도토공_토공_수량집계_수량산출_01_자재" xfId="2334" xr:uid="{00000000-0005-0000-0000-0000761B0000}"/>
    <cellStyle name="_U수량_강경읍염천리_폐도토공_토공_수량집계_수량산출-1공구-500" xfId="2335" xr:uid="{00000000-0005-0000-0000-0000771B0000}"/>
    <cellStyle name="_U수량_강경읍염천리_폐도토공_토공_수량집계_수량산출-1공구-500_01_자재" xfId="2336" xr:uid="{00000000-0005-0000-0000-0000781B0000}"/>
    <cellStyle name="_U수량_강경읍염천리_폐도토공_토공_수량집계_신평2리도로수량산출" xfId="2337" xr:uid="{00000000-0005-0000-0000-0000791B0000}"/>
    <cellStyle name="_U수량_강경읍염천리_폐도토공_토공_수량집계_신평2리도로수량산출_01_자재" xfId="2338" xr:uid="{00000000-0005-0000-0000-00007A1B0000}"/>
    <cellStyle name="_U수량_강경읍염천리_폐도토공_토공_수량집계_신평2리암거수량산출" xfId="2339" xr:uid="{00000000-0005-0000-0000-00007B1B0000}"/>
    <cellStyle name="_U수량_강경읍염천리_폐도토공_토공_수량집계_신평2리암거수량산출_01_자재" xfId="2340" xr:uid="{00000000-0005-0000-0000-00007C1B0000}"/>
    <cellStyle name="_U수량_강경읍염천리_폐도토공_토공_수량집계_오십천수량산출" xfId="2341" xr:uid="{00000000-0005-0000-0000-00007D1B0000}"/>
    <cellStyle name="_U수량_강경읍염천리_폐도토공_토공_수량집계_오십천수량산출_01_자재" xfId="2342" xr:uid="{00000000-0005-0000-0000-00007E1B0000}"/>
    <cellStyle name="_U수량_강경읍염천리_폐도토공_토공_수량집계_원암리수량산출" xfId="2343" xr:uid="{00000000-0005-0000-0000-00007F1B0000}"/>
    <cellStyle name="_U수량_강경읍염천리_폐도토공_토공_수량집계_원암리수량산출_01_자재" xfId="2344" xr:uid="{00000000-0005-0000-0000-0000801B0000}"/>
    <cellStyle name="_U수량_강경읍염천리_폐도토공_토공_수량집계_추천수량산출" xfId="2345" xr:uid="{00000000-0005-0000-0000-0000811B0000}"/>
    <cellStyle name="_U수량_강경읍염천리_폐도토공_토공_수량집계_추천수량산출_01_자재" xfId="2346" xr:uid="{00000000-0005-0000-0000-0000821B0000}"/>
    <cellStyle name="_U수량_강경읍염천리_폐도토공_토공_수량집계_호산천수량산출" xfId="2347" xr:uid="{00000000-0005-0000-0000-0000831B0000}"/>
    <cellStyle name="_U수량_강경읍염천리_폐도토공_토공_수량집계_호산천수량산출_01_자재" xfId="2348" xr:uid="{00000000-0005-0000-0000-0000841B0000}"/>
    <cellStyle name="_U수량_강경읍염천리_폐도토공_토공_수량집계_호안공수량산출" xfId="2349" xr:uid="{00000000-0005-0000-0000-0000851B0000}"/>
    <cellStyle name="_U수량_강경읍염천리_폐도토공_토공_수량집계_호안공수량산출_01_자재" xfId="2350" xr:uid="{00000000-0005-0000-0000-0000861B0000}"/>
    <cellStyle name="_U수량_공설시장내" xfId="2351" xr:uid="{00000000-0005-0000-0000-0000871B0000}"/>
    <cellStyle name="_U수량_공설시장내_01_자재" xfId="2352" xr:uid="{00000000-0005-0000-0000-0000881B0000}"/>
    <cellStyle name="_U수량_공설시장내_3배수공" xfId="2353" xr:uid="{00000000-0005-0000-0000-0000891B0000}"/>
    <cellStyle name="_U수량_공설시장내_3배수공_01_자재" xfId="2354" xr:uid="{00000000-0005-0000-0000-00008A1B0000}"/>
    <cellStyle name="_U수량_공설시장내_3배수공_roadI" xfId="2355" xr:uid="{00000000-0005-0000-0000-00008B1B0000}"/>
    <cellStyle name="_U수량_공설시장내_3배수공_roadI_01_자재" xfId="2356" xr:uid="{00000000-0005-0000-0000-00008C1B0000}"/>
    <cellStyle name="_U수량_공설시장내_3배수공_도로1구조물공" xfId="2357" xr:uid="{00000000-0005-0000-0000-00008D1B0000}"/>
    <cellStyle name="_U수량_공설시장내_3배수공_도로1구조물공_01_자재" xfId="2358" xr:uid="{00000000-0005-0000-0000-00008E1B0000}"/>
    <cellStyle name="_U수량_공설시장내_roadI" xfId="2359" xr:uid="{00000000-0005-0000-0000-00008F1B0000}"/>
    <cellStyle name="_U수량_공설시장내_roadI_01_자재" xfId="2360" xr:uid="{00000000-0005-0000-0000-0000901B0000}"/>
    <cellStyle name="_U수량_공설시장내_대야포장공" xfId="2361" xr:uid="{00000000-0005-0000-0000-0000911B0000}"/>
    <cellStyle name="_U수량_공설시장내_대야포장공_01_자재" xfId="2362" xr:uid="{00000000-0005-0000-0000-0000921B0000}"/>
    <cellStyle name="_U수량_공설시장내_대야포장공_roadI" xfId="2363" xr:uid="{00000000-0005-0000-0000-0000931B0000}"/>
    <cellStyle name="_U수량_공설시장내_대야포장공_roadI_01_자재" xfId="2364" xr:uid="{00000000-0005-0000-0000-0000941B0000}"/>
    <cellStyle name="_U수량_공설시장내_대야포장공_대야배수공" xfId="2365" xr:uid="{00000000-0005-0000-0000-0000951B0000}"/>
    <cellStyle name="_U수량_공설시장내_대야포장공_대야배수공_01_자재" xfId="2366" xr:uid="{00000000-0005-0000-0000-0000961B0000}"/>
    <cellStyle name="_U수량_공설시장내_대야포장공_대야배수공_3배수공" xfId="2367" xr:uid="{00000000-0005-0000-0000-0000971B0000}"/>
    <cellStyle name="_U수량_공설시장내_대야포장공_대야배수공_3배수공_01_자재" xfId="2368" xr:uid="{00000000-0005-0000-0000-0000981B0000}"/>
    <cellStyle name="_U수량_공설시장내_대야포장공_대야배수공_3배수공_roadI" xfId="2369" xr:uid="{00000000-0005-0000-0000-0000991B0000}"/>
    <cellStyle name="_U수량_공설시장내_대야포장공_대야배수공_3배수공_roadI_01_자재" xfId="2370" xr:uid="{00000000-0005-0000-0000-00009A1B0000}"/>
    <cellStyle name="_U수량_공설시장내_대야포장공_대야배수공_3배수공_도로1구조물공" xfId="2371" xr:uid="{00000000-0005-0000-0000-00009B1B0000}"/>
    <cellStyle name="_U수량_공설시장내_대야포장공_대야배수공_3배수공_도로1구조물공_01_자재" xfId="2372" xr:uid="{00000000-0005-0000-0000-00009C1B0000}"/>
    <cellStyle name="_U수량_공설시장내_대야포장공_대야배수공_roadI" xfId="2373" xr:uid="{00000000-0005-0000-0000-00009D1B0000}"/>
    <cellStyle name="_U수량_공설시장내_대야포장공_대야배수공_roadI_01_자재" xfId="2374" xr:uid="{00000000-0005-0000-0000-00009E1B0000}"/>
    <cellStyle name="_U수량_공설시장내_대야포장공_대야배수공_도로1구조물공" xfId="2375" xr:uid="{00000000-0005-0000-0000-00009F1B0000}"/>
    <cellStyle name="_U수량_공설시장내_대야포장공_대야배수공_도로1구조물공_01_자재" xfId="2376" xr:uid="{00000000-0005-0000-0000-0000A01B0000}"/>
    <cellStyle name="_U수량_공설시장내_대야포장공_도로1구조물공" xfId="2377" xr:uid="{00000000-0005-0000-0000-0000A11B0000}"/>
    <cellStyle name="_U수량_공설시장내_대야포장공_도로1구조물공_01_자재" xfId="2378" xr:uid="{00000000-0005-0000-0000-0000A21B0000}"/>
    <cellStyle name="_U수량_공설시장내_대야포장공_맹동총집계0728" xfId="2379" xr:uid="{00000000-0005-0000-0000-0000A31B0000}"/>
    <cellStyle name="_U수량_공설시장내_대야포장공_맹동총집계0728_01_자재" xfId="2380" xr:uid="{00000000-0005-0000-0000-0000A41B0000}"/>
    <cellStyle name="_U수량_공설시장내_도로1구조물공" xfId="2381" xr:uid="{00000000-0005-0000-0000-0000A51B0000}"/>
    <cellStyle name="_U수량_공설시장내_도로1구조물공_01_자재" xfId="2382" xr:uid="{00000000-0005-0000-0000-0000A61B0000}"/>
    <cellStyle name="_U수량_공설시장내_맹동총집계0728" xfId="2383" xr:uid="{00000000-0005-0000-0000-0000A71B0000}"/>
    <cellStyle name="_U수량_공설시장내_맹동총집계0728_01_자재" xfId="2384" xr:uid="{00000000-0005-0000-0000-0000A81B0000}"/>
    <cellStyle name="_U수량_구조물깨기" xfId="2385" xr:uid="{00000000-0005-0000-0000-0000A91B0000}"/>
    <cellStyle name="_U수량_구조물깨기_01_자재" xfId="2386" xr:uid="{00000000-0005-0000-0000-0000AA1B0000}"/>
    <cellStyle name="_U수량_대야포장공" xfId="2387" xr:uid="{00000000-0005-0000-0000-0000AB1B0000}"/>
    <cellStyle name="_U수량_대야포장공_01_자재" xfId="2388" xr:uid="{00000000-0005-0000-0000-0000AC1B0000}"/>
    <cellStyle name="_U수량_대야포장공_roadI" xfId="2389" xr:uid="{00000000-0005-0000-0000-0000AD1B0000}"/>
    <cellStyle name="_U수량_대야포장공_roadI_01_자재" xfId="2390" xr:uid="{00000000-0005-0000-0000-0000AE1B0000}"/>
    <cellStyle name="_U수량_대야포장공_대야배수공" xfId="2391" xr:uid="{00000000-0005-0000-0000-0000AF1B0000}"/>
    <cellStyle name="_U수량_대야포장공_대야배수공_01_자재" xfId="2392" xr:uid="{00000000-0005-0000-0000-0000B01B0000}"/>
    <cellStyle name="_U수량_대야포장공_대야배수공_3배수공" xfId="2393" xr:uid="{00000000-0005-0000-0000-0000B11B0000}"/>
    <cellStyle name="_U수량_대야포장공_대야배수공_3배수공_01_자재" xfId="2394" xr:uid="{00000000-0005-0000-0000-0000B21B0000}"/>
    <cellStyle name="_U수량_대야포장공_대야배수공_3배수공_roadI" xfId="2395" xr:uid="{00000000-0005-0000-0000-0000B31B0000}"/>
    <cellStyle name="_U수량_대야포장공_대야배수공_3배수공_roadI_01_자재" xfId="2396" xr:uid="{00000000-0005-0000-0000-0000B41B0000}"/>
    <cellStyle name="_U수량_대야포장공_대야배수공_3배수공_도로1구조물공" xfId="2397" xr:uid="{00000000-0005-0000-0000-0000B51B0000}"/>
    <cellStyle name="_U수량_대야포장공_대야배수공_3배수공_도로1구조물공_01_자재" xfId="2398" xr:uid="{00000000-0005-0000-0000-0000B61B0000}"/>
    <cellStyle name="_U수량_대야포장공_대야배수공_roadI" xfId="2399" xr:uid="{00000000-0005-0000-0000-0000B71B0000}"/>
    <cellStyle name="_U수량_대야포장공_대야배수공_roadI_01_자재" xfId="2400" xr:uid="{00000000-0005-0000-0000-0000B81B0000}"/>
    <cellStyle name="_U수량_대야포장공_대야배수공_도로1구조물공" xfId="2401" xr:uid="{00000000-0005-0000-0000-0000B91B0000}"/>
    <cellStyle name="_U수량_대야포장공_대야배수공_도로1구조물공_01_자재" xfId="2402" xr:uid="{00000000-0005-0000-0000-0000BA1B0000}"/>
    <cellStyle name="_U수량_대야포장공_도로1구조물공" xfId="2403" xr:uid="{00000000-0005-0000-0000-0000BB1B0000}"/>
    <cellStyle name="_U수량_대야포장공_도로1구조물공_01_자재" xfId="2404" xr:uid="{00000000-0005-0000-0000-0000BC1B0000}"/>
    <cellStyle name="_U수량_대야포장공_맹동총집계0728" xfId="2405" xr:uid="{00000000-0005-0000-0000-0000BD1B0000}"/>
    <cellStyle name="_U수량_대야포장공_맹동총집계0728_01_자재" xfId="2406" xr:uid="{00000000-0005-0000-0000-0000BE1B0000}"/>
    <cellStyle name="_U수량_도로1구조물공" xfId="2407" xr:uid="{00000000-0005-0000-0000-0000BF1B0000}"/>
    <cellStyle name="_U수량_도로1구조물공_01_자재" xfId="2408" xr:uid="{00000000-0005-0000-0000-0000C01B0000}"/>
    <cellStyle name="_U수량_맹동총집계0728" xfId="2409" xr:uid="{00000000-0005-0000-0000-0000C11B0000}"/>
    <cellStyle name="_U수량_맹동총집계0728_01_자재" xfId="2410" xr:uid="{00000000-0005-0000-0000-0000C21B0000}"/>
    <cellStyle name="_U수량_수량산출1" xfId="2411" xr:uid="{00000000-0005-0000-0000-0000C31B0000}"/>
    <cellStyle name="_U수량_수량산출1_01_자재" xfId="2412" xr:uid="{00000000-0005-0000-0000-0000C41B0000}"/>
    <cellStyle name="_U수량_수량산출1_roadI" xfId="2413" xr:uid="{00000000-0005-0000-0000-0000C51B0000}"/>
    <cellStyle name="_U수량_수량산출1_roadI_01_자재" xfId="2414" xr:uid="{00000000-0005-0000-0000-0000C61B0000}"/>
    <cellStyle name="_U수량_수량산출1_구조물" xfId="2415" xr:uid="{00000000-0005-0000-0000-0000C71B0000}"/>
    <cellStyle name="_U수량_수량산출1_구조물_01_자재" xfId="2416" xr:uid="{00000000-0005-0000-0000-0000C81B0000}"/>
    <cellStyle name="_U수량_수량산출1_구조물_수량집계" xfId="2417" xr:uid="{00000000-0005-0000-0000-0000C91B0000}"/>
    <cellStyle name="_U수량_수량산출1_구조물_수량집계_01수량산출" xfId="2418" xr:uid="{00000000-0005-0000-0000-0000CA1B0000}"/>
    <cellStyle name="_U수량_수량산출1_구조물_수량집계_01수량산출_01_자재" xfId="2419" xr:uid="{00000000-0005-0000-0000-0000CB1B0000}"/>
    <cellStyle name="_U수량_수량산출1_구조물_수량집계_01자재집계표" xfId="2420" xr:uid="{00000000-0005-0000-0000-0000CC1B0000}"/>
    <cellStyle name="_U수량_수량산출1_구조물_수량집계_01자재집계표_01_자재" xfId="2421" xr:uid="{00000000-0005-0000-0000-0000CD1B0000}"/>
    <cellStyle name="_U수량_수량산출1_구조물_수량집계_01자재집계표-1공구" xfId="2422" xr:uid="{00000000-0005-0000-0000-0000CE1B0000}"/>
    <cellStyle name="_U수량_수량산출1_구조물_수량집계_01자재집계표-1공구_01_자재" xfId="2423" xr:uid="{00000000-0005-0000-0000-0000CF1B0000}"/>
    <cellStyle name="_U수량_수량산출1_구조물_수량집계_기존구조물깨기" xfId="2424" xr:uid="{00000000-0005-0000-0000-0000D01B0000}"/>
    <cellStyle name="_U수량_수량산출1_구조물_수량집계_기존구조물깨기_01_자재" xfId="2425" xr:uid="{00000000-0005-0000-0000-0000D11B0000}"/>
    <cellStyle name="_U수량_수량산출1_구조물_수량집계_산막골도로수량산출" xfId="2426" xr:uid="{00000000-0005-0000-0000-0000D21B0000}"/>
    <cellStyle name="_U수량_수량산출1_구조물_수량집계_산막골도로수량산출_01_자재" xfId="2427" xr:uid="{00000000-0005-0000-0000-0000D31B0000}"/>
    <cellStyle name="_U수량_수량산출1_구조물_수량집계_산막골도로수량산출-1공구" xfId="2428" xr:uid="{00000000-0005-0000-0000-0000D41B0000}"/>
    <cellStyle name="_U수량_수량산출1_구조물_수량집계_산막골도로수량산출-1공구_01_자재" xfId="2429" xr:uid="{00000000-0005-0000-0000-0000D51B0000}"/>
    <cellStyle name="_U수량_수량산출1_구조물_수량집계_산막골도로수량산출-2공구" xfId="2430" xr:uid="{00000000-0005-0000-0000-0000D61B0000}"/>
    <cellStyle name="_U수량_수량산출1_구조물_수량집계_산막골도로수량산출-2공구_01_자재" xfId="2431" xr:uid="{00000000-0005-0000-0000-0000D71B0000}"/>
    <cellStyle name="_U수량_수량산출1_구조물_수량집계_산막골도로수량산출-금회분" xfId="2432" xr:uid="{00000000-0005-0000-0000-0000D81B0000}"/>
    <cellStyle name="_U수량_수량산출1_구조물_수량집계_산막골도로수량산출-금회분_01_자재" xfId="2433" xr:uid="{00000000-0005-0000-0000-0000D91B0000}"/>
    <cellStyle name="_U수량_수량산출1_구조물_수량집계_산막골도로수량산출-잔여분" xfId="2434" xr:uid="{00000000-0005-0000-0000-0000DA1B0000}"/>
    <cellStyle name="_U수량_수량산출1_구조물_수량집계_산막골도로수량산출-잔여분_01_자재" xfId="2435" xr:uid="{00000000-0005-0000-0000-0000DB1B0000}"/>
    <cellStyle name="_U수량_수량산출1_구조물_수량집계_성대리수량산출" xfId="2436" xr:uid="{00000000-0005-0000-0000-0000DC1B0000}"/>
    <cellStyle name="_U수량_수량산출1_구조물_수량집계_성대리수량산출_01_자재" xfId="2437" xr:uid="{00000000-0005-0000-0000-0000DD1B0000}"/>
    <cellStyle name="_U수량_수량산출1_구조물_수량집계_수량산출" xfId="2438" xr:uid="{00000000-0005-0000-0000-0000DE1B0000}"/>
    <cellStyle name="_U수량_수량산출1_구조물_수량집계_수량산출_01_자재" xfId="2439" xr:uid="{00000000-0005-0000-0000-0000DF1B0000}"/>
    <cellStyle name="_U수량_수량산출1_구조물_수량집계_수량산출-1공구-500" xfId="2440" xr:uid="{00000000-0005-0000-0000-0000E01B0000}"/>
    <cellStyle name="_U수량_수량산출1_구조물_수량집계_수량산출-1공구-500_01_자재" xfId="2441" xr:uid="{00000000-0005-0000-0000-0000E11B0000}"/>
    <cellStyle name="_U수량_수량산출1_구조물_수량집계_신평2리도로수량산출" xfId="2442" xr:uid="{00000000-0005-0000-0000-0000E21B0000}"/>
    <cellStyle name="_U수량_수량산출1_구조물_수량집계_신평2리도로수량산출_01_자재" xfId="2443" xr:uid="{00000000-0005-0000-0000-0000E31B0000}"/>
    <cellStyle name="_U수량_수량산출1_구조물_수량집계_신평2리암거수량산출" xfId="2444" xr:uid="{00000000-0005-0000-0000-0000E41B0000}"/>
    <cellStyle name="_U수량_수량산출1_구조물_수량집계_신평2리암거수량산출_01_자재" xfId="2445" xr:uid="{00000000-0005-0000-0000-0000E51B0000}"/>
    <cellStyle name="_U수량_수량산출1_구조물_수량집계_오십천수량산출" xfId="2446" xr:uid="{00000000-0005-0000-0000-0000E61B0000}"/>
    <cellStyle name="_U수량_수량산출1_구조물_수량집계_오십천수량산출_01_자재" xfId="2447" xr:uid="{00000000-0005-0000-0000-0000E71B0000}"/>
    <cellStyle name="_U수량_수량산출1_구조물_수량집계_원암리수량산출" xfId="2448" xr:uid="{00000000-0005-0000-0000-0000E81B0000}"/>
    <cellStyle name="_U수량_수량산출1_구조물_수량집계_원암리수량산출_01_자재" xfId="2449" xr:uid="{00000000-0005-0000-0000-0000E91B0000}"/>
    <cellStyle name="_U수량_수량산출1_구조물_수량집계_추천수량산출" xfId="2450" xr:uid="{00000000-0005-0000-0000-0000EA1B0000}"/>
    <cellStyle name="_U수량_수량산출1_구조물_수량집계_추천수량산출_01_자재" xfId="2451" xr:uid="{00000000-0005-0000-0000-0000EB1B0000}"/>
    <cellStyle name="_U수량_수량산출1_구조물_수량집계_호산천수량산출" xfId="2452" xr:uid="{00000000-0005-0000-0000-0000EC1B0000}"/>
    <cellStyle name="_U수량_수량산출1_구조물_수량집계_호산천수량산출_01_자재" xfId="2453" xr:uid="{00000000-0005-0000-0000-0000ED1B0000}"/>
    <cellStyle name="_U수량_수량산출1_구조물_수량집계_호안공수량산출" xfId="2454" xr:uid="{00000000-0005-0000-0000-0000EE1B0000}"/>
    <cellStyle name="_U수량_수량산출1_구조물_수량집계_호안공수량산출_01_자재" xfId="2455" xr:uid="{00000000-0005-0000-0000-0000EF1B0000}"/>
    <cellStyle name="_U수량_수량산출1_도로1구조물공" xfId="2456" xr:uid="{00000000-0005-0000-0000-0000F01B0000}"/>
    <cellStyle name="_U수량_수량산출1_도로1구조물공_01_자재" xfId="2457" xr:uid="{00000000-0005-0000-0000-0000F11B0000}"/>
    <cellStyle name="_U수량_수량산출1_수량집계" xfId="2458" xr:uid="{00000000-0005-0000-0000-0000F21B0000}"/>
    <cellStyle name="_U수량_수량산출1_수량집계_01수량산출" xfId="2459" xr:uid="{00000000-0005-0000-0000-0000F31B0000}"/>
    <cellStyle name="_U수량_수량산출1_수량집계_01수량산출_01_자재" xfId="2460" xr:uid="{00000000-0005-0000-0000-0000F41B0000}"/>
    <cellStyle name="_U수량_수량산출1_수량집계_01자재집계표" xfId="2461" xr:uid="{00000000-0005-0000-0000-0000F51B0000}"/>
    <cellStyle name="_U수량_수량산출1_수량집계_01자재집계표_01_자재" xfId="2462" xr:uid="{00000000-0005-0000-0000-0000F61B0000}"/>
    <cellStyle name="_U수량_수량산출1_수량집계_01자재집계표-1공구" xfId="2463" xr:uid="{00000000-0005-0000-0000-0000F71B0000}"/>
    <cellStyle name="_U수량_수량산출1_수량집계_01자재집계표-1공구_01_자재" xfId="2464" xr:uid="{00000000-0005-0000-0000-0000F81B0000}"/>
    <cellStyle name="_U수량_수량산출1_수량집계_기존구조물깨기" xfId="2465" xr:uid="{00000000-0005-0000-0000-0000F91B0000}"/>
    <cellStyle name="_U수량_수량산출1_수량집계_기존구조물깨기_01_자재" xfId="2466" xr:uid="{00000000-0005-0000-0000-0000FA1B0000}"/>
    <cellStyle name="_U수량_수량산출1_수량집계_산막골도로수량산출" xfId="2467" xr:uid="{00000000-0005-0000-0000-0000FB1B0000}"/>
    <cellStyle name="_U수량_수량산출1_수량집계_산막골도로수량산출_01_자재" xfId="2468" xr:uid="{00000000-0005-0000-0000-0000FC1B0000}"/>
    <cellStyle name="_U수량_수량산출1_수량집계_산막골도로수량산출-1공구" xfId="2469" xr:uid="{00000000-0005-0000-0000-0000FD1B0000}"/>
    <cellStyle name="_U수량_수량산출1_수량집계_산막골도로수량산출-1공구_01_자재" xfId="2470" xr:uid="{00000000-0005-0000-0000-0000FE1B0000}"/>
    <cellStyle name="_U수량_수량산출1_수량집계_산막골도로수량산출-2공구" xfId="2471" xr:uid="{00000000-0005-0000-0000-0000FF1B0000}"/>
    <cellStyle name="_U수량_수량산출1_수량집계_산막골도로수량산출-2공구_01_자재" xfId="2472" xr:uid="{00000000-0005-0000-0000-0000001C0000}"/>
    <cellStyle name="_U수량_수량산출1_수량집계_산막골도로수량산출-금회분" xfId="2473" xr:uid="{00000000-0005-0000-0000-0000011C0000}"/>
    <cellStyle name="_U수량_수량산출1_수량집계_산막골도로수량산출-금회분_01_자재" xfId="2474" xr:uid="{00000000-0005-0000-0000-0000021C0000}"/>
    <cellStyle name="_U수량_수량산출1_수량집계_산막골도로수량산출-잔여분" xfId="2475" xr:uid="{00000000-0005-0000-0000-0000031C0000}"/>
    <cellStyle name="_U수량_수량산출1_수량집계_산막골도로수량산출-잔여분_01_자재" xfId="2476" xr:uid="{00000000-0005-0000-0000-0000041C0000}"/>
    <cellStyle name="_U수량_수량산출1_수량집계_성대리수량산출" xfId="2477" xr:uid="{00000000-0005-0000-0000-0000051C0000}"/>
    <cellStyle name="_U수량_수량산출1_수량집계_성대리수량산출_01_자재" xfId="2478" xr:uid="{00000000-0005-0000-0000-0000061C0000}"/>
    <cellStyle name="_U수량_수량산출1_수량집계_수량산출" xfId="2479" xr:uid="{00000000-0005-0000-0000-0000071C0000}"/>
    <cellStyle name="_U수량_수량산출1_수량집계_수량산출_01_자재" xfId="2480" xr:uid="{00000000-0005-0000-0000-0000081C0000}"/>
    <cellStyle name="_U수량_수량산출1_수량집계_수량산출-1공구-500" xfId="2481" xr:uid="{00000000-0005-0000-0000-0000091C0000}"/>
    <cellStyle name="_U수량_수량산출1_수량집계_수량산출-1공구-500_01_자재" xfId="2482" xr:uid="{00000000-0005-0000-0000-00000A1C0000}"/>
    <cellStyle name="_U수량_수량산출1_수량집계_신평2리도로수량산출" xfId="2483" xr:uid="{00000000-0005-0000-0000-00000B1C0000}"/>
    <cellStyle name="_U수량_수량산출1_수량집계_신평2리도로수량산출_01_자재" xfId="2484" xr:uid="{00000000-0005-0000-0000-00000C1C0000}"/>
    <cellStyle name="_U수량_수량산출1_수량집계_신평2리암거수량산출" xfId="2485" xr:uid="{00000000-0005-0000-0000-00000D1C0000}"/>
    <cellStyle name="_U수량_수량산출1_수량집계_신평2리암거수량산출_01_자재" xfId="2486" xr:uid="{00000000-0005-0000-0000-00000E1C0000}"/>
    <cellStyle name="_U수량_수량산출1_수량집계_오십천수량산출" xfId="2487" xr:uid="{00000000-0005-0000-0000-00000F1C0000}"/>
    <cellStyle name="_U수량_수량산출1_수량집계_오십천수량산출_01_자재" xfId="2488" xr:uid="{00000000-0005-0000-0000-0000101C0000}"/>
    <cellStyle name="_U수량_수량산출1_수량집계_원암리수량산출" xfId="2489" xr:uid="{00000000-0005-0000-0000-0000111C0000}"/>
    <cellStyle name="_U수량_수량산출1_수량집계_원암리수량산출_01_자재" xfId="2490" xr:uid="{00000000-0005-0000-0000-0000121C0000}"/>
    <cellStyle name="_U수량_수량산출1_수량집계_추천수량산출" xfId="2491" xr:uid="{00000000-0005-0000-0000-0000131C0000}"/>
    <cellStyle name="_U수량_수량산출1_수량집계_추천수량산출_01_자재" xfId="2492" xr:uid="{00000000-0005-0000-0000-0000141C0000}"/>
    <cellStyle name="_U수량_수량산출1_수량집계_호산천수량산출" xfId="2493" xr:uid="{00000000-0005-0000-0000-0000151C0000}"/>
    <cellStyle name="_U수량_수량산출1_수량집계_호산천수량산출_01_자재" xfId="2494" xr:uid="{00000000-0005-0000-0000-0000161C0000}"/>
    <cellStyle name="_U수량_수량산출1_수량집계_호안공수량산출" xfId="2495" xr:uid="{00000000-0005-0000-0000-0000171C0000}"/>
    <cellStyle name="_U수량_수량산출1_수량집계_호안공수량산출_01_자재" xfId="2496" xr:uid="{00000000-0005-0000-0000-0000181C0000}"/>
    <cellStyle name="_U수량_수량산출1_토공" xfId="2497" xr:uid="{00000000-0005-0000-0000-0000191C0000}"/>
    <cellStyle name="_U수량_수량산출1_토공_01_자재" xfId="2498" xr:uid="{00000000-0005-0000-0000-00001A1C0000}"/>
    <cellStyle name="_U수량_수량산출1_토공_수량집계" xfId="2499" xr:uid="{00000000-0005-0000-0000-00001B1C0000}"/>
    <cellStyle name="_U수량_수량산출1_토공_수량집계_01수량산출" xfId="2500" xr:uid="{00000000-0005-0000-0000-00001C1C0000}"/>
    <cellStyle name="_U수량_수량산출1_토공_수량집계_01수량산출_01_자재" xfId="2501" xr:uid="{00000000-0005-0000-0000-00001D1C0000}"/>
    <cellStyle name="_U수량_수량산출1_토공_수량집계_01자재집계표" xfId="2502" xr:uid="{00000000-0005-0000-0000-00001E1C0000}"/>
    <cellStyle name="_U수량_수량산출1_토공_수량집계_01자재집계표_01_자재" xfId="2503" xr:uid="{00000000-0005-0000-0000-00001F1C0000}"/>
    <cellStyle name="_U수량_수량산출1_토공_수량집계_01자재집계표-1공구" xfId="2504" xr:uid="{00000000-0005-0000-0000-0000201C0000}"/>
    <cellStyle name="_U수량_수량산출1_토공_수량집계_01자재집계표-1공구_01_자재" xfId="2505" xr:uid="{00000000-0005-0000-0000-0000211C0000}"/>
    <cellStyle name="_U수량_수량산출1_토공_수량집계_기존구조물깨기" xfId="2506" xr:uid="{00000000-0005-0000-0000-0000221C0000}"/>
    <cellStyle name="_U수량_수량산출1_토공_수량집계_기존구조물깨기_01_자재" xfId="2507" xr:uid="{00000000-0005-0000-0000-0000231C0000}"/>
    <cellStyle name="_U수량_수량산출1_토공_수량집계_산막골도로수량산출" xfId="2508" xr:uid="{00000000-0005-0000-0000-0000241C0000}"/>
    <cellStyle name="_U수량_수량산출1_토공_수량집계_산막골도로수량산출_01_자재" xfId="2509" xr:uid="{00000000-0005-0000-0000-0000251C0000}"/>
    <cellStyle name="_U수량_수량산출1_토공_수량집계_산막골도로수량산출-1공구" xfId="2510" xr:uid="{00000000-0005-0000-0000-0000261C0000}"/>
    <cellStyle name="_U수량_수량산출1_토공_수량집계_산막골도로수량산출-1공구_01_자재" xfId="2511" xr:uid="{00000000-0005-0000-0000-0000271C0000}"/>
    <cellStyle name="_U수량_수량산출1_토공_수량집계_산막골도로수량산출-2공구" xfId="2512" xr:uid="{00000000-0005-0000-0000-0000281C0000}"/>
    <cellStyle name="_U수량_수량산출1_토공_수량집계_산막골도로수량산출-2공구_01_자재" xfId="2513" xr:uid="{00000000-0005-0000-0000-0000291C0000}"/>
    <cellStyle name="_U수량_수량산출1_토공_수량집계_산막골도로수량산출-금회분" xfId="2514" xr:uid="{00000000-0005-0000-0000-00002A1C0000}"/>
    <cellStyle name="_U수량_수량산출1_토공_수량집계_산막골도로수량산출-금회분_01_자재" xfId="2515" xr:uid="{00000000-0005-0000-0000-00002B1C0000}"/>
    <cellStyle name="_U수량_수량산출1_토공_수량집계_산막골도로수량산출-잔여분" xfId="2516" xr:uid="{00000000-0005-0000-0000-00002C1C0000}"/>
    <cellStyle name="_U수량_수량산출1_토공_수량집계_산막골도로수량산출-잔여분_01_자재" xfId="2517" xr:uid="{00000000-0005-0000-0000-00002D1C0000}"/>
    <cellStyle name="_U수량_수량산출1_토공_수량집계_성대리수량산출" xfId="2518" xr:uid="{00000000-0005-0000-0000-00002E1C0000}"/>
    <cellStyle name="_U수량_수량산출1_토공_수량집계_성대리수량산출_01_자재" xfId="2519" xr:uid="{00000000-0005-0000-0000-00002F1C0000}"/>
    <cellStyle name="_U수량_수량산출1_토공_수량집계_수량산출" xfId="2520" xr:uid="{00000000-0005-0000-0000-0000301C0000}"/>
    <cellStyle name="_U수량_수량산출1_토공_수량집계_수량산출_01_자재" xfId="2521" xr:uid="{00000000-0005-0000-0000-0000311C0000}"/>
    <cellStyle name="_U수량_수량산출1_토공_수량집계_수량산출-1공구-500" xfId="2522" xr:uid="{00000000-0005-0000-0000-0000321C0000}"/>
    <cellStyle name="_U수량_수량산출1_토공_수량집계_수량산출-1공구-500_01_자재" xfId="2523" xr:uid="{00000000-0005-0000-0000-0000331C0000}"/>
    <cellStyle name="_U수량_수량산출1_토공_수량집계_신평2리도로수량산출" xfId="2524" xr:uid="{00000000-0005-0000-0000-0000341C0000}"/>
    <cellStyle name="_U수량_수량산출1_토공_수량집계_신평2리도로수량산출_01_자재" xfId="2525" xr:uid="{00000000-0005-0000-0000-0000351C0000}"/>
    <cellStyle name="_U수량_수량산출1_토공_수량집계_신평2리암거수량산출" xfId="2526" xr:uid="{00000000-0005-0000-0000-0000361C0000}"/>
    <cellStyle name="_U수량_수량산출1_토공_수량집계_신평2리암거수량산출_01_자재" xfId="2527" xr:uid="{00000000-0005-0000-0000-0000371C0000}"/>
    <cellStyle name="_U수량_수량산출1_토공_수량집계_오십천수량산출" xfId="2528" xr:uid="{00000000-0005-0000-0000-0000381C0000}"/>
    <cellStyle name="_U수량_수량산출1_토공_수량집계_오십천수량산출_01_자재" xfId="2529" xr:uid="{00000000-0005-0000-0000-0000391C0000}"/>
    <cellStyle name="_U수량_수량산출1_토공_수량집계_원암리수량산출" xfId="2530" xr:uid="{00000000-0005-0000-0000-00003A1C0000}"/>
    <cellStyle name="_U수량_수량산출1_토공_수량집계_원암리수량산출_01_자재" xfId="2531" xr:uid="{00000000-0005-0000-0000-00003B1C0000}"/>
    <cellStyle name="_U수량_수량산출1_토공_수량집계_추천수량산출" xfId="2532" xr:uid="{00000000-0005-0000-0000-00003C1C0000}"/>
    <cellStyle name="_U수량_수량산출1_토공_수량집계_추천수량산출_01_자재" xfId="2533" xr:uid="{00000000-0005-0000-0000-00003D1C0000}"/>
    <cellStyle name="_U수량_수량산출1_토공_수량집계_호산천수량산출" xfId="2534" xr:uid="{00000000-0005-0000-0000-00003E1C0000}"/>
    <cellStyle name="_U수량_수량산출1_토공_수량집계_호산천수량산출_01_자재" xfId="2535" xr:uid="{00000000-0005-0000-0000-00003F1C0000}"/>
    <cellStyle name="_U수량_수량산출1_토공_수량집계_호안공수량산출" xfId="2536" xr:uid="{00000000-0005-0000-0000-0000401C0000}"/>
    <cellStyle name="_U수량_수량산출1_토공_수량집계_호안공수량산출_01_자재" xfId="2537" xr:uid="{00000000-0005-0000-0000-0000411C0000}"/>
    <cellStyle name="_U수량_수량집계" xfId="2538" xr:uid="{00000000-0005-0000-0000-0000421C0000}"/>
    <cellStyle name="_U수량_수량집계_01수량산출" xfId="2539" xr:uid="{00000000-0005-0000-0000-0000431C0000}"/>
    <cellStyle name="_U수량_수량집계_01수량산출_01_자재" xfId="2540" xr:uid="{00000000-0005-0000-0000-0000441C0000}"/>
    <cellStyle name="_U수량_수량집계_01자재집계표" xfId="2541" xr:uid="{00000000-0005-0000-0000-0000451C0000}"/>
    <cellStyle name="_U수량_수량집계_01자재집계표_01_자재" xfId="2542" xr:uid="{00000000-0005-0000-0000-0000461C0000}"/>
    <cellStyle name="_U수량_수량집계_01자재집계표-1공구" xfId="2543" xr:uid="{00000000-0005-0000-0000-0000471C0000}"/>
    <cellStyle name="_U수량_수량집계_01자재집계표-1공구_01_자재" xfId="2544" xr:uid="{00000000-0005-0000-0000-0000481C0000}"/>
    <cellStyle name="_U수량_수량집계_기존구조물깨기" xfId="2545" xr:uid="{00000000-0005-0000-0000-0000491C0000}"/>
    <cellStyle name="_U수량_수량집계_기존구조물깨기_01_자재" xfId="2546" xr:uid="{00000000-0005-0000-0000-00004A1C0000}"/>
    <cellStyle name="_U수량_수량집계_산막골도로수량산출" xfId="2547" xr:uid="{00000000-0005-0000-0000-00004B1C0000}"/>
    <cellStyle name="_U수량_수량집계_산막골도로수량산출_01_자재" xfId="2548" xr:uid="{00000000-0005-0000-0000-00004C1C0000}"/>
    <cellStyle name="_U수량_수량집계_산막골도로수량산출-1공구" xfId="2549" xr:uid="{00000000-0005-0000-0000-00004D1C0000}"/>
    <cellStyle name="_U수량_수량집계_산막골도로수량산출-1공구_01_자재" xfId="2550" xr:uid="{00000000-0005-0000-0000-00004E1C0000}"/>
    <cellStyle name="_U수량_수량집계_산막골도로수량산출-2공구" xfId="2551" xr:uid="{00000000-0005-0000-0000-00004F1C0000}"/>
    <cellStyle name="_U수량_수량집계_산막골도로수량산출-2공구_01_자재" xfId="2552" xr:uid="{00000000-0005-0000-0000-0000501C0000}"/>
    <cellStyle name="_U수량_수량집계_산막골도로수량산출-금회분" xfId="2553" xr:uid="{00000000-0005-0000-0000-0000511C0000}"/>
    <cellStyle name="_U수량_수량집계_산막골도로수량산출-금회분_01_자재" xfId="2554" xr:uid="{00000000-0005-0000-0000-0000521C0000}"/>
    <cellStyle name="_U수량_수량집계_산막골도로수량산출-잔여분" xfId="2555" xr:uid="{00000000-0005-0000-0000-0000531C0000}"/>
    <cellStyle name="_U수량_수량집계_산막골도로수량산출-잔여분_01_자재" xfId="2556" xr:uid="{00000000-0005-0000-0000-0000541C0000}"/>
    <cellStyle name="_U수량_수량집계_성대리수량산출" xfId="2557" xr:uid="{00000000-0005-0000-0000-0000551C0000}"/>
    <cellStyle name="_U수량_수량집계_성대리수량산출_01_자재" xfId="2558" xr:uid="{00000000-0005-0000-0000-0000561C0000}"/>
    <cellStyle name="_U수량_수량집계_수량산출" xfId="2559" xr:uid="{00000000-0005-0000-0000-0000571C0000}"/>
    <cellStyle name="_U수량_수량집계_수량산출_01_자재" xfId="2560" xr:uid="{00000000-0005-0000-0000-0000581C0000}"/>
    <cellStyle name="_U수량_수량집계_수량산출-1공구-500" xfId="2561" xr:uid="{00000000-0005-0000-0000-0000591C0000}"/>
    <cellStyle name="_U수량_수량집계_수량산출-1공구-500_01_자재" xfId="2562" xr:uid="{00000000-0005-0000-0000-00005A1C0000}"/>
    <cellStyle name="_U수량_수량집계_신평2리도로수량산출" xfId="2563" xr:uid="{00000000-0005-0000-0000-00005B1C0000}"/>
    <cellStyle name="_U수량_수량집계_신평2리도로수량산출_01_자재" xfId="2564" xr:uid="{00000000-0005-0000-0000-00005C1C0000}"/>
    <cellStyle name="_U수량_수량집계_신평2리암거수량산출" xfId="2565" xr:uid="{00000000-0005-0000-0000-00005D1C0000}"/>
    <cellStyle name="_U수량_수량집계_신평2리암거수량산출_01_자재" xfId="2566" xr:uid="{00000000-0005-0000-0000-00005E1C0000}"/>
    <cellStyle name="_U수량_수량집계_오십천수량산출" xfId="2567" xr:uid="{00000000-0005-0000-0000-00005F1C0000}"/>
    <cellStyle name="_U수량_수량집계_오십천수량산출_01_자재" xfId="2568" xr:uid="{00000000-0005-0000-0000-0000601C0000}"/>
    <cellStyle name="_U수량_수량집계_원암리수량산출" xfId="2569" xr:uid="{00000000-0005-0000-0000-0000611C0000}"/>
    <cellStyle name="_U수량_수량집계_원암리수량산출_01_자재" xfId="2570" xr:uid="{00000000-0005-0000-0000-0000621C0000}"/>
    <cellStyle name="_U수량_수량집계_추천수량산출" xfId="2571" xr:uid="{00000000-0005-0000-0000-0000631C0000}"/>
    <cellStyle name="_U수량_수량집계_추천수량산출_01_자재" xfId="2572" xr:uid="{00000000-0005-0000-0000-0000641C0000}"/>
    <cellStyle name="_U수량_수량집계_호산천수량산출" xfId="2573" xr:uid="{00000000-0005-0000-0000-0000651C0000}"/>
    <cellStyle name="_U수량_수량집계_호산천수량산출_01_자재" xfId="2574" xr:uid="{00000000-0005-0000-0000-0000661C0000}"/>
    <cellStyle name="_U수량_수량집계_호안공수량산출" xfId="2575" xr:uid="{00000000-0005-0000-0000-0000671C0000}"/>
    <cellStyle name="_U수량_수량집계_호안공수량산출_01_자재" xfId="2576" xr:uid="{00000000-0005-0000-0000-0000681C0000}"/>
    <cellStyle name="_U수량_우수공" xfId="2577" xr:uid="{00000000-0005-0000-0000-0000691C0000}"/>
    <cellStyle name="_U수량_우수공_01_자재" xfId="2578" xr:uid="{00000000-0005-0000-0000-00006A1C0000}"/>
    <cellStyle name="_U수량_취암sample" xfId="2579" xr:uid="{00000000-0005-0000-0000-00006B1C0000}"/>
    <cellStyle name="_U수량_취암sample_01_자재" xfId="2580" xr:uid="{00000000-0005-0000-0000-00006C1C0000}"/>
    <cellStyle name="_U수량_취암sample_3배수공" xfId="2581" xr:uid="{00000000-0005-0000-0000-00006D1C0000}"/>
    <cellStyle name="_U수량_취암sample_3배수공_01_자재" xfId="2582" xr:uid="{00000000-0005-0000-0000-00006E1C0000}"/>
    <cellStyle name="_U수량_취암sample_3배수공_roadI" xfId="2583" xr:uid="{00000000-0005-0000-0000-00006F1C0000}"/>
    <cellStyle name="_U수량_취암sample_3배수공_roadI_01_자재" xfId="2584" xr:uid="{00000000-0005-0000-0000-0000701C0000}"/>
    <cellStyle name="_U수량_취암sample_3배수공_도로1구조물공" xfId="2585" xr:uid="{00000000-0005-0000-0000-0000711C0000}"/>
    <cellStyle name="_U수량_취암sample_3배수공_도로1구조물공_01_자재" xfId="2586" xr:uid="{00000000-0005-0000-0000-0000721C0000}"/>
    <cellStyle name="_U수량_취암sample_roadI" xfId="2587" xr:uid="{00000000-0005-0000-0000-0000731C0000}"/>
    <cellStyle name="_U수량_취암sample_roadI_01_자재" xfId="2588" xr:uid="{00000000-0005-0000-0000-0000741C0000}"/>
    <cellStyle name="_U수량_취암sample_대야포장공" xfId="2589" xr:uid="{00000000-0005-0000-0000-0000751C0000}"/>
    <cellStyle name="_U수량_취암sample_대야포장공_01_자재" xfId="2590" xr:uid="{00000000-0005-0000-0000-0000761C0000}"/>
    <cellStyle name="_U수량_취암sample_대야포장공_roadI" xfId="2591" xr:uid="{00000000-0005-0000-0000-0000771C0000}"/>
    <cellStyle name="_U수량_취암sample_대야포장공_roadI_01_자재" xfId="2592" xr:uid="{00000000-0005-0000-0000-0000781C0000}"/>
    <cellStyle name="_U수량_취암sample_대야포장공_대야배수공" xfId="2593" xr:uid="{00000000-0005-0000-0000-0000791C0000}"/>
    <cellStyle name="_U수량_취암sample_대야포장공_대야배수공_01_자재" xfId="2594" xr:uid="{00000000-0005-0000-0000-00007A1C0000}"/>
    <cellStyle name="_U수량_취암sample_대야포장공_대야배수공_3배수공" xfId="2595" xr:uid="{00000000-0005-0000-0000-00007B1C0000}"/>
    <cellStyle name="_U수량_취암sample_대야포장공_대야배수공_3배수공_01_자재" xfId="2596" xr:uid="{00000000-0005-0000-0000-00007C1C0000}"/>
    <cellStyle name="_U수량_취암sample_대야포장공_대야배수공_3배수공_roadI" xfId="2597" xr:uid="{00000000-0005-0000-0000-00007D1C0000}"/>
    <cellStyle name="_U수량_취암sample_대야포장공_대야배수공_3배수공_roadI_01_자재" xfId="2598" xr:uid="{00000000-0005-0000-0000-00007E1C0000}"/>
    <cellStyle name="_U수량_취암sample_대야포장공_대야배수공_3배수공_도로1구조물공" xfId="2599" xr:uid="{00000000-0005-0000-0000-00007F1C0000}"/>
    <cellStyle name="_U수량_취암sample_대야포장공_대야배수공_3배수공_도로1구조물공_01_자재" xfId="2600" xr:uid="{00000000-0005-0000-0000-0000801C0000}"/>
    <cellStyle name="_U수량_취암sample_대야포장공_대야배수공_roadI" xfId="2601" xr:uid="{00000000-0005-0000-0000-0000811C0000}"/>
    <cellStyle name="_U수량_취암sample_대야포장공_대야배수공_roadI_01_자재" xfId="2602" xr:uid="{00000000-0005-0000-0000-0000821C0000}"/>
    <cellStyle name="_U수량_취암sample_대야포장공_대야배수공_도로1구조물공" xfId="2603" xr:uid="{00000000-0005-0000-0000-0000831C0000}"/>
    <cellStyle name="_U수량_취암sample_대야포장공_대야배수공_도로1구조물공_01_자재" xfId="2604" xr:uid="{00000000-0005-0000-0000-0000841C0000}"/>
    <cellStyle name="_U수량_취암sample_대야포장공_도로1구조물공" xfId="2605" xr:uid="{00000000-0005-0000-0000-0000851C0000}"/>
    <cellStyle name="_U수량_취암sample_대야포장공_도로1구조물공_01_자재" xfId="2606" xr:uid="{00000000-0005-0000-0000-0000861C0000}"/>
    <cellStyle name="_U수량_취암sample_대야포장공_맹동총집계0728" xfId="2607" xr:uid="{00000000-0005-0000-0000-0000871C0000}"/>
    <cellStyle name="_U수량_취암sample_대야포장공_맹동총집계0728_01_자재" xfId="2608" xr:uid="{00000000-0005-0000-0000-0000881C0000}"/>
    <cellStyle name="_U수량_취암sample_도로1구조물공" xfId="2609" xr:uid="{00000000-0005-0000-0000-0000891C0000}"/>
    <cellStyle name="_U수량_취암sample_도로1구조물공_01_자재" xfId="2610" xr:uid="{00000000-0005-0000-0000-00008A1C0000}"/>
    <cellStyle name="_U수량_취암sample_맹동총집계0728" xfId="2611" xr:uid="{00000000-0005-0000-0000-00008B1C0000}"/>
    <cellStyle name="_U수량_취암sample_맹동총집계0728_01_자재" xfId="2612" xr:uid="{00000000-0005-0000-0000-00008C1C0000}"/>
    <cellStyle name="_U수량_토적표" xfId="2613" xr:uid="{00000000-0005-0000-0000-00008D1C0000}"/>
    <cellStyle name="_U수량_토적표_01_자재" xfId="2614" xr:uid="{00000000-0005-0000-0000-00008E1C0000}"/>
    <cellStyle name="_U수량_토적표_roadI" xfId="2615" xr:uid="{00000000-0005-0000-0000-00008F1C0000}"/>
    <cellStyle name="_U수량_토적표_roadI_01_자재" xfId="2616" xr:uid="{00000000-0005-0000-0000-0000901C0000}"/>
    <cellStyle name="_U수량_토적표_도로1구조물공" xfId="2617" xr:uid="{00000000-0005-0000-0000-0000911C0000}"/>
    <cellStyle name="_U수량_토적표_도로1구조물공_01_자재" xfId="2618" xr:uid="{00000000-0005-0000-0000-0000921C0000}"/>
    <cellStyle name="_U수량_폐도토공" xfId="2619" xr:uid="{00000000-0005-0000-0000-0000931C0000}"/>
    <cellStyle name="_U수량_폐도토공_01_자재" xfId="2620" xr:uid="{00000000-0005-0000-0000-0000941C0000}"/>
    <cellStyle name="_U수량_폐도토공_구조물" xfId="2621" xr:uid="{00000000-0005-0000-0000-0000951C0000}"/>
    <cellStyle name="_U수량_폐도토공_구조물_01_자재" xfId="2622" xr:uid="{00000000-0005-0000-0000-0000961C0000}"/>
    <cellStyle name="_U수량_폐도토공_구조물_수량집계" xfId="2623" xr:uid="{00000000-0005-0000-0000-0000971C0000}"/>
    <cellStyle name="_U수량_폐도토공_구조물_수량집계_01수량산출" xfId="2624" xr:uid="{00000000-0005-0000-0000-0000981C0000}"/>
    <cellStyle name="_U수량_폐도토공_구조물_수량집계_01수량산출_01_자재" xfId="2625" xr:uid="{00000000-0005-0000-0000-0000991C0000}"/>
    <cellStyle name="_U수량_폐도토공_구조물_수량집계_01자재집계표" xfId="2626" xr:uid="{00000000-0005-0000-0000-00009A1C0000}"/>
    <cellStyle name="_U수량_폐도토공_구조물_수량집계_01자재집계표_01_자재" xfId="2627" xr:uid="{00000000-0005-0000-0000-00009B1C0000}"/>
    <cellStyle name="_U수량_폐도토공_구조물_수량집계_01자재집계표-1공구" xfId="2628" xr:uid="{00000000-0005-0000-0000-00009C1C0000}"/>
    <cellStyle name="_U수량_폐도토공_구조물_수량집계_01자재집계표-1공구_01_자재" xfId="2629" xr:uid="{00000000-0005-0000-0000-00009D1C0000}"/>
    <cellStyle name="_U수량_폐도토공_구조물_수량집계_기존구조물깨기" xfId="2630" xr:uid="{00000000-0005-0000-0000-00009E1C0000}"/>
    <cellStyle name="_U수량_폐도토공_구조물_수량집계_기존구조물깨기_01_자재" xfId="2631" xr:uid="{00000000-0005-0000-0000-00009F1C0000}"/>
    <cellStyle name="_U수량_폐도토공_구조물_수량집계_산막골도로수량산출" xfId="2632" xr:uid="{00000000-0005-0000-0000-0000A01C0000}"/>
    <cellStyle name="_U수량_폐도토공_구조물_수량집계_산막골도로수량산출_01_자재" xfId="2633" xr:uid="{00000000-0005-0000-0000-0000A11C0000}"/>
    <cellStyle name="_U수량_폐도토공_구조물_수량집계_산막골도로수량산출-1공구" xfId="2634" xr:uid="{00000000-0005-0000-0000-0000A21C0000}"/>
    <cellStyle name="_U수량_폐도토공_구조물_수량집계_산막골도로수량산출-1공구_01_자재" xfId="2635" xr:uid="{00000000-0005-0000-0000-0000A31C0000}"/>
    <cellStyle name="_U수량_폐도토공_구조물_수량집계_산막골도로수량산출-2공구" xfId="2636" xr:uid="{00000000-0005-0000-0000-0000A41C0000}"/>
    <cellStyle name="_U수량_폐도토공_구조물_수량집계_산막골도로수량산출-2공구_01_자재" xfId="2637" xr:uid="{00000000-0005-0000-0000-0000A51C0000}"/>
    <cellStyle name="_U수량_폐도토공_구조물_수량집계_산막골도로수량산출-금회분" xfId="2638" xr:uid="{00000000-0005-0000-0000-0000A61C0000}"/>
    <cellStyle name="_U수량_폐도토공_구조물_수량집계_산막골도로수량산출-금회분_01_자재" xfId="2639" xr:uid="{00000000-0005-0000-0000-0000A71C0000}"/>
    <cellStyle name="_U수량_폐도토공_구조물_수량집계_산막골도로수량산출-잔여분" xfId="2640" xr:uid="{00000000-0005-0000-0000-0000A81C0000}"/>
    <cellStyle name="_U수량_폐도토공_구조물_수량집계_산막골도로수량산출-잔여분_01_자재" xfId="2641" xr:uid="{00000000-0005-0000-0000-0000A91C0000}"/>
    <cellStyle name="_U수량_폐도토공_구조물_수량집계_성대리수량산출" xfId="2642" xr:uid="{00000000-0005-0000-0000-0000AA1C0000}"/>
    <cellStyle name="_U수량_폐도토공_구조물_수량집계_성대리수량산출_01_자재" xfId="2643" xr:uid="{00000000-0005-0000-0000-0000AB1C0000}"/>
    <cellStyle name="_U수량_폐도토공_구조물_수량집계_수량산출" xfId="2644" xr:uid="{00000000-0005-0000-0000-0000AC1C0000}"/>
    <cellStyle name="_U수량_폐도토공_구조물_수량집계_수량산출_01_자재" xfId="2645" xr:uid="{00000000-0005-0000-0000-0000AD1C0000}"/>
    <cellStyle name="_U수량_폐도토공_구조물_수량집계_수량산출-1공구-500" xfId="2646" xr:uid="{00000000-0005-0000-0000-0000AE1C0000}"/>
    <cellStyle name="_U수량_폐도토공_구조물_수량집계_수량산출-1공구-500_01_자재" xfId="2647" xr:uid="{00000000-0005-0000-0000-0000AF1C0000}"/>
    <cellStyle name="_U수량_폐도토공_구조물_수량집계_신평2리도로수량산출" xfId="2648" xr:uid="{00000000-0005-0000-0000-0000B01C0000}"/>
    <cellStyle name="_U수량_폐도토공_구조물_수량집계_신평2리도로수량산출_01_자재" xfId="2649" xr:uid="{00000000-0005-0000-0000-0000B11C0000}"/>
    <cellStyle name="_U수량_폐도토공_구조물_수량집계_신평2리암거수량산출" xfId="2650" xr:uid="{00000000-0005-0000-0000-0000B21C0000}"/>
    <cellStyle name="_U수량_폐도토공_구조물_수량집계_신평2리암거수량산출_01_자재" xfId="2651" xr:uid="{00000000-0005-0000-0000-0000B31C0000}"/>
    <cellStyle name="_U수량_폐도토공_구조물_수량집계_오십천수량산출" xfId="2652" xr:uid="{00000000-0005-0000-0000-0000B41C0000}"/>
    <cellStyle name="_U수량_폐도토공_구조물_수량집계_오십천수량산출_01_자재" xfId="2653" xr:uid="{00000000-0005-0000-0000-0000B51C0000}"/>
    <cellStyle name="_U수량_폐도토공_구조물_수량집계_원암리수량산출" xfId="2654" xr:uid="{00000000-0005-0000-0000-0000B61C0000}"/>
    <cellStyle name="_U수량_폐도토공_구조물_수량집계_원암리수량산출_01_자재" xfId="2655" xr:uid="{00000000-0005-0000-0000-0000B71C0000}"/>
    <cellStyle name="_U수량_폐도토공_구조물_수량집계_추천수량산출" xfId="2656" xr:uid="{00000000-0005-0000-0000-0000B81C0000}"/>
    <cellStyle name="_U수량_폐도토공_구조물_수량집계_추천수량산출_01_자재" xfId="2657" xr:uid="{00000000-0005-0000-0000-0000B91C0000}"/>
    <cellStyle name="_U수량_폐도토공_구조물_수량집계_호산천수량산출" xfId="2658" xr:uid="{00000000-0005-0000-0000-0000BA1C0000}"/>
    <cellStyle name="_U수량_폐도토공_구조물_수량집계_호산천수량산출_01_자재" xfId="2659" xr:uid="{00000000-0005-0000-0000-0000BB1C0000}"/>
    <cellStyle name="_U수량_폐도토공_구조물_수량집계_호안공수량산출" xfId="2660" xr:uid="{00000000-0005-0000-0000-0000BC1C0000}"/>
    <cellStyle name="_U수량_폐도토공_구조물_수량집계_호안공수량산출_01_자재" xfId="2661" xr:uid="{00000000-0005-0000-0000-0000BD1C0000}"/>
    <cellStyle name="_U수량_폐도토공_수량집계" xfId="2662" xr:uid="{00000000-0005-0000-0000-0000BE1C0000}"/>
    <cellStyle name="_U수량_폐도토공_수량집계_01수량산출" xfId="2663" xr:uid="{00000000-0005-0000-0000-0000BF1C0000}"/>
    <cellStyle name="_U수량_폐도토공_수량집계_01수량산출_01_자재" xfId="2664" xr:uid="{00000000-0005-0000-0000-0000C01C0000}"/>
    <cellStyle name="_U수량_폐도토공_수량집계_01자재집계표" xfId="2665" xr:uid="{00000000-0005-0000-0000-0000C11C0000}"/>
    <cellStyle name="_U수량_폐도토공_수량집계_01자재집계표_01_자재" xfId="2666" xr:uid="{00000000-0005-0000-0000-0000C21C0000}"/>
    <cellStyle name="_U수량_폐도토공_수량집계_01자재집계표-1공구" xfId="2667" xr:uid="{00000000-0005-0000-0000-0000C31C0000}"/>
    <cellStyle name="_U수량_폐도토공_수량집계_01자재집계표-1공구_01_자재" xfId="2668" xr:uid="{00000000-0005-0000-0000-0000C41C0000}"/>
    <cellStyle name="_U수량_폐도토공_수량집계_기존구조물깨기" xfId="2669" xr:uid="{00000000-0005-0000-0000-0000C51C0000}"/>
    <cellStyle name="_U수량_폐도토공_수량집계_기존구조물깨기_01_자재" xfId="2670" xr:uid="{00000000-0005-0000-0000-0000C61C0000}"/>
    <cellStyle name="_U수량_폐도토공_수량집계_산막골도로수량산출" xfId="2671" xr:uid="{00000000-0005-0000-0000-0000C71C0000}"/>
    <cellStyle name="_U수량_폐도토공_수량집계_산막골도로수량산출_01_자재" xfId="2672" xr:uid="{00000000-0005-0000-0000-0000C81C0000}"/>
    <cellStyle name="_U수량_폐도토공_수량집계_산막골도로수량산출-1공구" xfId="2673" xr:uid="{00000000-0005-0000-0000-0000C91C0000}"/>
    <cellStyle name="_U수량_폐도토공_수량집계_산막골도로수량산출-1공구_01_자재" xfId="2674" xr:uid="{00000000-0005-0000-0000-0000CA1C0000}"/>
    <cellStyle name="_U수량_폐도토공_수량집계_산막골도로수량산출-2공구" xfId="2675" xr:uid="{00000000-0005-0000-0000-0000CB1C0000}"/>
    <cellStyle name="_U수량_폐도토공_수량집계_산막골도로수량산출-2공구_01_자재" xfId="2676" xr:uid="{00000000-0005-0000-0000-0000CC1C0000}"/>
    <cellStyle name="_U수량_폐도토공_수량집계_산막골도로수량산출-금회분" xfId="2677" xr:uid="{00000000-0005-0000-0000-0000CD1C0000}"/>
    <cellStyle name="_U수량_폐도토공_수량집계_산막골도로수량산출-금회분_01_자재" xfId="2678" xr:uid="{00000000-0005-0000-0000-0000CE1C0000}"/>
    <cellStyle name="_U수량_폐도토공_수량집계_산막골도로수량산출-잔여분" xfId="2679" xr:uid="{00000000-0005-0000-0000-0000CF1C0000}"/>
    <cellStyle name="_U수량_폐도토공_수량집계_산막골도로수량산출-잔여분_01_자재" xfId="2680" xr:uid="{00000000-0005-0000-0000-0000D01C0000}"/>
    <cellStyle name="_U수량_폐도토공_수량집계_성대리수량산출" xfId="2681" xr:uid="{00000000-0005-0000-0000-0000D11C0000}"/>
    <cellStyle name="_U수량_폐도토공_수량집계_성대리수량산출_01_자재" xfId="2682" xr:uid="{00000000-0005-0000-0000-0000D21C0000}"/>
    <cellStyle name="_U수량_폐도토공_수량집계_수량산출" xfId="2683" xr:uid="{00000000-0005-0000-0000-0000D31C0000}"/>
    <cellStyle name="_U수량_폐도토공_수량집계_수량산출_01_자재" xfId="2684" xr:uid="{00000000-0005-0000-0000-0000D41C0000}"/>
    <cellStyle name="_U수량_폐도토공_수량집계_수량산출-1공구-500" xfId="2685" xr:uid="{00000000-0005-0000-0000-0000D51C0000}"/>
    <cellStyle name="_U수량_폐도토공_수량집계_수량산출-1공구-500_01_자재" xfId="2686" xr:uid="{00000000-0005-0000-0000-0000D61C0000}"/>
    <cellStyle name="_U수량_폐도토공_수량집계_신평2리도로수량산출" xfId="2687" xr:uid="{00000000-0005-0000-0000-0000D71C0000}"/>
    <cellStyle name="_U수량_폐도토공_수량집계_신평2리도로수량산출_01_자재" xfId="2688" xr:uid="{00000000-0005-0000-0000-0000D81C0000}"/>
    <cellStyle name="_U수량_폐도토공_수량집계_신평2리암거수량산출" xfId="2689" xr:uid="{00000000-0005-0000-0000-0000D91C0000}"/>
    <cellStyle name="_U수량_폐도토공_수량집계_신평2리암거수량산출_01_자재" xfId="2690" xr:uid="{00000000-0005-0000-0000-0000DA1C0000}"/>
    <cellStyle name="_U수량_폐도토공_수량집계_오십천수량산출" xfId="2691" xr:uid="{00000000-0005-0000-0000-0000DB1C0000}"/>
    <cellStyle name="_U수량_폐도토공_수량집계_오십천수량산출_01_자재" xfId="2692" xr:uid="{00000000-0005-0000-0000-0000DC1C0000}"/>
    <cellStyle name="_U수량_폐도토공_수량집계_원암리수량산출" xfId="2693" xr:uid="{00000000-0005-0000-0000-0000DD1C0000}"/>
    <cellStyle name="_U수량_폐도토공_수량집계_원암리수량산출_01_자재" xfId="2694" xr:uid="{00000000-0005-0000-0000-0000DE1C0000}"/>
    <cellStyle name="_U수량_폐도토공_수량집계_추천수량산출" xfId="2695" xr:uid="{00000000-0005-0000-0000-0000DF1C0000}"/>
    <cellStyle name="_U수량_폐도토공_수량집계_추천수량산출_01_자재" xfId="2696" xr:uid="{00000000-0005-0000-0000-0000E01C0000}"/>
    <cellStyle name="_U수량_폐도토공_수량집계_호산천수량산출" xfId="2697" xr:uid="{00000000-0005-0000-0000-0000E11C0000}"/>
    <cellStyle name="_U수량_폐도토공_수량집계_호산천수량산출_01_자재" xfId="2698" xr:uid="{00000000-0005-0000-0000-0000E21C0000}"/>
    <cellStyle name="_U수량_폐도토공_수량집계_호안공수량산출" xfId="2699" xr:uid="{00000000-0005-0000-0000-0000E31C0000}"/>
    <cellStyle name="_U수량_폐도토공_수량집계_호안공수량산출_01_자재" xfId="2700" xr:uid="{00000000-0005-0000-0000-0000E41C0000}"/>
    <cellStyle name="_U수량_폐도토공_토공" xfId="2701" xr:uid="{00000000-0005-0000-0000-0000E51C0000}"/>
    <cellStyle name="_U수량_폐도토공_토공_01_자재" xfId="2702" xr:uid="{00000000-0005-0000-0000-0000E61C0000}"/>
    <cellStyle name="_U수량_폐도토공_토공_수량집계" xfId="2703" xr:uid="{00000000-0005-0000-0000-0000E71C0000}"/>
    <cellStyle name="_U수량_폐도토공_토공_수량집계_01수량산출" xfId="2704" xr:uid="{00000000-0005-0000-0000-0000E81C0000}"/>
    <cellStyle name="_U수량_폐도토공_토공_수량집계_01수량산출_01_자재" xfId="2705" xr:uid="{00000000-0005-0000-0000-0000E91C0000}"/>
    <cellStyle name="_U수량_폐도토공_토공_수량집계_01자재집계표" xfId="2706" xr:uid="{00000000-0005-0000-0000-0000EA1C0000}"/>
    <cellStyle name="_U수량_폐도토공_토공_수량집계_01자재집계표_01_자재" xfId="2707" xr:uid="{00000000-0005-0000-0000-0000EB1C0000}"/>
    <cellStyle name="_U수량_폐도토공_토공_수량집계_01자재집계표-1공구" xfId="2708" xr:uid="{00000000-0005-0000-0000-0000EC1C0000}"/>
    <cellStyle name="_U수량_폐도토공_토공_수량집계_01자재집계표-1공구_01_자재" xfId="2709" xr:uid="{00000000-0005-0000-0000-0000ED1C0000}"/>
    <cellStyle name="_U수량_폐도토공_토공_수량집계_기존구조물깨기" xfId="2710" xr:uid="{00000000-0005-0000-0000-0000EE1C0000}"/>
    <cellStyle name="_U수량_폐도토공_토공_수량집계_기존구조물깨기_01_자재" xfId="2711" xr:uid="{00000000-0005-0000-0000-0000EF1C0000}"/>
    <cellStyle name="_U수량_폐도토공_토공_수량집계_산막골도로수량산출" xfId="2712" xr:uid="{00000000-0005-0000-0000-0000F01C0000}"/>
    <cellStyle name="_U수량_폐도토공_토공_수량집계_산막골도로수량산출_01_자재" xfId="2713" xr:uid="{00000000-0005-0000-0000-0000F11C0000}"/>
    <cellStyle name="_U수량_폐도토공_토공_수량집계_산막골도로수량산출-1공구" xfId="2714" xr:uid="{00000000-0005-0000-0000-0000F21C0000}"/>
    <cellStyle name="_U수량_폐도토공_토공_수량집계_산막골도로수량산출-1공구_01_자재" xfId="2715" xr:uid="{00000000-0005-0000-0000-0000F31C0000}"/>
    <cellStyle name="_U수량_폐도토공_토공_수량집계_산막골도로수량산출-2공구" xfId="2716" xr:uid="{00000000-0005-0000-0000-0000F41C0000}"/>
    <cellStyle name="_U수량_폐도토공_토공_수량집계_산막골도로수량산출-2공구_01_자재" xfId="2717" xr:uid="{00000000-0005-0000-0000-0000F51C0000}"/>
    <cellStyle name="_U수량_폐도토공_토공_수량집계_산막골도로수량산출-금회분" xfId="2718" xr:uid="{00000000-0005-0000-0000-0000F61C0000}"/>
    <cellStyle name="_U수량_폐도토공_토공_수량집계_산막골도로수량산출-금회분_01_자재" xfId="2719" xr:uid="{00000000-0005-0000-0000-0000F71C0000}"/>
    <cellStyle name="_U수량_폐도토공_토공_수량집계_산막골도로수량산출-잔여분" xfId="2720" xr:uid="{00000000-0005-0000-0000-0000F81C0000}"/>
    <cellStyle name="_U수량_폐도토공_토공_수량집계_산막골도로수량산출-잔여분_01_자재" xfId="2721" xr:uid="{00000000-0005-0000-0000-0000F91C0000}"/>
    <cellStyle name="_U수량_폐도토공_토공_수량집계_성대리수량산출" xfId="2722" xr:uid="{00000000-0005-0000-0000-0000FA1C0000}"/>
    <cellStyle name="_U수량_폐도토공_토공_수량집계_성대리수량산출_01_자재" xfId="2723" xr:uid="{00000000-0005-0000-0000-0000FB1C0000}"/>
    <cellStyle name="_U수량_폐도토공_토공_수량집계_수량산출" xfId="2724" xr:uid="{00000000-0005-0000-0000-0000FC1C0000}"/>
    <cellStyle name="_U수량_폐도토공_토공_수량집계_수량산출_01_자재" xfId="2725" xr:uid="{00000000-0005-0000-0000-0000FD1C0000}"/>
    <cellStyle name="_U수량_폐도토공_토공_수량집계_수량산출-1공구-500" xfId="2726" xr:uid="{00000000-0005-0000-0000-0000FE1C0000}"/>
    <cellStyle name="_U수량_폐도토공_토공_수량집계_수량산출-1공구-500_01_자재" xfId="2727" xr:uid="{00000000-0005-0000-0000-0000FF1C0000}"/>
    <cellStyle name="_U수량_폐도토공_토공_수량집계_신평2리도로수량산출" xfId="2728" xr:uid="{00000000-0005-0000-0000-0000001D0000}"/>
    <cellStyle name="_U수량_폐도토공_토공_수량집계_신평2리도로수량산출_01_자재" xfId="2729" xr:uid="{00000000-0005-0000-0000-0000011D0000}"/>
    <cellStyle name="_U수량_폐도토공_토공_수량집계_신평2리암거수량산출" xfId="2730" xr:uid="{00000000-0005-0000-0000-0000021D0000}"/>
    <cellStyle name="_U수량_폐도토공_토공_수량집계_신평2리암거수량산출_01_자재" xfId="2731" xr:uid="{00000000-0005-0000-0000-0000031D0000}"/>
    <cellStyle name="_U수량_폐도토공_토공_수량집계_오십천수량산출" xfId="2732" xr:uid="{00000000-0005-0000-0000-0000041D0000}"/>
    <cellStyle name="_U수량_폐도토공_토공_수량집계_오십천수량산출_01_자재" xfId="2733" xr:uid="{00000000-0005-0000-0000-0000051D0000}"/>
    <cellStyle name="_U수량_폐도토공_토공_수량집계_원암리수량산출" xfId="2734" xr:uid="{00000000-0005-0000-0000-0000061D0000}"/>
    <cellStyle name="_U수량_폐도토공_토공_수량집계_원암리수량산출_01_자재" xfId="2735" xr:uid="{00000000-0005-0000-0000-0000071D0000}"/>
    <cellStyle name="_U수량_폐도토공_토공_수량집계_추천수량산출" xfId="2736" xr:uid="{00000000-0005-0000-0000-0000081D0000}"/>
    <cellStyle name="_U수량_폐도토공_토공_수량집계_추천수량산출_01_자재" xfId="2737" xr:uid="{00000000-0005-0000-0000-0000091D0000}"/>
    <cellStyle name="_U수량_폐도토공_토공_수량집계_호산천수량산출" xfId="2738" xr:uid="{00000000-0005-0000-0000-00000A1D0000}"/>
    <cellStyle name="_U수량_폐도토공_토공_수량집계_호산천수량산출_01_자재" xfId="2739" xr:uid="{00000000-0005-0000-0000-00000B1D0000}"/>
    <cellStyle name="_U수량_폐도토공_토공_수량집계_호안공수량산출" xfId="2740" xr:uid="{00000000-0005-0000-0000-00000C1D0000}"/>
    <cellStyle name="_U수량_폐도토공_토공_수량집계_호안공수량산출_01_자재" xfId="2741" xr:uid="{00000000-0005-0000-0000-00000D1D0000}"/>
    <cellStyle name="_VQ도장 도급하도급(전기,소방-최종)" xfId="2742" xr:uid="{00000000-0005-0000-0000-00000E1D0000}"/>
    <cellStyle name="_VQ조립 계약(동산-040722)" xfId="2743" xr:uid="{00000000-0005-0000-0000-00000F1D0000}"/>
    <cellStyle name="_VQ조립(의장)도급(100%)하도급(작성완041021)" xfId="2744" xr:uid="{00000000-0005-0000-0000-0000101D0000}"/>
    <cellStyle name="_VQ조립도급예산용(전기-100%선041122)-누락분보완" xfId="2745" xr:uid="{00000000-0005-0000-0000-0000111D0000}"/>
    <cellStyle name="_VQ조립도급예산용(전기-100%선041122)안대리님송부" xfId="2746" xr:uid="{00000000-0005-0000-0000-0000121D0000}"/>
    <cellStyle name="_VQ품의서(040510)" xfId="2747" xr:uid="{00000000-0005-0000-0000-0000131D0000}"/>
    <cellStyle name="_X" xfId="2748" xr:uid="{00000000-0005-0000-0000-0000141D0000}"/>
    <cellStyle name="_y-project_스피드-06k0706-엠코" xfId="2749" xr:uid="{00000000-0005-0000-0000-0000151D0000}"/>
    <cellStyle name="_간지,목차,페이지,표지" xfId="2750" xr:uid="{00000000-0005-0000-0000-0000161D0000}"/>
    <cellStyle name="_감가상각(01년도) (2)" xfId="2751" xr:uid="{00000000-0005-0000-0000-0000171D0000}"/>
    <cellStyle name="_감가상각(01년도) (3)" xfId="2752" xr:uid="{00000000-0005-0000-0000-0000181D0000}"/>
    <cellStyle name="_감응속도측정기" xfId="2753" xr:uid="{00000000-0005-0000-0000-0000191D0000}"/>
    <cellStyle name="_갑" xfId="2754" xr:uid="{00000000-0005-0000-0000-00001A1D0000}"/>
    <cellStyle name="_갑지(1221)" xfId="2755" xr:uid="{00000000-0005-0000-0000-00001B1D0000}"/>
    <cellStyle name="_갑지(총)" xfId="2756" xr:uid="{00000000-0005-0000-0000-00001C1D0000}"/>
    <cellStyle name="_갑지양식" xfId="2757" xr:uid="{00000000-0005-0000-0000-00001D1D0000}"/>
    <cellStyle name="_강과장(Fronnix,설계가1126)" xfId="2758" xr:uid="{00000000-0005-0000-0000-00001E1D0000}"/>
    <cellStyle name="_강릉남산교-제출본" xfId="2759" xr:uid="{00000000-0005-0000-0000-00001F1D0000}"/>
    <cellStyle name="_강산FRP" xfId="2760" xr:uid="{00000000-0005-0000-0000-0000201D0000}"/>
    <cellStyle name="_강설환경동1차기성내역서" xfId="2761" xr:uid="{00000000-0005-0000-0000-0000211D0000}"/>
    <cellStyle name="_개산견적_협조전" xfId="2762" xr:uid="{00000000-0005-0000-0000-0000221D0000}"/>
    <cellStyle name="_건설교통기술" xfId="2763" xr:uid="{00000000-0005-0000-0000-0000231D0000}"/>
    <cellStyle name="_건설사업업무보고(040112)" xfId="2764" xr:uid="{00000000-0005-0000-0000-0000241D0000}"/>
    <cellStyle name="_건축공사정상화계획041211" xfId="2765" xr:uid="{00000000-0005-0000-0000-0000251D0000}"/>
    <cellStyle name="_건축토목조경총괄공정표041216(현재)" xfId="2766" xr:uid="{00000000-0005-0000-0000-0000261D0000}"/>
    <cellStyle name="_견적_nst0604" xfId="2767" xr:uid="{00000000-0005-0000-0000-0000271D0000}"/>
    <cellStyle name="_견적갑지" xfId="2768" xr:uid="{00000000-0005-0000-0000-0000281D0000}"/>
    <cellStyle name="_견적갑지_INI당진철강연구소_050817_최종" xfId="2769" xr:uid="{00000000-0005-0000-0000-0000291D0000}"/>
    <cellStyle name="_견적갑지_개산견적갑지_050905" xfId="2770" xr:uid="{00000000-0005-0000-0000-00002A1D0000}"/>
    <cellStyle name="_견적갑지_기보스틸 도급내역서(총괄)050221" xfId="2771" xr:uid="{00000000-0005-0000-0000-00002B1D0000}"/>
    <cellStyle name="_견적갑지_양재동 Y-PROJECT 개산견적(AMCO분050201최종)" xfId="2772" xr:uid="{00000000-0005-0000-0000-00002C1D0000}"/>
    <cellStyle name="_견적결과" xfId="2773" xr:uid="{00000000-0005-0000-0000-00002D1D0000}"/>
    <cellStyle name="_견적서" xfId="2774" xr:uid="{00000000-0005-0000-0000-00002E1D0000}"/>
    <cellStyle name="_견적서 양식" xfId="2775" xr:uid="{00000000-0005-0000-0000-00002F1D0000}"/>
    <cellStyle name="_견적서(1014)" xfId="2776" xr:uid="{00000000-0005-0000-0000-0000301D0000}"/>
    <cellStyle name="_견적서갑지양식" xfId="2777" xr:uid="{00000000-0005-0000-0000-0000311D0000}"/>
    <cellStyle name="_견적의뢰(FAX)내역" xfId="2778" xr:uid="{00000000-0005-0000-0000-0000321D0000}"/>
    <cellStyle name="_경비구분평균인원" xfId="38440" xr:uid="{00000000-0005-0000-0000-0000331D0000}"/>
    <cellStyle name="_계동 계약내역서 엠코-텔사인-04k0621" xfId="2779" xr:uid="{00000000-0005-0000-0000-0000341D0000}"/>
    <cellStyle name="_계장(SK)" xfId="2780" xr:uid="{00000000-0005-0000-0000-0000351D0000}"/>
    <cellStyle name="_고객관리시스템" xfId="2781" xr:uid="{00000000-0005-0000-0000-0000361D0000}"/>
    <cellStyle name="_고려-수원미네시티(작업)" xfId="2782" xr:uid="{00000000-0005-0000-0000-0000371D0000}"/>
    <cellStyle name="_고압용안전밸브시험기" xfId="2783" xr:uid="{00000000-0005-0000-0000-0000381D0000}"/>
    <cellStyle name="_고창담양2공구-투찰97" xfId="10876" xr:uid="{00000000-0005-0000-0000-0000391D0000}"/>
    <cellStyle name="_고창담양2공구-투찰97_고서1공구입찰가실행절감(안)" xfId="10877" xr:uid="{00000000-0005-0000-0000-00003A1D0000}"/>
    <cellStyle name="_고창담양2공구-투찰97_고서1공구입찰가실행절감(안)_팬택공사현황" xfId="10878" xr:uid="{00000000-0005-0000-0000-00003B1D0000}"/>
    <cellStyle name="_고창담양2공구-투찰97_고서1공구입찰가실행절감(안)_팬택공사현황_00팬택공사현황" xfId="10879" xr:uid="{00000000-0005-0000-0000-00003C1D0000}"/>
    <cellStyle name="_고창담양2공구-투찰97_고서1공구입찰가실행절감(안)_팬택공사현황_05년11월12일팬택공사현황보고(관리보고용)" xfId="10880" xr:uid="{00000000-0005-0000-0000-00003D1D0000}"/>
    <cellStyle name="_고창담양2공구-투찰97_고서1공구입찰가실행절감(안)_팬택공사현황_05년12월05일팬택공사현황보고" xfId="10881" xr:uid="{00000000-0005-0000-0000-00003E1D0000}"/>
    <cellStyle name="_고창담양2공구-투찰97_고서1공구입찰가실행절감(안)_팬택공사현황_05년12월31일팬택공사현황보고" xfId="10882" xr:uid="{00000000-0005-0000-0000-00003F1D0000}"/>
    <cellStyle name="_고창담양2공구-투찰97_고서1공구입찰가실행절감(안)_팬택공사현황_05년7월000일팬택공사현황보고" xfId="10883" xr:uid="{00000000-0005-0000-0000-0000401D0000}"/>
    <cellStyle name="_고창담양2공구-투찰97_고서1공구입찰가실행절감(안)_팬택공사현황_05년7월2일팬택공사현황(사장님)" xfId="10884" xr:uid="{00000000-0005-0000-0000-0000411D0000}"/>
    <cellStyle name="_고창담양2공구-투찰97_고서1공구입찰가실행절감(안)_팬택공사현황_05년7월일팬택공사현황(회장님)" xfId="10885" xr:uid="{00000000-0005-0000-0000-0000421D0000}"/>
    <cellStyle name="_고창담양2공구-투찰97_고서1공구입찰가실행절감(안)_팬택공사현황_05년8월000일팬택공사현황보고(구양식)" xfId="10886" xr:uid="{00000000-0005-0000-0000-0000431D0000}"/>
    <cellStyle name="_고창담양2공구-투찰97_고서1공구입찰가실행절감(안)_팬택공사현황_05년8월1일팬택공사현황보고" xfId="10887" xr:uid="{00000000-0005-0000-0000-0000441D0000}"/>
    <cellStyle name="_고창담양2공구-투찰97_고서1공구입찰가실행절감(안)_팬택공사현황_05년9월30일팬택공사현황보고" xfId="10888" xr:uid="{00000000-0005-0000-0000-0000451D0000}"/>
    <cellStyle name="_고창담양2공구-투찰97_고서1공구입찰가실행절감(안)_팬택공사현황_06년3월일팬택공사현황보고" xfId="10889" xr:uid="{00000000-0005-0000-0000-0000461D0000}"/>
    <cellStyle name="_고창담양2공구-투찰97_고서1공구입찰가실행절감(안)_팬택공사현황_06년4월 일팬택공사현황보고" xfId="10890" xr:uid="{00000000-0005-0000-0000-0000471D0000}"/>
    <cellStyle name="_고창담양2공구-투찰97_고서1공구입찰가실행절감(안)_팬택공사현황_06년6월 일팬택공사현황보고" xfId="10891" xr:uid="{00000000-0005-0000-0000-0000481D0000}"/>
    <cellStyle name="_고창담양2공구-투찰97_고서1공구입찰가실행절감(안)_팬택공사현황_예산절감내역(1208)" xfId="10892" xr:uid="{00000000-0005-0000-0000-0000491D0000}"/>
    <cellStyle name="_고창담양2공구-투찰97_고서1공구입찰가실행절감(안)_팬택공사현황_팬택공사비추정현황(051208)" xfId="10893" xr:uid="{00000000-0005-0000-0000-00004A1D0000}"/>
    <cellStyle name="_고창담양2공구-투찰97_고서1공구입찰가실행절감(안)_팬택공사현황_팬택공사현황(6월30일양식)" xfId="10894" xr:uid="{00000000-0005-0000-0000-00004B1D0000}"/>
    <cellStyle name="_고창담양2공구-투찰97_고서1공구입찰가실행절감(안)_팬택공사현황_팬택공사현황(7월7일양식)" xfId="10895" xr:uid="{00000000-0005-0000-0000-00004C1D0000}"/>
    <cellStyle name="_고창담양2공구-투찰97_팬택공사현황" xfId="10896" xr:uid="{00000000-0005-0000-0000-00004D1D0000}"/>
    <cellStyle name="_고창담양2공구-투찰97_팬택공사현황_00팬택공사현황" xfId="10897" xr:uid="{00000000-0005-0000-0000-00004E1D0000}"/>
    <cellStyle name="_고창담양2공구-투찰97_팬택공사현황_05년11월12일팬택공사현황보고(관리보고용)" xfId="10898" xr:uid="{00000000-0005-0000-0000-00004F1D0000}"/>
    <cellStyle name="_고창담양2공구-투찰97_팬택공사현황_05년12월05일팬택공사현황보고" xfId="10899" xr:uid="{00000000-0005-0000-0000-0000501D0000}"/>
    <cellStyle name="_고창담양2공구-투찰97_팬택공사현황_05년12월31일팬택공사현황보고" xfId="10900" xr:uid="{00000000-0005-0000-0000-0000511D0000}"/>
    <cellStyle name="_고창담양2공구-투찰97_팬택공사현황_05년7월000일팬택공사현황보고" xfId="10901" xr:uid="{00000000-0005-0000-0000-0000521D0000}"/>
    <cellStyle name="_고창담양2공구-투찰97_팬택공사현황_05년7월2일팬택공사현황(사장님)" xfId="10902" xr:uid="{00000000-0005-0000-0000-0000531D0000}"/>
    <cellStyle name="_고창담양2공구-투찰97_팬택공사현황_05년7월일팬택공사현황(회장님)" xfId="10903" xr:uid="{00000000-0005-0000-0000-0000541D0000}"/>
    <cellStyle name="_고창담양2공구-투찰97_팬택공사현황_05년8월000일팬택공사현황보고(구양식)" xfId="10904" xr:uid="{00000000-0005-0000-0000-0000551D0000}"/>
    <cellStyle name="_고창담양2공구-투찰97_팬택공사현황_05년8월1일팬택공사현황보고" xfId="10905" xr:uid="{00000000-0005-0000-0000-0000561D0000}"/>
    <cellStyle name="_고창담양2공구-투찰97_팬택공사현황_05년9월30일팬택공사현황보고" xfId="10906" xr:uid="{00000000-0005-0000-0000-0000571D0000}"/>
    <cellStyle name="_고창담양2공구-투찰97_팬택공사현황_06년3월일팬택공사현황보고" xfId="10907" xr:uid="{00000000-0005-0000-0000-0000581D0000}"/>
    <cellStyle name="_고창담양2공구-투찰97_팬택공사현황_06년4월 일팬택공사현황보고" xfId="10908" xr:uid="{00000000-0005-0000-0000-0000591D0000}"/>
    <cellStyle name="_고창담양2공구-투찰97_팬택공사현황_06년6월 일팬택공사현황보고" xfId="10909" xr:uid="{00000000-0005-0000-0000-00005A1D0000}"/>
    <cellStyle name="_고창담양2공구-투찰97_팬택공사현황_예산절감내역(1208)" xfId="10910" xr:uid="{00000000-0005-0000-0000-00005B1D0000}"/>
    <cellStyle name="_고창담양2공구-투찰97_팬택공사현황_팬택공사비추정현황(051208)" xfId="10911" xr:uid="{00000000-0005-0000-0000-00005C1D0000}"/>
    <cellStyle name="_고창담양2공구-투찰97_팬택공사현황_팬택공사현황(6월30일양식)" xfId="10912" xr:uid="{00000000-0005-0000-0000-00005D1D0000}"/>
    <cellStyle name="_고창담양2공구-투찰97_팬택공사현황_팬택공사현황(7월7일양식)" xfId="10913" xr:uid="{00000000-0005-0000-0000-00005E1D0000}"/>
    <cellStyle name="_공기제어장치등22점" xfId="2784" xr:uid="{00000000-0005-0000-0000-00005F1D0000}"/>
    <cellStyle name="_공내역" xfId="2785" xr:uid="{00000000-0005-0000-0000-0000601D0000}"/>
    <cellStyle name="_공사 품의양식(040510)" xfId="2786" xr:uid="{00000000-0005-0000-0000-0000611D0000}"/>
    <cellStyle name="_공사 품의양식(Rev.0)" xfId="2787" xr:uid="{00000000-0005-0000-0000-0000621D0000}"/>
    <cellStyle name="_공사 품의양식(Rev.0)-04k0614" xfId="2788" xr:uid="{00000000-0005-0000-0000-0000631D0000}"/>
    <cellStyle name="_과기원재료비" xfId="2789" xr:uid="{00000000-0005-0000-0000-0000641D0000}"/>
    <cellStyle name="_과부족인원(본부장님)-20050106" xfId="2790" xr:uid="{00000000-0005-0000-0000-0000651D0000}"/>
    <cellStyle name="_관리비산정" xfId="2791" xr:uid="{00000000-0005-0000-0000-0000661D0000}"/>
    <cellStyle name="_광가입자전송장비(FLC)삼성" xfId="2792" xr:uid="{00000000-0005-0000-0000-0000671D0000}"/>
    <cellStyle name="_광안리내역서(구도)" xfId="2793" xr:uid="{00000000-0005-0000-0000-0000681D0000}"/>
    <cellStyle name="_광주비행장 - Air" xfId="2794" xr:uid="{00000000-0005-0000-0000-0000691D0000}"/>
    <cellStyle name="_광주비행장 - Air_VQ도장 도급하도급(전기,소방-최종)" xfId="2795" xr:uid="{00000000-0005-0000-0000-00006A1D0000}"/>
    <cellStyle name="_광주비행장 - Air_VQ도장 도급하도급(전기,소방-최종)_협조전_전기팀" xfId="2796" xr:uid="{00000000-0005-0000-0000-00006B1D0000}"/>
    <cellStyle name="_광주비행장 - Air_견적서 (토취장)" xfId="2797" xr:uid="{00000000-0005-0000-0000-00006C1D0000}"/>
    <cellStyle name="_광주비행장 - Air_견적서 (토취장)_VQ도장 도급하도급(전기,소방-최종)" xfId="2798" xr:uid="{00000000-0005-0000-0000-00006D1D0000}"/>
    <cellStyle name="_광주비행장 - Air_견적서 (토취장)_VQ도장 도급하도급(전기,소방-최종)_협조전_전기팀" xfId="2799" xr:uid="{00000000-0005-0000-0000-00006E1D0000}"/>
    <cellStyle name="_광주비행장 - Air_견적서 (토취장)_광주차체전기(성전사제출)" xfId="2800" xr:uid="{00000000-0005-0000-0000-00006F1D0000}"/>
    <cellStyle name="_광주비행장 - Air_견적서 (토취장)_광주차체전기(성전사제출)_VQ도장 도급하도급(전기,소방-최종)" xfId="2801" xr:uid="{00000000-0005-0000-0000-0000701D0000}"/>
    <cellStyle name="_광주비행장 - Air_견적서 (토취장)_광주차체전기(성전사제출)_VQ도장 도급하도급(전기,소방-최종)_협조전_전기팀" xfId="2802" xr:uid="{00000000-0005-0000-0000-0000711D0000}"/>
    <cellStyle name="_광주비행장 - Air_견적서 (토취장)_광주차체전기(성전사제출)_부품고도급내역서_현장작성_041216" xfId="2803" xr:uid="{00000000-0005-0000-0000-0000721D0000}"/>
    <cellStyle name="_광주비행장 - Air_견적서 (토취장)_광주차체전기(성전사제출)_부품고도급내역서_현장작성_041216_광주부품고및KM단련장_도급및실행_041223_최종" xfId="2804" xr:uid="{00000000-0005-0000-0000-0000731D0000}"/>
    <cellStyle name="_광주비행장 - Air_견적서 (토취장)_광주차체전기(성전사제출)_소)JB소방전기 도급대비(041020기아차100% -네고전)(1)" xfId="2805" xr:uid="{00000000-0005-0000-0000-0000741D0000}"/>
    <cellStyle name="_광주비행장 - Air_견적서 (토취장)_광주차체전기(성전사제출)_소)JB조립(의장),도장합리화공사중전기공사(040521변경)" xfId="2806" xr:uid="{00000000-0005-0000-0000-0000751D0000}"/>
    <cellStyle name="_광주비행장 - Air_견적서 (토취장)_광주차체전기(성전사제출)_소)JB조립(의장),도장합리화공사중전기공사(040521변경)_VQ도장 도급하도급(전기,소방-최종)" xfId="2807" xr:uid="{00000000-0005-0000-0000-0000761D0000}"/>
    <cellStyle name="_광주비행장 - Air_견적서 (토취장)_광주차체전기(성전사제출)_소)JB조립(의장),도장합리화공사중전기공사(040521변경)_VQ도장 도급하도급(전기,소방-최종)_협조전_전기팀" xfId="2808" xr:uid="{00000000-0005-0000-0000-0000771D0000}"/>
    <cellStyle name="_광주비행장 - Air_견적서 (토취장)_부품고도급내역서_현장작성_041216" xfId="2809" xr:uid="{00000000-0005-0000-0000-0000781D0000}"/>
    <cellStyle name="_광주비행장 - Air_견적서 (토취장)_부품고도급내역서_현장작성_041216_광주부품고및KM단련장_도급및실행_041223_최종" xfId="2810" xr:uid="{00000000-0005-0000-0000-0000791D0000}"/>
    <cellStyle name="_광주비행장 - Air_견적서 (토취장)_소)JB소방전기 도급대비(041020기아차100% -네고전)(1)" xfId="2811" xr:uid="{00000000-0005-0000-0000-00007A1D0000}"/>
    <cellStyle name="_광주비행장 - Air_견적서 (토취장)_소)JB조립(의장),도장합리화공사중전기공사(040521변경)" xfId="2812" xr:uid="{00000000-0005-0000-0000-00007B1D0000}"/>
    <cellStyle name="_광주비행장 - Air_견적서 (토취장)_소)JB조립(의장),도장합리화공사중전기공사(040521변경)_VQ도장 도급하도급(전기,소방-최종)" xfId="2813" xr:uid="{00000000-0005-0000-0000-00007C1D0000}"/>
    <cellStyle name="_광주비행장 - Air_견적서 (토취장)_소)JB조립(의장),도장합리화공사중전기공사(040521변경)_VQ도장 도급하도급(전기,소방-최종)_협조전_전기팀" xfId="2814" xr:uid="{00000000-0005-0000-0000-00007D1D0000}"/>
    <cellStyle name="_광주비행장 - Air_광주차체전기(성전사제출)" xfId="2815" xr:uid="{00000000-0005-0000-0000-00007E1D0000}"/>
    <cellStyle name="_광주비행장 - Air_광주차체전기(성전사제출)_VQ도장 도급하도급(전기,소방-최종)" xfId="2816" xr:uid="{00000000-0005-0000-0000-00007F1D0000}"/>
    <cellStyle name="_광주비행장 - Air_광주차체전기(성전사제출)_VQ도장 도급하도급(전기,소방-최종)_협조전_전기팀" xfId="2817" xr:uid="{00000000-0005-0000-0000-0000801D0000}"/>
    <cellStyle name="_광주비행장 - Air_광주차체전기(성전사제출)_부품고도급내역서_현장작성_041216" xfId="2818" xr:uid="{00000000-0005-0000-0000-0000811D0000}"/>
    <cellStyle name="_광주비행장 - Air_광주차체전기(성전사제출)_부품고도급내역서_현장작성_041216_광주부품고및KM단련장_도급및실행_041223_최종" xfId="2819" xr:uid="{00000000-0005-0000-0000-0000821D0000}"/>
    <cellStyle name="_광주비행장 - Air_광주차체전기(성전사제출)_소)JB소방전기 도급대비(041020기아차100% -네고전)(1)" xfId="2820" xr:uid="{00000000-0005-0000-0000-0000831D0000}"/>
    <cellStyle name="_광주비행장 - Air_광주차체전기(성전사제출)_소)JB조립(의장),도장합리화공사중전기공사(040521변경)" xfId="2821" xr:uid="{00000000-0005-0000-0000-0000841D0000}"/>
    <cellStyle name="_광주비행장 - Air_광주차체전기(성전사제출)_소)JB조립(의장),도장합리화공사중전기공사(040521변경)_VQ도장 도급하도급(전기,소방-최종)" xfId="2822" xr:uid="{00000000-0005-0000-0000-0000851D0000}"/>
    <cellStyle name="_광주비행장 - Air_광주차체전기(성전사제출)_소)JB조립(의장),도장합리화공사중전기공사(040521변경)_VQ도장 도급하도급(전기,소방-최종)_협조전_전기팀" xfId="2823" xr:uid="{00000000-0005-0000-0000-0000861D0000}"/>
    <cellStyle name="_광주비행장 - Air_부품고도급내역서_현장작성_041216" xfId="2824" xr:uid="{00000000-0005-0000-0000-0000871D0000}"/>
    <cellStyle name="_광주비행장 - Air_부품고도급내역서_현장작성_041216_광주부품고및KM단련장_도급및실행_041223_최종" xfId="2825" xr:uid="{00000000-0005-0000-0000-0000881D0000}"/>
    <cellStyle name="_광주비행장 - Air_세원정산서" xfId="2826" xr:uid="{00000000-0005-0000-0000-0000891D0000}"/>
    <cellStyle name="_광주비행장 - Air_세원정산서_VQ도장 도급하도급(전기,소방-최종)" xfId="2827" xr:uid="{00000000-0005-0000-0000-00008A1D0000}"/>
    <cellStyle name="_광주비행장 - Air_세원정산서_VQ도장 도급하도급(전기,소방-최종)_협조전_전기팀" xfId="2828" xr:uid="{00000000-0005-0000-0000-00008B1D0000}"/>
    <cellStyle name="_광주비행장 - Air_세원정산서_견적서 (토취장)" xfId="2829" xr:uid="{00000000-0005-0000-0000-00008C1D0000}"/>
    <cellStyle name="_광주비행장 - Air_세원정산서_견적서 (토취장)_VQ도장 도급하도급(전기,소방-최종)" xfId="2830" xr:uid="{00000000-0005-0000-0000-00008D1D0000}"/>
    <cellStyle name="_광주비행장 - Air_세원정산서_견적서 (토취장)_VQ도장 도급하도급(전기,소방-최종)_협조전_전기팀" xfId="2831" xr:uid="{00000000-0005-0000-0000-00008E1D0000}"/>
    <cellStyle name="_광주비행장 - Air_세원정산서_견적서 (토취장)_광주차체전기(성전사제출)" xfId="2832" xr:uid="{00000000-0005-0000-0000-00008F1D0000}"/>
    <cellStyle name="_광주비행장 - Air_세원정산서_견적서 (토취장)_광주차체전기(성전사제출)_VQ도장 도급하도급(전기,소방-최종)" xfId="2833" xr:uid="{00000000-0005-0000-0000-0000901D0000}"/>
    <cellStyle name="_광주비행장 - Air_세원정산서_견적서 (토취장)_광주차체전기(성전사제출)_VQ도장 도급하도급(전기,소방-최종)_협조전_전기팀" xfId="2834" xr:uid="{00000000-0005-0000-0000-0000911D0000}"/>
    <cellStyle name="_광주비행장 - Air_세원정산서_견적서 (토취장)_광주차체전기(성전사제출)_부품고도급내역서_현장작성_041216" xfId="2835" xr:uid="{00000000-0005-0000-0000-0000921D0000}"/>
    <cellStyle name="_광주비행장 - Air_세원정산서_견적서 (토취장)_광주차체전기(성전사제출)_부품고도급내역서_현장작성_041216_광주부품고및KM단련장_도급및실행_041223_최종" xfId="2836" xr:uid="{00000000-0005-0000-0000-0000931D0000}"/>
    <cellStyle name="_광주비행장 - Air_세원정산서_견적서 (토취장)_광주차체전기(성전사제출)_소)JB소방전기 도급대비(041020기아차100% -네고전)(1)" xfId="2837" xr:uid="{00000000-0005-0000-0000-0000941D0000}"/>
    <cellStyle name="_광주비행장 - Air_세원정산서_견적서 (토취장)_광주차체전기(성전사제출)_소)JB조립(의장),도장합리화공사중전기공사(040521변경)" xfId="2838" xr:uid="{00000000-0005-0000-0000-0000951D0000}"/>
    <cellStyle name="_광주비행장 - Air_세원정산서_견적서 (토취장)_광주차체전기(성전사제출)_소)JB조립(의장),도장합리화공사중전기공사(040521변경)_VQ도장 도급하도급(전기,소방-최종)" xfId="2839" xr:uid="{00000000-0005-0000-0000-0000961D0000}"/>
    <cellStyle name="_광주비행장 - Air_세원정산서_견적서 (토취장)_광주차체전기(성전사제출)_소)JB조립(의장),도장합리화공사중전기공사(040521변경)_VQ도장 도급하도급(전기,소방-최종)_협조전_전기팀" xfId="2840" xr:uid="{00000000-0005-0000-0000-0000971D0000}"/>
    <cellStyle name="_광주비행장 - Air_세원정산서_견적서 (토취장)_부품고도급내역서_현장작성_041216" xfId="2841" xr:uid="{00000000-0005-0000-0000-0000981D0000}"/>
    <cellStyle name="_광주비행장 - Air_세원정산서_견적서 (토취장)_부품고도급내역서_현장작성_041216_광주부품고및KM단련장_도급및실행_041223_최종" xfId="2842" xr:uid="{00000000-0005-0000-0000-0000991D0000}"/>
    <cellStyle name="_광주비행장 - Air_세원정산서_견적서 (토취장)_소)JB소방전기 도급대비(041020기아차100% -네고전)(1)" xfId="2843" xr:uid="{00000000-0005-0000-0000-00009A1D0000}"/>
    <cellStyle name="_광주비행장 - Air_세원정산서_견적서 (토취장)_소)JB조립(의장),도장합리화공사중전기공사(040521변경)" xfId="2844" xr:uid="{00000000-0005-0000-0000-00009B1D0000}"/>
    <cellStyle name="_광주비행장 - Air_세원정산서_견적서 (토취장)_소)JB조립(의장),도장합리화공사중전기공사(040521변경)_VQ도장 도급하도급(전기,소방-최종)" xfId="2845" xr:uid="{00000000-0005-0000-0000-00009C1D0000}"/>
    <cellStyle name="_광주비행장 - Air_세원정산서_견적서 (토취장)_소)JB조립(의장),도장합리화공사중전기공사(040521변경)_VQ도장 도급하도급(전기,소방-최종)_협조전_전기팀" xfId="2846" xr:uid="{00000000-0005-0000-0000-00009D1D0000}"/>
    <cellStyle name="_광주비행장 - Air_세원정산서_광주차체전기(성전사제출)" xfId="2847" xr:uid="{00000000-0005-0000-0000-00009E1D0000}"/>
    <cellStyle name="_광주비행장 - Air_세원정산서_광주차체전기(성전사제출)_VQ도장 도급하도급(전기,소방-최종)" xfId="2848" xr:uid="{00000000-0005-0000-0000-00009F1D0000}"/>
    <cellStyle name="_광주비행장 - Air_세원정산서_광주차체전기(성전사제출)_VQ도장 도급하도급(전기,소방-최종)_협조전_전기팀" xfId="2849" xr:uid="{00000000-0005-0000-0000-0000A01D0000}"/>
    <cellStyle name="_광주비행장 - Air_세원정산서_광주차체전기(성전사제출)_부품고도급내역서_현장작성_041216" xfId="2850" xr:uid="{00000000-0005-0000-0000-0000A11D0000}"/>
    <cellStyle name="_광주비행장 - Air_세원정산서_광주차체전기(성전사제출)_부품고도급내역서_현장작성_041216_광주부품고및KM단련장_도급및실행_041223_최종" xfId="2851" xr:uid="{00000000-0005-0000-0000-0000A21D0000}"/>
    <cellStyle name="_광주비행장 - Air_세원정산서_광주차체전기(성전사제출)_소)JB소방전기 도급대비(041020기아차100% -네고전)(1)" xfId="2852" xr:uid="{00000000-0005-0000-0000-0000A31D0000}"/>
    <cellStyle name="_광주비행장 - Air_세원정산서_광주차체전기(성전사제출)_소)JB조립(의장),도장합리화공사중전기공사(040521변경)" xfId="2853" xr:uid="{00000000-0005-0000-0000-0000A41D0000}"/>
    <cellStyle name="_광주비행장 - Air_세원정산서_광주차체전기(성전사제출)_소)JB조립(의장),도장합리화공사중전기공사(040521변경)_VQ도장 도급하도급(전기,소방-최종)" xfId="2854" xr:uid="{00000000-0005-0000-0000-0000A51D0000}"/>
    <cellStyle name="_광주비행장 - Air_세원정산서_광주차체전기(성전사제출)_소)JB조립(의장),도장합리화공사중전기공사(040521변경)_VQ도장 도급하도급(전기,소방-최종)_협조전_전기팀" xfId="2855" xr:uid="{00000000-0005-0000-0000-0000A61D0000}"/>
    <cellStyle name="_광주비행장 - Air_세원정산서_부품고도급내역서_현장작성_041216" xfId="2856" xr:uid="{00000000-0005-0000-0000-0000A71D0000}"/>
    <cellStyle name="_광주비행장 - Air_세원정산서_부품고도급내역서_현장작성_041216_광주부품고및KM단련장_도급및실행_041223_최종" xfId="2857" xr:uid="{00000000-0005-0000-0000-0000A81D0000}"/>
    <cellStyle name="_광주비행장 - Air_세원정산서_소)JB소방전기 도급대비(041020기아차100% -네고전)(1)" xfId="2858" xr:uid="{00000000-0005-0000-0000-0000A91D0000}"/>
    <cellStyle name="_광주비행장 - Air_세원정산서_소)JB조립(의장),도장합리화공사중전기공사(040521변경)" xfId="2859" xr:uid="{00000000-0005-0000-0000-0000AA1D0000}"/>
    <cellStyle name="_광주비행장 - Air_세원정산서_소)JB조립(의장),도장합리화공사중전기공사(040521변경)_VQ도장 도급하도급(전기,소방-최종)" xfId="2860" xr:uid="{00000000-0005-0000-0000-0000AB1D0000}"/>
    <cellStyle name="_광주비행장 - Air_세원정산서_소)JB조립(의장),도장합리화공사중전기공사(040521변경)_VQ도장 도급하도급(전기,소방-최종)_협조전_전기팀" xfId="2861" xr:uid="{00000000-0005-0000-0000-0000AC1D0000}"/>
    <cellStyle name="_광주비행장 - Air_소)JB소방전기 도급대비(041020기아차100% -네고전)(1)" xfId="2862" xr:uid="{00000000-0005-0000-0000-0000AD1D0000}"/>
    <cellStyle name="_광주비행장 - Air_소)JB조립(의장),도장합리화공사중전기공사(040521변경)" xfId="2863" xr:uid="{00000000-0005-0000-0000-0000AE1D0000}"/>
    <cellStyle name="_광주비행장 - Air_소)JB조립(의장),도장합리화공사중전기공사(040521변경)_VQ도장 도급하도급(전기,소방-최종)" xfId="2864" xr:uid="{00000000-0005-0000-0000-0000AF1D0000}"/>
    <cellStyle name="_광주비행장 - Air_소)JB조립(의장),도장합리화공사중전기공사(040521변경)_VQ도장 도급하도급(전기,소방-최종)_협조전_전기팀" xfId="2865" xr:uid="{00000000-0005-0000-0000-0000B01D0000}"/>
    <cellStyle name="_교량별공사비" xfId="2866" xr:uid="{00000000-0005-0000-0000-0000B11D0000}"/>
    <cellStyle name="_교량별공사비_00_보고자료(1020)" xfId="2867" xr:uid="{00000000-0005-0000-0000-0000B21D0000}"/>
    <cellStyle name="_교량별공사비_2004년하반기토목운영계획(0813)" xfId="2868" xr:uid="{00000000-0005-0000-0000-0000B31D0000}"/>
    <cellStyle name="_교량별공사비_2004년하반기토목운영계획(0813)_00_보고자료(1020)" xfId="2869" xr:uid="{00000000-0005-0000-0000-0000B41D0000}"/>
    <cellStyle name="_교량별공사비_착수보고서2-2" xfId="2870" xr:uid="{00000000-0005-0000-0000-0000B51D0000}"/>
    <cellStyle name="_교량별공사비_착수보고서2-2_00_보고자료(1020)" xfId="2871" xr:uid="{00000000-0005-0000-0000-0000B61D0000}"/>
    <cellStyle name="_교량별공사비_착수보고서2-2_2004년하반기토목운영계획(0813)" xfId="2872" xr:uid="{00000000-0005-0000-0000-0000B71D0000}"/>
    <cellStyle name="_교량별공사비_착수보고서2-2_2004년하반기토목운영계획(0813)_00_보고자료(1020)" xfId="2873" xr:uid="{00000000-0005-0000-0000-0000B81D0000}"/>
    <cellStyle name="_교량별공사비_착수보고서2-2_착수보고서(본사)" xfId="2874" xr:uid="{00000000-0005-0000-0000-0000B91D0000}"/>
    <cellStyle name="_교량별공사비_착수보고서2-2_착수보고서(본사)_00_보고자료(1020)" xfId="2875" xr:uid="{00000000-0005-0000-0000-0000BA1D0000}"/>
    <cellStyle name="_교량별공사비_착수보고서2-2_착수보고서(본사)_2004년하반기토목운영계획(0813)" xfId="2876" xr:uid="{00000000-0005-0000-0000-0000BB1D0000}"/>
    <cellStyle name="_교량별공사비_착수보고서2-2_착수보고서(본사)_2004년하반기토목운영계획(0813)_00_보고자료(1020)" xfId="2877" xr:uid="{00000000-0005-0000-0000-0000BC1D0000}"/>
    <cellStyle name="_교량별공사비_착수보고서2-2_착수보고서1" xfId="2878" xr:uid="{00000000-0005-0000-0000-0000BD1D0000}"/>
    <cellStyle name="_교량별공사비_착수보고서2-2_착수보고서1_00_보고자료(1020)" xfId="2879" xr:uid="{00000000-0005-0000-0000-0000BE1D0000}"/>
    <cellStyle name="_교량별공사비_착수보고서2-2_착수보고서1_2004년하반기토목운영계획(0813)" xfId="2880" xr:uid="{00000000-0005-0000-0000-0000BF1D0000}"/>
    <cellStyle name="_교량별공사비_착수보고서2-2_착수보고서1_2004년하반기토목운영계획(0813)_00_보고자료(1020)" xfId="2881" xr:uid="{00000000-0005-0000-0000-0000C01D0000}"/>
    <cellStyle name="_교량별공사비_착수보고서2-2_평택공정표(2004-1)" xfId="2882" xr:uid="{00000000-0005-0000-0000-0000C11D0000}"/>
    <cellStyle name="_교량별공사비_착수보고서2-2_평택공정표(2004-1)_00_보고자료(1020)" xfId="2883" xr:uid="{00000000-0005-0000-0000-0000C21D0000}"/>
    <cellStyle name="_교량별공사비_착수보고서2-2_평택공정표(2004-1)_2004년하반기토목운영계획(0813)" xfId="2884" xr:uid="{00000000-0005-0000-0000-0000C31D0000}"/>
    <cellStyle name="_교량별공사비_착수보고서2-2_평택공정표(2004-1)_2004년하반기토목운영계획(0813)_00_보고자료(1020)" xfId="2885" xr:uid="{00000000-0005-0000-0000-0000C41D0000}"/>
    <cellStyle name="_교육수행" xfId="2886" xr:uid="{00000000-0005-0000-0000-0000C51D0000}"/>
    <cellStyle name="_구로소방서 청사 시설관리 및 청소용역" xfId="2887" xr:uid="{00000000-0005-0000-0000-0000C61D0000}"/>
    <cellStyle name="_구매품" xfId="2888" xr:uid="{00000000-0005-0000-0000-0000C71D0000}"/>
    <cellStyle name="_구미_토목_연돌내역서_0315" xfId="2889" xr:uid="{00000000-0005-0000-0000-0000C81D0000}"/>
    <cellStyle name="_구미_토목_연돌내역서_0315_01 제주지방 합동청사" xfId="2890" xr:uid="{00000000-0005-0000-0000-0000C91D0000}"/>
    <cellStyle name="_구미_토목_연돌내역서_0315_01 제주지방 합동청사2222" xfId="2891" xr:uid="{00000000-0005-0000-0000-0000CA1D0000}"/>
    <cellStyle name="_구조시험동 seurity 견적 4차-030827" xfId="2892" xr:uid="{00000000-0005-0000-0000-0000CB1D0000}"/>
    <cellStyle name="_구조시험동(hds)" xfId="2893" xr:uid="{00000000-0005-0000-0000-0000CC1D0000}"/>
    <cellStyle name="_국산화계획" xfId="2894" xr:uid="{00000000-0005-0000-0000-0000CD1D0000}"/>
    <cellStyle name="_금액상승" xfId="2895" xr:uid="{00000000-0005-0000-0000-0000CE1D0000}"/>
    <cellStyle name="_기능점수" xfId="2896" xr:uid="{00000000-0005-0000-0000-0000CF1D0000}"/>
    <cellStyle name="_기보스틸 도급내역서(총괄)050221" xfId="2897" xr:uid="{00000000-0005-0000-0000-0000D01D0000}"/>
    <cellStyle name="_기성내역서2회(윈미디어텍)" xfId="2898" xr:uid="{00000000-0005-0000-0000-0000D11D0000}"/>
    <cellStyle name="_기성내역서4회(조영)" xfId="2899" xr:uid="{00000000-0005-0000-0000-0000D21D0000}"/>
    <cellStyle name="_기성내역서5회(조영)" xfId="2900" xr:uid="{00000000-0005-0000-0000-0000D31D0000}"/>
    <cellStyle name="_기안양식(all)" xfId="2901" xr:uid="{00000000-0005-0000-0000-0000D41D0000}"/>
    <cellStyle name="_기초공사" xfId="2902" xr:uid="{00000000-0005-0000-0000-0000D51D0000}"/>
    <cellStyle name="_나노엔텍(임금)" xfId="2903" xr:uid="{00000000-0005-0000-0000-0000D61D0000}"/>
    <cellStyle name="_난방기" xfId="2904" xr:uid="{00000000-0005-0000-0000-0000D71D0000}"/>
    <cellStyle name="_남양 C지역 유틸리티동 방범 견적서_2차(20040824)_HDS" xfId="2905" xr:uid="{00000000-0005-0000-0000-0000D81D0000}"/>
    <cellStyle name="_남양_출입통제_시스템_구축" xfId="2906" xr:uid="{00000000-0005-0000-0000-0000D91D0000}"/>
    <cellStyle name="_남양3사통합연구소_견적조건_060510" xfId="2907" xr:uid="{00000000-0005-0000-0000-0000DA1D0000}"/>
    <cellStyle name="_남양강설환경시험증축(인테리어(1)" xfId="2908" xr:uid="{00000000-0005-0000-0000-0000DB1D0000}"/>
    <cellStyle name="_남양기숙사_방범_보안(hds)" xfId="2909" xr:uid="{00000000-0005-0000-0000-0000DC1D0000}"/>
    <cellStyle name="_남양-방문객센타-창호공사 업체선정요청 및 계약요청040730" xfId="2910" xr:uid="{00000000-0005-0000-0000-0000DD1D0000}"/>
    <cellStyle name="_남양연구소_운영차량_출입보안_견적_(엠코)_050711" xfId="2911" xr:uid="{00000000-0005-0000-0000-0000DE1D0000}"/>
    <cellStyle name="_내역서" xfId="2912" xr:uid="{00000000-0005-0000-0000-0000DF1D0000}"/>
    <cellStyle name="_내역서_창원로템플랜트공장_050913" xfId="2913" xr:uid="{00000000-0005-0000-0000-0000E01D0000}"/>
    <cellStyle name="_내역작업" xfId="2914" xr:uid="{00000000-0005-0000-0000-0000E11D0000}"/>
    <cellStyle name="_냉각탑배관개선공사" xfId="2915" xr:uid="{00000000-0005-0000-0000-0000E21D0000}"/>
    <cellStyle name="_노은공사계획서3장,4장" xfId="2916" xr:uid="{00000000-0005-0000-0000-0000E31D0000}"/>
    <cellStyle name="_농수로3종외-최종" xfId="2917" xr:uid="{00000000-0005-0000-0000-0000E41D0000}"/>
    <cellStyle name="_단가표" xfId="2918" xr:uid="{00000000-0005-0000-0000-0000E51D0000}"/>
    <cellStyle name="_당진78-연돌-개략공사비" xfId="2919" xr:uid="{00000000-0005-0000-0000-0000E61D0000}"/>
    <cellStyle name="_당진78-연돌-개략공사비_01 제주지방 합동청사" xfId="2920" xr:uid="{00000000-0005-0000-0000-0000E71D0000}"/>
    <cellStyle name="_당진78-연돌-개략공사비_01 제주지방 합동청사2222" xfId="2921" xr:uid="{00000000-0005-0000-0000-0000E81D0000}"/>
    <cellStyle name="_당진INI열연2공장잔여공사 내역집계" xfId="2922" xr:uid="{00000000-0005-0000-0000-0000E91D0000}"/>
    <cellStyle name="_당진조직도" xfId="2923" xr:uid="{00000000-0005-0000-0000-0000EA1D0000}"/>
    <cellStyle name="_대갑견적" xfId="2924" xr:uid="{00000000-0005-0000-0000-0000EB1D0000}"/>
    <cellStyle name="_대갑견적1" xfId="2925" xr:uid="{00000000-0005-0000-0000-0000EC1D0000}"/>
    <cellStyle name="_대관불입금" xfId="2926" xr:uid="{00000000-0005-0000-0000-0000ED1D0000}"/>
    <cellStyle name="_대구박물관_내역서" xfId="2927" xr:uid="{00000000-0005-0000-0000-0000EE1D0000}"/>
    <cellStyle name="_대도시권연구용역" xfId="2928" xr:uid="{00000000-0005-0000-0000-0000EF1D0000}"/>
    <cellStyle name="_대림선릉아크로텔전기,소방공사" xfId="2929" xr:uid="{00000000-0005-0000-0000-0000F01D0000}"/>
    <cellStyle name="_대비표(3건)(1)" xfId="2930" xr:uid="{00000000-0005-0000-0000-0000F11D0000}"/>
    <cellStyle name="_대안내역,실행" xfId="2931" xr:uid="{00000000-0005-0000-0000-0000F21D0000}"/>
    <cellStyle name="_대안내역,실행_00_보고자료(1020)" xfId="2932" xr:uid="{00000000-0005-0000-0000-0000F31D0000}"/>
    <cellStyle name="_대안내역,실행_2004년하반기토목운영계획(0813)" xfId="2933" xr:uid="{00000000-0005-0000-0000-0000F41D0000}"/>
    <cellStyle name="_대안내역,실행_2004년하반기토목운영계획(0813)_00_보고자료(1020)" xfId="2934" xr:uid="{00000000-0005-0000-0000-0000F51D0000}"/>
    <cellStyle name="_대안내역,실행_착수보고서2-2" xfId="2935" xr:uid="{00000000-0005-0000-0000-0000F61D0000}"/>
    <cellStyle name="_대안내역,실행_착수보고서2-2_00_보고자료(1020)" xfId="2936" xr:uid="{00000000-0005-0000-0000-0000F71D0000}"/>
    <cellStyle name="_대안내역,실행_착수보고서2-2_2004년하반기토목운영계획(0813)" xfId="2937" xr:uid="{00000000-0005-0000-0000-0000F81D0000}"/>
    <cellStyle name="_대안내역,실행_착수보고서2-2_2004년하반기토목운영계획(0813)_00_보고자료(1020)" xfId="2938" xr:uid="{00000000-0005-0000-0000-0000F91D0000}"/>
    <cellStyle name="_대안내역,실행_착수보고서2-2_착수보고서(본사)" xfId="2939" xr:uid="{00000000-0005-0000-0000-0000FA1D0000}"/>
    <cellStyle name="_대안내역,실행_착수보고서2-2_착수보고서(본사)_00_보고자료(1020)" xfId="2940" xr:uid="{00000000-0005-0000-0000-0000FB1D0000}"/>
    <cellStyle name="_대안내역,실행_착수보고서2-2_착수보고서(본사)_2004년하반기토목운영계획(0813)" xfId="2941" xr:uid="{00000000-0005-0000-0000-0000FC1D0000}"/>
    <cellStyle name="_대안내역,실행_착수보고서2-2_착수보고서(본사)_2004년하반기토목운영계획(0813)_00_보고자료(1020)" xfId="2942" xr:uid="{00000000-0005-0000-0000-0000FD1D0000}"/>
    <cellStyle name="_대안내역,실행_착수보고서2-2_착수보고서1" xfId="2943" xr:uid="{00000000-0005-0000-0000-0000FE1D0000}"/>
    <cellStyle name="_대안내역,실행_착수보고서2-2_착수보고서1_00_보고자료(1020)" xfId="2944" xr:uid="{00000000-0005-0000-0000-0000FF1D0000}"/>
    <cellStyle name="_대안내역,실행_착수보고서2-2_착수보고서1_2004년하반기토목운영계획(0813)" xfId="2945" xr:uid="{00000000-0005-0000-0000-0000001E0000}"/>
    <cellStyle name="_대안내역,실행_착수보고서2-2_착수보고서1_2004년하반기토목운영계획(0813)_00_보고자료(1020)" xfId="2946" xr:uid="{00000000-0005-0000-0000-0000011E0000}"/>
    <cellStyle name="_대안내역,실행_착수보고서2-2_평택공정표(2004-1)" xfId="2947" xr:uid="{00000000-0005-0000-0000-0000021E0000}"/>
    <cellStyle name="_대안내역,실행_착수보고서2-2_평택공정표(2004-1)_00_보고자료(1020)" xfId="2948" xr:uid="{00000000-0005-0000-0000-0000031E0000}"/>
    <cellStyle name="_대안내역,실행_착수보고서2-2_평택공정표(2004-1)_2004년하반기토목운영계획(0813)" xfId="2949" xr:uid="{00000000-0005-0000-0000-0000041E0000}"/>
    <cellStyle name="_대안내역,실행_착수보고서2-2_평택공정표(2004-1)_2004년하반기토목운영계획(0813)_00_보고자료(1020)" xfId="2950" xr:uid="{00000000-0005-0000-0000-0000051E0000}"/>
    <cellStyle name="_도구제작비" xfId="2951" xr:uid="{00000000-0005-0000-0000-0000061E0000}"/>
    <cellStyle name="_도구제작비_1" xfId="2952" xr:uid="{00000000-0005-0000-0000-0000071E0000}"/>
    <cellStyle name="_동향 조사" xfId="2953" xr:uid="{00000000-0005-0000-0000-0000081E0000}"/>
    <cellStyle name="_디자인동예산031208-1_(시설)_본공사" xfId="2954" xr:uid="{00000000-0005-0000-0000-0000091E0000}"/>
    <cellStyle name="_디자인삽화" xfId="2955" xr:uid="{00000000-0005-0000-0000-00000A1E0000}"/>
    <cellStyle name="_람다헤드소재 정산계약(현장-040702)" xfId="2956" xr:uid="{00000000-0005-0000-0000-00000B1E0000}"/>
    <cellStyle name="_롯데창원2공구본실행" xfId="2957" xr:uid="{00000000-0005-0000-0000-00000C1E0000}"/>
    <cellStyle name="_만족도조사" xfId="2958" xr:uid="{00000000-0005-0000-0000-00000D1E0000}"/>
    <cellStyle name="_메일사이트" xfId="2959" xr:uid="{00000000-0005-0000-0000-00000E1E0000}"/>
    <cellStyle name="_모형견적 04,02,20" xfId="2960" xr:uid="{00000000-0005-0000-0000-00000F1E0000}"/>
    <cellStyle name="_무지개세상" xfId="2961" xr:uid="{00000000-0005-0000-0000-0000101E0000}"/>
    <cellStyle name="_문화콘텐츠닷컴(최종)" xfId="2962" xr:uid="{00000000-0005-0000-0000-0000111E0000}"/>
    <cellStyle name="_미아아파트기계집행내역(분양분수정)" xfId="2963" xr:uid="{00000000-0005-0000-0000-0000121E0000}"/>
    <cellStyle name="_미장공사" xfId="2964" xr:uid="{00000000-0005-0000-0000-0000131E0000}"/>
    <cellStyle name="_방송장치" xfId="2965" xr:uid="{00000000-0005-0000-0000-0000141E0000}"/>
    <cellStyle name="_방화벽" xfId="2966" xr:uid="{00000000-0005-0000-0000-0000151E0000}"/>
    <cellStyle name="_방화벽이중화" xfId="2967" xr:uid="{00000000-0005-0000-0000-0000161E0000}"/>
    <cellStyle name="_배기3동-안전시설물공사-(변경계약)요청(제일)040705" xfId="2968" xr:uid="{00000000-0005-0000-0000-0000171E0000}"/>
    <cellStyle name="_버스1" xfId="2969" xr:uid="{00000000-0005-0000-0000-0000181E0000}"/>
    <cellStyle name="_버스케노피견적대비현장검토금액040530" xfId="2970" xr:uid="{00000000-0005-0000-0000-0000191E0000}"/>
    <cellStyle name="_법령정보유관리" xfId="2971" xr:uid="{00000000-0005-0000-0000-00001A1E0000}"/>
    <cellStyle name="_별첨(계획서및실적서양식)" xfId="2972" xr:uid="{00000000-0005-0000-0000-00001B1E0000}"/>
    <cellStyle name="_별첨(계획서및실적서양식)_1" xfId="2973" xr:uid="{00000000-0005-0000-0000-00001C1E0000}"/>
    <cellStyle name="_별첨(계획서및실적서양식)_1_@Portfolio_Eyechart" xfId="2974" xr:uid="{00000000-0005-0000-0000-00001D1E0000}"/>
    <cellStyle name="_별첨(계획서및실적서양식)_1_@Portfolio_Eyechart_KR GM" xfId="2975" xr:uid="{00000000-0005-0000-0000-00001E1E0000}"/>
    <cellStyle name="_별첨(계획서및실적서양식)_1_@Portfolio_Eyechart_KR GM_Deal Input" xfId="2976" xr:uid="{00000000-0005-0000-0000-00001F1E0000}"/>
    <cellStyle name="_별첨(계획서및실적서양식)_1_@Portfolio_Eyechart_Monthly CF Input" xfId="2977" xr:uid="{00000000-0005-0000-0000-0000201E0000}"/>
    <cellStyle name="_별첨(계획서및실적서양식)_1_@Portfolio_Eyechart_Monthly CF Input_Deal Input" xfId="2978" xr:uid="{00000000-0005-0000-0000-0000211E0000}"/>
    <cellStyle name="_별첨(계획서및실적서양식)_1_@Portfolio_Eyechart_Mule_Orion v2" xfId="2979" xr:uid="{00000000-0005-0000-0000-0000221E0000}"/>
    <cellStyle name="_별첨(계획서및실적서양식)_1_@Portfolio_Eyechart_Mule_Orion v2_Deal Input" xfId="2980" xr:uid="{00000000-0005-0000-0000-0000231E0000}"/>
    <cellStyle name="_별첨(계획서및실적서양식)_1_@Portfolio_Eyechart_Sheet1" xfId="2981" xr:uid="{00000000-0005-0000-0000-0000241E0000}"/>
    <cellStyle name="_별첨(계획서및실적서양식)_1_CF_Green Bldg_JK(1128)" xfId="2982" xr:uid="{00000000-0005-0000-0000-0000251E0000}"/>
    <cellStyle name="_별첨(계획서및실적서양식)_1_CF_Green Bldg_JK(1128)_KR GM" xfId="2983" xr:uid="{00000000-0005-0000-0000-0000261E0000}"/>
    <cellStyle name="_별첨(계획서및실적서양식)_1_CF_Green Bldg_JK(1128)_KR GM_Deal Input" xfId="2984" xr:uid="{00000000-0005-0000-0000-0000271E0000}"/>
    <cellStyle name="_별첨(계획서및실적서양식)_1_CF_Green Bldg_JK(1128)_Monthly CF Input" xfId="2985" xr:uid="{00000000-0005-0000-0000-0000281E0000}"/>
    <cellStyle name="_별첨(계획서및실적서양식)_1_CF_Green Bldg_JK(1128)_Monthly CF Input_Deal Input" xfId="2986" xr:uid="{00000000-0005-0000-0000-0000291E0000}"/>
    <cellStyle name="_별첨(계획서및실적서양식)_1_CF_Green Bldg_JK(1128)_Mule_Orion v2" xfId="2987" xr:uid="{00000000-0005-0000-0000-00002A1E0000}"/>
    <cellStyle name="_별첨(계획서및실적서양식)_1_CF_Green Bldg_JK(1128)_Mule_Orion v2_Deal Input" xfId="2988" xr:uid="{00000000-0005-0000-0000-00002B1E0000}"/>
    <cellStyle name="_별첨(계획서및실적서양식)_1_CF_Green Bldg_JK(1128)_Sheet1" xfId="2989" xr:uid="{00000000-0005-0000-0000-00002C1E0000}"/>
    <cellStyle name="_별첨(계획서및실적서양식)_1_JJ_Base" xfId="2990" xr:uid="{00000000-0005-0000-0000-00002D1E0000}"/>
    <cellStyle name="_별첨(계획서및실적서양식)_1_JJ_Base_KR GM" xfId="2991" xr:uid="{00000000-0005-0000-0000-00002E1E0000}"/>
    <cellStyle name="_별첨(계획서및실적서양식)_1_JJ_Base_KR GM_Deal Input" xfId="2992" xr:uid="{00000000-0005-0000-0000-00002F1E0000}"/>
    <cellStyle name="_별첨(계획서및실적서양식)_1_JJ_Base_Monthly CF Input" xfId="2993" xr:uid="{00000000-0005-0000-0000-0000301E0000}"/>
    <cellStyle name="_별첨(계획서및실적서양식)_1_JJ_Base_Monthly CF Input_Deal Input" xfId="2994" xr:uid="{00000000-0005-0000-0000-0000311E0000}"/>
    <cellStyle name="_별첨(계획서및실적서양식)_1_JJ_Base_Mule_Orion v2" xfId="2995" xr:uid="{00000000-0005-0000-0000-0000321E0000}"/>
    <cellStyle name="_별첨(계획서및실적서양식)_1_JJ_Base_Mule_Orion v2_Deal Input" xfId="2996" xr:uid="{00000000-0005-0000-0000-0000331E0000}"/>
    <cellStyle name="_별첨(계획서및실적서양식)_1_JJ_Base_Sheet1" xfId="2997" xr:uid="{00000000-0005-0000-0000-0000341E0000}"/>
    <cellStyle name="_별첨(계획서및실적서양식)_1_KR GM" xfId="2998" xr:uid="{00000000-0005-0000-0000-0000351E0000}"/>
    <cellStyle name="_별첨(계획서및실적서양식)_1_KR GM_Deal Input" xfId="2999" xr:uid="{00000000-0005-0000-0000-0000361E0000}"/>
    <cellStyle name="_별첨(계획서및실적서양식)_1_Monthly CF Input" xfId="3000" xr:uid="{00000000-0005-0000-0000-0000371E0000}"/>
    <cellStyle name="_별첨(계획서및실적서양식)_1_Monthly CF Input_Deal Input" xfId="3001" xr:uid="{00000000-0005-0000-0000-0000381E0000}"/>
    <cellStyle name="_별첨(계획서및실적서양식)_1_Mule_Orion v2" xfId="3002" xr:uid="{00000000-0005-0000-0000-0000391E0000}"/>
    <cellStyle name="_별첨(계획서및실적서양식)_1_Mule_Orion v2_Deal Input" xfId="3003" xr:uid="{00000000-0005-0000-0000-00003A1E0000}"/>
    <cellStyle name="_별첨(계획서및실적서양식)_1_Sheet1" xfId="3004" xr:uid="{00000000-0005-0000-0000-00003B1E0000}"/>
    <cellStyle name="_별첨(계획서및실적서양식)_1_TY_Base" xfId="3005" xr:uid="{00000000-0005-0000-0000-00003C1E0000}"/>
    <cellStyle name="_별첨(계획서및실적서양식)_1_TY_Base_KR GM" xfId="3006" xr:uid="{00000000-0005-0000-0000-00003D1E0000}"/>
    <cellStyle name="_별첨(계획서및실적서양식)_1_TY_Base_KR GM_Deal Input" xfId="3007" xr:uid="{00000000-0005-0000-0000-00003E1E0000}"/>
    <cellStyle name="_별첨(계획서및실적서양식)_1_TY_Base_Monthly CF Input" xfId="3008" xr:uid="{00000000-0005-0000-0000-00003F1E0000}"/>
    <cellStyle name="_별첨(계획서및실적서양식)_1_TY_Base_Monthly CF Input_Deal Input" xfId="3009" xr:uid="{00000000-0005-0000-0000-0000401E0000}"/>
    <cellStyle name="_별첨(계획서및실적서양식)_1_TY_Base_Mule_Orion v2" xfId="3010" xr:uid="{00000000-0005-0000-0000-0000411E0000}"/>
    <cellStyle name="_별첨(계획서및실적서양식)_1_TY_Base_Mule_Orion v2_Deal Input" xfId="3011" xr:uid="{00000000-0005-0000-0000-0000421E0000}"/>
    <cellStyle name="_별첨(계획서및실적서양식)_1_TY_Base_Sheet1" xfId="3012" xr:uid="{00000000-0005-0000-0000-0000431E0000}"/>
    <cellStyle name="_보고자료(수정A1)_최종본" xfId="3013" xr:uid="{00000000-0005-0000-0000-0000441E0000}"/>
    <cellStyle name="_보안설비견적_제출" xfId="3014" xr:uid="{00000000-0005-0000-0000-0000451E0000}"/>
    <cellStyle name="_보안시스템" xfId="3015" xr:uid="{00000000-0005-0000-0000-0000461E0000}"/>
    <cellStyle name="_보완개발" xfId="3016" xr:uid="{00000000-0005-0000-0000-0000471E0000}"/>
    <cellStyle name="_보훈의료발전방안" xfId="3017" xr:uid="{00000000-0005-0000-0000-0000481E0000}"/>
    <cellStyle name="_복사본 신기술작업중" xfId="3018" xr:uid="{00000000-0005-0000-0000-0000491E0000}"/>
    <cellStyle name="_본관기초 가실행" xfId="3019" xr:uid="{00000000-0005-0000-0000-00004A1E0000}"/>
    <cellStyle name="_본관기초 가실행_01 제주지방 합동청사" xfId="3020" xr:uid="{00000000-0005-0000-0000-00004B1E0000}"/>
    <cellStyle name="_본관기초 가실행_01 제주지방 합동청사2222" xfId="3021" xr:uid="{00000000-0005-0000-0000-00004C1E0000}"/>
    <cellStyle name="_본관기초 가실행_당진78-연돌-개략공사비" xfId="3022" xr:uid="{00000000-0005-0000-0000-00004D1E0000}"/>
    <cellStyle name="_본관기초 가실행_당진78-연돌-개략공사비_01 제주지방 합동청사" xfId="3023" xr:uid="{00000000-0005-0000-0000-00004E1E0000}"/>
    <cellStyle name="_본관기초 가실행_당진78-연돌-개략공사비_01 제주지방 합동청사2222" xfId="3024" xr:uid="{00000000-0005-0000-0000-00004F1E0000}"/>
    <cellStyle name="_본관기초굴착 예상도급" xfId="3025" xr:uid="{00000000-0005-0000-0000-0000501E0000}"/>
    <cellStyle name="_본관기초굴착 예상도급_01 제주지방 합동청사" xfId="3026" xr:uid="{00000000-0005-0000-0000-0000511E0000}"/>
    <cellStyle name="_본관기초굴착 예상도급_01 제주지방 합동청사2222" xfId="3027" xr:uid="{00000000-0005-0000-0000-0000521E0000}"/>
    <cellStyle name="_본관기초굴착 예상도급_당진78-연돌-개략공사비" xfId="3028" xr:uid="{00000000-0005-0000-0000-0000531E0000}"/>
    <cellStyle name="_본관기초굴착 예상도급_당진78-연돌-개략공사비_01 제주지방 합동청사" xfId="3029" xr:uid="{00000000-0005-0000-0000-0000541E0000}"/>
    <cellStyle name="_본관기초굴착 예상도급_당진78-연돌-개략공사비_01 제주지방 합동청사2222" xfId="3030" xr:uid="{00000000-0005-0000-0000-0000551E0000}"/>
    <cellStyle name="_본관동 전기 계약(041110)" xfId="3031" xr:uid="{00000000-0005-0000-0000-0000561E0000}"/>
    <cellStyle name="_본사제출일위대가" xfId="3032" xr:uid="{00000000-0005-0000-0000-0000571E0000}"/>
    <cellStyle name="_부대토목(041214)" xfId="3033" xr:uid="{00000000-0005-0000-0000-0000581E0000}"/>
    <cellStyle name="_부두공정표(5만톤+3만톤)-작업중" xfId="3034" xr:uid="{00000000-0005-0000-0000-0000591E0000}"/>
    <cellStyle name="_부두공정표(5만톤+3만톤)-작업중_00_보고자료(1020)" xfId="3035" xr:uid="{00000000-0005-0000-0000-00005A1E0000}"/>
    <cellStyle name="_부두공정표-rev2(현황판용)" xfId="3036" xr:uid="{00000000-0005-0000-0000-00005B1E0000}"/>
    <cellStyle name="_부두공정표-rev2(현황판용)_00_보고자료(1020)" xfId="3037" xr:uid="{00000000-0005-0000-0000-00005C1E0000}"/>
    <cellStyle name="_부지현황" xfId="3038" xr:uid="{00000000-0005-0000-0000-00005D1E0000}"/>
    <cellStyle name="_부평삼산_설계내역_1213" xfId="3039" xr:uid="{00000000-0005-0000-0000-00005E1E0000}"/>
    <cellStyle name="_부품개발정책(보고중.0915)" xfId="3040" xr:uid="{00000000-0005-0000-0000-00005F1E0000}"/>
    <cellStyle name="_부품고 조경및 선투입최종-1" xfId="3041" xr:uid="{00000000-0005-0000-0000-0000601E0000}"/>
    <cellStyle name="_북경장님보고(0502)1200FULLVER(1)" xfId="3042" xr:uid="{00000000-0005-0000-0000-0000611E0000}"/>
    <cellStyle name="_분당E마트bm" xfId="3043" xr:uid="{00000000-0005-0000-0000-0000621E0000}"/>
    <cellStyle name="_비디오복사" xfId="3044" xr:uid="{00000000-0005-0000-0000-0000631E0000}"/>
    <cellStyle name="_사무실공기질" xfId="3045" xr:uid="{00000000-0005-0000-0000-0000641E0000}"/>
    <cellStyle name="_사본 - 04사업계획(재무팀)-사장님결재수정" xfId="3046" xr:uid="{00000000-0005-0000-0000-0000651E0000}"/>
    <cellStyle name="_사본 - 실내건축부문_최종(041124)" xfId="3047" xr:uid="{00000000-0005-0000-0000-0000661E0000}"/>
    <cellStyle name="_사전원가심의1" xfId="3048" xr:uid="{00000000-0005-0000-0000-0000671E0000}"/>
    <cellStyle name="_사전원가심의1_02.논현동파라곤아파트신축공사(가실행)-인건비재정리" xfId="3049" xr:uid="{00000000-0005-0000-0000-0000681E0000}"/>
    <cellStyle name="_사전원가심의1_07)백궁가실행(02.08.16)-현장검토완료-추가수영장내역정리(02.08.22)-97" xfId="3050" xr:uid="{00000000-0005-0000-0000-0000691E0000}"/>
    <cellStyle name="_사전원가심의1_1.위생,소화내역-1" xfId="3051" xr:uid="{00000000-0005-0000-0000-00006A1E0000}"/>
    <cellStyle name="_사전원가심의1_도급,실행(02.2.16)" xfId="3052" xr:uid="{00000000-0005-0000-0000-00006B1E0000}"/>
    <cellStyle name="_사전원가심의1_도급,실행(02.2.16)_07)백궁가실행(02.08.16)-현장검토완료-추가수영장내역정리(02.08.22)-97" xfId="3053" xr:uid="{00000000-0005-0000-0000-00006C1E0000}"/>
    <cellStyle name="_사전원가심의1_도급,실행(02.2.16)_1.위생,소화내역-1" xfId="3054" xr:uid="{00000000-0005-0000-0000-00006D1E0000}"/>
    <cellStyle name="_사전원가심의1_동양 백궁파라곤A공구" xfId="3055" xr:uid="{00000000-0005-0000-0000-00006E1E0000}"/>
    <cellStyle name="_사전원가심의1_명지 관대기숙사5호관" xfId="3056" xr:uid="{00000000-0005-0000-0000-00006F1E0000}"/>
    <cellStyle name="_사전원가심의1_명지 관대기숙사5호관 기계설비공사" xfId="3057" xr:uid="{00000000-0005-0000-0000-0000701E0000}"/>
    <cellStyle name="_사전원가심의1_분당파크뷰(도급-실행-02.16)" xfId="3058" xr:uid="{00000000-0005-0000-0000-0000711E0000}"/>
    <cellStyle name="_사전원가심의1_분당파크뷰(도급-실행-02.16)_07)백궁가실행(02.08.16)-현장검토완료-추가수영장내역정리(02.08.22)-97" xfId="3059" xr:uid="{00000000-0005-0000-0000-0000721E0000}"/>
    <cellStyle name="_사전원가심의1_분당파크뷰(도급-실행-02.16)_1.위생,소화내역-1" xfId="3060" xr:uid="{00000000-0005-0000-0000-0000731E0000}"/>
    <cellStyle name="_사전원가심의1_사본 - 명지 관대기숙사5호관(입찰)" xfId="3061" xr:uid="{00000000-0005-0000-0000-0000741E0000}"/>
    <cellStyle name="_산림입지도" xfId="3062" xr:uid="{00000000-0005-0000-0000-0000751E0000}"/>
    <cellStyle name="_산림입지도_감응속도측정기" xfId="3063" xr:uid="{00000000-0005-0000-0000-0000761E0000}"/>
    <cellStyle name="_산림입지도_산지이용구분도" xfId="3064" xr:uid="{00000000-0005-0000-0000-0000771E0000}"/>
    <cellStyle name="_산림입지도_임업연구정보" xfId="3065" xr:uid="{00000000-0005-0000-0000-0000781E0000}"/>
    <cellStyle name="_산림입지도_지속가능한산림자원육성계획" xfId="3066" xr:uid="{00000000-0005-0000-0000-0000791E0000}"/>
    <cellStyle name="_산림입지도_지식관리" xfId="3067" xr:uid="{00000000-0005-0000-0000-00007A1E0000}"/>
    <cellStyle name="_산림입지도_추진내용" xfId="3068" xr:uid="{00000000-0005-0000-0000-00007B1E0000}"/>
    <cellStyle name="_산림청(휴양림)" xfId="3069" xr:uid="{00000000-0005-0000-0000-00007C1E0000}"/>
    <cellStyle name="_산림토양환경" xfId="3070" xr:uid="{00000000-0005-0000-0000-00007D1E0000}"/>
    <cellStyle name="_산지이용구분도" xfId="3071" xr:uid="{00000000-0005-0000-0000-00007E1E0000}"/>
    <cellStyle name="_삼도주택1단지" xfId="3072" xr:uid="{00000000-0005-0000-0000-00007F1E0000}"/>
    <cellStyle name="_삼성-청주대" xfId="3073" xr:uid="{00000000-0005-0000-0000-0000801E0000}"/>
    <cellStyle name="_삼성-청주대 학생기숙사 신축공사" xfId="3074" xr:uid="{00000000-0005-0000-0000-0000811E0000}"/>
    <cellStyle name="_상반기결산(정산이월미반영.하도기준)수정2" xfId="3075" xr:uid="{00000000-0005-0000-0000-0000821E0000}"/>
    <cellStyle name="_상반기면접계획(050301)" xfId="3076" xr:uid="{00000000-0005-0000-0000-0000831E0000}"/>
    <cellStyle name="_서버견적서20030917" xfId="3077" xr:uid="{00000000-0005-0000-0000-0000841E0000}"/>
    <cellStyle name="_서산모비스 부품센터_도급_050602(최종)" xfId="3078" xr:uid="{00000000-0005-0000-0000-0000851E0000}"/>
    <cellStyle name="_서울과학관의장" xfId="3079" xr:uid="{00000000-0005-0000-0000-0000861E0000}"/>
    <cellStyle name="_서울대학교!" xfId="3080" xr:uid="{00000000-0005-0000-0000-0000871E0000}"/>
    <cellStyle name="_설계,실행,도급" xfId="3081" xr:uid="{00000000-0005-0000-0000-0000881E0000}"/>
    <cellStyle name="_설계,실행,도급_00_보고자료(1020)" xfId="3082" xr:uid="{00000000-0005-0000-0000-0000891E0000}"/>
    <cellStyle name="_설계,실행,도급_2004년하반기토목운영계획(0813)" xfId="3083" xr:uid="{00000000-0005-0000-0000-00008A1E0000}"/>
    <cellStyle name="_설계,실행,도급_2004년하반기토목운영계획(0813)_00_보고자료(1020)" xfId="3084" xr:uid="{00000000-0005-0000-0000-00008B1E0000}"/>
    <cellStyle name="_설계,실행,도급_착수보고서2-2" xfId="3085" xr:uid="{00000000-0005-0000-0000-00008C1E0000}"/>
    <cellStyle name="_설계,실행,도급_착수보고서2-2_00_보고자료(1020)" xfId="3086" xr:uid="{00000000-0005-0000-0000-00008D1E0000}"/>
    <cellStyle name="_설계,실행,도급_착수보고서2-2_2004년하반기토목운영계획(0813)" xfId="3087" xr:uid="{00000000-0005-0000-0000-00008E1E0000}"/>
    <cellStyle name="_설계,실행,도급_착수보고서2-2_2004년하반기토목운영계획(0813)_00_보고자료(1020)" xfId="3088" xr:uid="{00000000-0005-0000-0000-00008F1E0000}"/>
    <cellStyle name="_설계,실행,도급_착수보고서2-2_착수보고서(본사)" xfId="3089" xr:uid="{00000000-0005-0000-0000-0000901E0000}"/>
    <cellStyle name="_설계,실행,도급_착수보고서2-2_착수보고서(본사)_00_보고자료(1020)" xfId="3090" xr:uid="{00000000-0005-0000-0000-0000911E0000}"/>
    <cellStyle name="_설계,실행,도급_착수보고서2-2_착수보고서(본사)_2004년하반기토목운영계획(0813)" xfId="3091" xr:uid="{00000000-0005-0000-0000-0000921E0000}"/>
    <cellStyle name="_설계,실행,도급_착수보고서2-2_착수보고서(본사)_2004년하반기토목운영계획(0813)_00_보고자료(1020)" xfId="3092" xr:uid="{00000000-0005-0000-0000-0000931E0000}"/>
    <cellStyle name="_설계,실행,도급_착수보고서2-2_착수보고서1" xfId="3093" xr:uid="{00000000-0005-0000-0000-0000941E0000}"/>
    <cellStyle name="_설계,실행,도급_착수보고서2-2_착수보고서1_00_보고자료(1020)" xfId="3094" xr:uid="{00000000-0005-0000-0000-0000951E0000}"/>
    <cellStyle name="_설계,실행,도급_착수보고서2-2_착수보고서1_2004년하반기토목운영계획(0813)" xfId="3095" xr:uid="{00000000-0005-0000-0000-0000961E0000}"/>
    <cellStyle name="_설계,실행,도급_착수보고서2-2_착수보고서1_2004년하반기토목운영계획(0813)_00_보고자료(1020)" xfId="3096" xr:uid="{00000000-0005-0000-0000-0000971E0000}"/>
    <cellStyle name="_설계,실행,도급_착수보고서2-2_평택공정표(2004-1)" xfId="3097" xr:uid="{00000000-0005-0000-0000-0000981E0000}"/>
    <cellStyle name="_설계,실행,도급_착수보고서2-2_평택공정표(2004-1)_00_보고자료(1020)" xfId="3098" xr:uid="{00000000-0005-0000-0000-0000991E0000}"/>
    <cellStyle name="_설계,실행,도급_착수보고서2-2_평택공정표(2004-1)_2004년하반기토목운영계획(0813)" xfId="3099" xr:uid="{00000000-0005-0000-0000-00009A1E0000}"/>
    <cellStyle name="_설계,실행,도급_착수보고서2-2_평택공정표(2004-1)_2004년하반기토목운영계획(0813)_00_보고자료(1020)" xfId="3100" xr:uid="{00000000-0005-0000-0000-00009B1E0000}"/>
    <cellStyle name="_설계2동11월" xfId="3101" xr:uid="{00000000-0005-0000-0000-00009C1E0000}"/>
    <cellStyle name="_설계2동내역" xfId="3102" xr:uid="{00000000-0005-0000-0000-00009D1E0000}"/>
    <cellStyle name="_설계2동임시동력공사" xfId="3103" xr:uid="{00000000-0005-0000-0000-00009E1E0000}"/>
    <cellStyle name="_설계2동증축전기공사9회기성내역서" xfId="3104" xr:uid="{00000000-0005-0000-0000-00009F1E0000}"/>
    <cellStyle name="_설계2동증축전기공사정산내역서" xfId="3105" xr:uid="{00000000-0005-0000-0000-0000A01E0000}"/>
    <cellStyle name="_설비(1218)" xfId="3106" xr:uid="{00000000-0005-0000-0000-0000A11E0000}"/>
    <cellStyle name="_성동구청" xfId="3107" xr:uid="{00000000-0005-0000-0000-0000A21E0000}"/>
    <cellStyle name="_세부견적" xfId="3108" xr:uid="{00000000-0005-0000-0000-0000A31E0000}"/>
    <cellStyle name="_세척제" xfId="3109" xr:uid="{00000000-0005-0000-0000-0000A41E0000}"/>
    <cellStyle name="_셋탑및위성설치현황(20080602)(1)" xfId="3110" xr:uid="{00000000-0005-0000-0000-0000A51E0000}"/>
    <cellStyle name="_소)VQ조립도급하도급(설변1회-동산-041125)" xfId="3111" xr:uid="{00000000-0005-0000-0000-0000A61E0000}"/>
    <cellStyle name="_소방서" xfId="3112" xr:uid="{00000000-0005-0000-0000-0000A71E0000}"/>
    <cellStyle name="_소장님본사보고자료(수시)" xfId="3113" xr:uid="{00000000-0005-0000-0000-0000A81E0000}"/>
    <cellStyle name="_소코드1" xfId="3114" xr:uid="{00000000-0005-0000-0000-0000A91E0000}"/>
    <cellStyle name="_소프트" xfId="3115" xr:uid="{00000000-0005-0000-0000-0000AA1E0000}"/>
    <cellStyle name="_속초교동임시전력" xfId="3116" xr:uid="{00000000-0005-0000-0000-0000AB1E0000}"/>
    <cellStyle name="_송현실행내역" xfId="3117" xr:uid="{00000000-0005-0000-0000-0000AC1E0000}"/>
    <cellStyle name="_쇼핑백" xfId="3118" xr:uid="{00000000-0005-0000-0000-0000AD1E0000}"/>
    <cellStyle name="_수량(신촌)" xfId="3119" xr:uid="{00000000-0005-0000-0000-0000AE1E0000}"/>
    <cellStyle name="_수배전반 품의(신영-040722)" xfId="3120" xr:uid="{00000000-0005-0000-0000-0000AF1E0000}"/>
    <cellStyle name="_수전설비내역" xfId="3121" xr:uid="{00000000-0005-0000-0000-0000B01E0000}"/>
    <cellStyle name="_수집운반원가(1안)" xfId="3122" xr:uid="{00000000-0005-0000-0000-0000B11E0000}"/>
    <cellStyle name="_승원-월성원자력(철콘)" xfId="3123" xr:uid="{00000000-0005-0000-0000-0000B21E0000}"/>
    <cellStyle name="_시공모식도1013" xfId="3124" xr:uid="{00000000-0005-0000-0000-0000B31E0000}"/>
    <cellStyle name="_시험표본재해조사" xfId="3125" xr:uid="{00000000-0005-0000-0000-0000B41E0000}"/>
    <cellStyle name="_신규 보고자료_매립_041026" xfId="3126" xr:uid="{00000000-0005-0000-0000-0000B51E0000}"/>
    <cellStyle name="_신기술작업중(변경)" xfId="3127" xr:uid="{00000000-0005-0000-0000-0000B61E0000}"/>
    <cellStyle name="_신뢰성센터 전기 계약내역(송화-040619)" xfId="3128" xr:uid="{00000000-0005-0000-0000-0000B71E0000}"/>
    <cellStyle name="_신세계 E-MART 시화물류센타 bm내역서(조영전기)" xfId="3129" xr:uid="{00000000-0005-0000-0000-0000B81E0000}"/>
    <cellStyle name="_신세계건설" xfId="3130" xr:uid="{00000000-0005-0000-0000-0000B91E0000}"/>
    <cellStyle name="_실물수집(수입.국산품)" xfId="3131" xr:uid="{00000000-0005-0000-0000-0000BA1E0000}"/>
    <cellStyle name="_실태조사" xfId="3132" xr:uid="{00000000-0005-0000-0000-0000BB1E0000}"/>
    <cellStyle name="_실행정산_유틸리티동(남양)_최종(전기)" xfId="3133" xr:uid="{00000000-0005-0000-0000-0000BC1E0000}"/>
    <cellStyle name="_아산탕정삼성기숙사실행내역" xfId="3134" xr:uid="{00000000-0005-0000-0000-0000BD1E0000}"/>
    <cellStyle name="_아이앤아이 계약내역서-텔사인" xfId="3135" xr:uid="{00000000-0005-0000-0000-0000BE1E0000}"/>
    <cellStyle name="_아카이브구축" xfId="3136" xr:uid="{00000000-0005-0000-0000-0000BF1E0000}"/>
    <cellStyle name="_안내표지류" xfId="3137" xr:uid="{00000000-0005-0000-0000-0000C01E0000}"/>
    <cellStyle name="_안동모비스_도급및실행_기초자료" xfId="3138" xr:uid="{00000000-0005-0000-0000-0000C11E0000}"/>
    <cellStyle name="_안동최종정산" xfId="3139" xr:uid="{00000000-0005-0000-0000-0000C21E0000}"/>
    <cellStyle name="_안전보건디비" xfId="3140" xr:uid="{00000000-0005-0000-0000-0000C31E0000}"/>
    <cellStyle name="_안전보건활동지원공정표(최종본)-작업구분별" xfId="3141" xr:uid="{00000000-0005-0000-0000-0000C41E0000}"/>
    <cellStyle name="_안전시험동 증축 방범 보안(1-2차)-06k0509-엠코" xfId="3142" xr:uid="{00000000-0005-0000-0000-0000C51E0000}"/>
    <cellStyle name="_안전월간지" xfId="3143" xr:uid="{00000000-0005-0000-0000-0000C61E0000}"/>
    <cellStyle name="_안전휀스광고" xfId="3144" xr:uid="{00000000-0005-0000-0000-0000C71E0000}"/>
    <cellStyle name="_애니메이션" xfId="3145" xr:uid="{00000000-0005-0000-0000-0000C81E0000}"/>
    <cellStyle name="_야외전시장조성" xfId="3146" xr:uid="{00000000-0005-0000-0000-0000C91E0000}"/>
    <cellStyle name="_양식" xfId="3147" xr:uid="{00000000-0005-0000-0000-0000CA1E0000}"/>
    <cellStyle name="_양식_@Portfolio_Eyechart" xfId="3148" xr:uid="{00000000-0005-0000-0000-0000CB1E0000}"/>
    <cellStyle name="_양식_@Portfolio_Eyechart_KR GM" xfId="3149" xr:uid="{00000000-0005-0000-0000-0000CC1E0000}"/>
    <cellStyle name="_양식_@Portfolio_Eyechart_KR GM_Deal Input" xfId="3150" xr:uid="{00000000-0005-0000-0000-0000CD1E0000}"/>
    <cellStyle name="_양식_@Portfolio_Eyechart_Monthly CF Input" xfId="3151" xr:uid="{00000000-0005-0000-0000-0000CE1E0000}"/>
    <cellStyle name="_양식_@Portfolio_Eyechart_Monthly CF Input_Deal Input" xfId="3152" xr:uid="{00000000-0005-0000-0000-0000CF1E0000}"/>
    <cellStyle name="_양식_@Portfolio_Eyechart_Mule_Orion v2" xfId="3153" xr:uid="{00000000-0005-0000-0000-0000D01E0000}"/>
    <cellStyle name="_양식_@Portfolio_Eyechart_Mule_Orion v2_Deal Input" xfId="3154" xr:uid="{00000000-0005-0000-0000-0000D11E0000}"/>
    <cellStyle name="_양식_@Portfolio_Eyechart_Sheet1" xfId="3155" xr:uid="{00000000-0005-0000-0000-0000D21E0000}"/>
    <cellStyle name="_양식_1" xfId="3156" xr:uid="{00000000-0005-0000-0000-0000D31E0000}"/>
    <cellStyle name="_양식_2" xfId="3157" xr:uid="{00000000-0005-0000-0000-0000D41E0000}"/>
    <cellStyle name="_양식_CF_Green Bldg_JK(1128)" xfId="3158" xr:uid="{00000000-0005-0000-0000-0000D51E0000}"/>
    <cellStyle name="_양식_CF_Green Bldg_JK(1128)_KR GM" xfId="3159" xr:uid="{00000000-0005-0000-0000-0000D61E0000}"/>
    <cellStyle name="_양식_CF_Green Bldg_JK(1128)_KR GM_Deal Input" xfId="3160" xr:uid="{00000000-0005-0000-0000-0000D71E0000}"/>
    <cellStyle name="_양식_CF_Green Bldg_JK(1128)_Monthly CF Input" xfId="3161" xr:uid="{00000000-0005-0000-0000-0000D81E0000}"/>
    <cellStyle name="_양식_CF_Green Bldg_JK(1128)_Monthly CF Input_Deal Input" xfId="3162" xr:uid="{00000000-0005-0000-0000-0000D91E0000}"/>
    <cellStyle name="_양식_CF_Green Bldg_JK(1128)_Mule_Orion v2" xfId="3163" xr:uid="{00000000-0005-0000-0000-0000DA1E0000}"/>
    <cellStyle name="_양식_CF_Green Bldg_JK(1128)_Mule_Orion v2_Deal Input" xfId="3164" xr:uid="{00000000-0005-0000-0000-0000DB1E0000}"/>
    <cellStyle name="_양식_CF_Green Bldg_JK(1128)_Sheet1" xfId="3165" xr:uid="{00000000-0005-0000-0000-0000DC1E0000}"/>
    <cellStyle name="_양식_JJ_Base" xfId="3166" xr:uid="{00000000-0005-0000-0000-0000DD1E0000}"/>
    <cellStyle name="_양식_JJ_Base_KR GM" xfId="3167" xr:uid="{00000000-0005-0000-0000-0000DE1E0000}"/>
    <cellStyle name="_양식_JJ_Base_KR GM_Deal Input" xfId="3168" xr:uid="{00000000-0005-0000-0000-0000DF1E0000}"/>
    <cellStyle name="_양식_JJ_Base_Monthly CF Input" xfId="3169" xr:uid="{00000000-0005-0000-0000-0000E01E0000}"/>
    <cellStyle name="_양식_JJ_Base_Monthly CF Input_Deal Input" xfId="3170" xr:uid="{00000000-0005-0000-0000-0000E11E0000}"/>
    <cellStyle name="_양식_JJ_Base_Mule_Orion v2" xfId="3171" xr:uid="{00000000-0005-0000-0000-0000E21E0000}"/>
    <cellStyle name="_양식_JJ_Base_Mule_Orion v2_Deal Input" xfId="3172" xr:uid="{00000000-0005-0000-0000-0000E31E0000}"/>
    <cellStyle name="_양식_JJ_Base_Sheet1" xfId="3173" xr:uid="{00000000-0005-0000-0000-0000E41E0000}"/>
    <cellStyle name="_양식_KR GM" xfId="3174" xr:uid="{00000000-0005-0000-0000-0000E51E0000}"/>
    <cellStyle name="_양식_KR GM_Deal Input" xfId="3175" xr:uid="{00000000-0005-0000-0000-0000E61E0000}"/>
    <cellStyle name="_양식_Monthly CF Input" xfId="3176" xr:uid="{00000000-0005-0000-0000-0000E71E0000}"/>
    <cellStyle name="_양식_Monthly CF Input_Deal Input" xfId="3177" xr:uid="{00000000-0005-0000-0000-0000E81E0000}"/>
    <cellStyle name="_양식_Mule_Orion v2" xfId="3178" xr:uid="{00000000-0005-0000-0000-0000E91E0000}"/>
    <cellStyle name="_양식_Mule_Orion v2_Deal Input" xfId="3179" xr:uid="{00000000-0005-0000-0000-0000EA1E0000}"/>
    <cellStyle name="_양식_Sheet1" xfId="3180" xr:uid="{00000000-0005-0000-0000-0000EB1E0000}"/>
    <cellStyle name="_양식_TY_Base" xfId="3181" xr:uid="{00000000-0005-0000-0000-0000EC1E0000}"/>
    <cellStyle name="_양식_TY_Base_KR GM" xfId="3182" xr:uid="{00000000-0005-0000-0000-0000ED1E0000}"/>
    <cellStyle name="_양식_TY_Base_KR GM_Deal Input" xfId="3183" xr:uid="{00000000-0005-0000-0000-0000EE1E0000}"/>
    <cellStyle name="_양식_TY_Base_Monthly CF Input" xfId="3184" xr:uid="{00000000-0005-0000-0000-0000EF1E0000}"/>
    <cellStyle name="_양식_TY_Base_Monthly CF Input_Deal Input" xfId="3185" xr:uid="{00000000-0005-0000-0000-0000F01E0000}"/>
    <cellStyle name="_양식_TY_Base_Mule_Orion v2" xfId="3186" xr:uid="{00000000-0005-0000-0000-0000F11E0000}"/>
    <cellStyle name="_양식_TY_Base_Mule_Orion v2_Deal Input" xfId="3187" xr:uid="{00000000-0005-0000-0000-0000F21E0000}"/>
    <cellStyle name="_양식_TY_Base_Sheet1" xfId="3188" xr:uid="{00000000-0005-0000-0000-0000F31E0000}"/>
    <cellStyle name="_양재 내역_060821(hds내역)-2차수정" xfId="3189" xr:uid="{00000000-0005-0000-0000-0000F41E0000}"/>
    <cellStyle name="_양재동 Y-PROJECT 개산견적(AMCO분050201최종)" xfId="3190" xr:uid="{00000000-0005-0000-0000-0000F51E0000}"/>
    <cellStyle name="_양재사옥증설(2003(1).3.31전송)" xfId="3191" xr:uid="{00000000-0005-0000-0000-0000F61E0000}"/>
    <cellStyle name="_업무분장(건축지원팀 - 050114)" xfId="3192" xr:uid="{00000000-0005-0000-0000-0000F71E0000}"/>
    <cellStyle name="_업무분장안0427" xfId="3193" xr:uid="{00000000-0005-0000-0000-0000F81E0000}"/>
    <cellStyle name="_업무분장안0427_1" xfId="3194" xr:uid="{00000000-0005-0000-0000-0000F91E0000}"/>
    <cellStyle name="_업무분장안0427_2" xfId="3195" xr:uid="{00000000-0005-0000-0000-0000FA1E0000}"/>
    <cellStyle name="_업무분장안0427_3" xfId="3196" xr:uid="{00000000-0005-0000-0000-0000FB1E0000}"/>
    <cellStyle name="_업무분장안0427_4" xfId="3197" xr:uid="{00000000-0005-0000-0000-0000FC1E0000}"/>
    <cellStyle name="_업무분장안0427_5" xfId="3198" xr:uid="{00000000-0005-0000-0000-0000FD1E0000}"/>
    <cellStyle name="_업체견적서" xfId="3199" xr:uid="{00000000-0005-0000-0000-0000FE1E0000}"/>
    <cellStyle name="_엔진TM_도급정산내역서(040622)" xfId="3200" xr:uid="{00000000-0005-0000-0000-0000FF1E0000}"/>
    <cellStyle name="_엔진TM2동 -긴급소음방지공사-업체선정요청(수의계약)040724-2최종" xfId="3201" xr:uid="{00000000-0005-0000-0000-0000001F0000}"/>
    <cellStyle name="_엔진TM동 통합배선(변경전-후)040417" xfId="3202" xr:uid="{00000000-0005-0000-0000-0000011F0000}"/>
    <cellStyle name="_엠코(남양)-시설광분배함이설공사040609" xfId="3203" xr:uid="{00000000-0005-0000-0000-0000021F0000}"/>
    <cellStyle name="_연구센터 보안공사 계약 협조전(HDS-060322)" xfId="3204" xr:uid="{00000000-0005-0000-0000-0000031F0000}"/>
    <cellStyle name="_연돌 축조 공사-1125" xfId="3205" xr:uid="{00000000-0005-0000-0000-0000041F0000}"/>
    <cellStyle name="_연제점작업내역" xfId="3206" xr:uid="{00000000-0005-0000-0000-0000051F0000}"/>
    <cellStyle name="_염화물살포기" xfId="3207" xr:uid="{00000000-0005-0000-0000-0000061F0000}"/>
    <cellStyle name="_영상(S,W)" xfId="3208" xr:uid="{00000000-0005-0000-0000-0000071F0000}"/>
    <cellStyle name="_영상콘텐츠" xfId="3209" xr:uid="{00000000-0005-0000-0000-0000081F0000}"/>
    <cellStyle name="_예가분석-원본" xfId="10914" xr:uid="{00000000-0005-0000-0000-0000091F0000}"/>
    <cellStyle name="_예가분석-원본_고서1공구입찰가실행절감(안)" xfId="10915" xr:uid="{00000000-0005-0000-0000-00000A1F0000}"/>
    <cellStyle name="_예가분석-원본_고서1공구입찰가실행절감(안)_팬택공사현황" xfId="10916" xr:uid="{00000000-0005-0000-0000-00000B1F0000}"/>
    <cellStyle name="_예가분석-원본_고서1공구입찰가실행절감(안)_팬택공사현황_00팬택공사현황" xfId="10917" xr:uid="{00000000-0005-0000-0000-00000C1F0000}"/>
    <cellStyle name="_예가분석-원본_고서1공구입찰가실행절감(안)_팬택공사현황_05년11월12일팬택공사현황보고(관리보고용)" xfId="10918" xr:uid="{00000000-0005-0000-0000-00000D1F0000}"/>
    <cellStyle name="_예가분석-원본_고서1공구입찰가실행절감(안)_팬택공사현황_05년12월05일팬택공사현황보고" xfId="10919" xr:uid="{00000000-0005-0000-0000-00000E1F0000}"/>
    <cellStyle name="_예가분석-원본_고서1공구입찰가실행절감(안)_팬택공사현황_05년12월31일팬택공사현황보고" xfId="10920" xr:uid="{00000000-0005-0000-0000-00000F1F0000}"/>
    <cellStyle name="_예가분석-원본_고서1공구입찰가실행절감(안)_팬택공사현황_05년7월000일팬택공사현황보고" xfId="10921" xr:uid="{00000000-0005-0000-0000-0000101F0000}"/>
    <cellStyle name="_예가분석-원본_고서1공구입찰가실행절감(안)_팬택공사현황_05년7월2일팬택공사현황(사장님)" xfId="10922" xr:uid="{00000000-0005-0000-0000-0000111F0000}"/>
    <cellStyle name="_예가분석-원본_고서1공구입찰가실행절감(안)_팬택공사현황_05년7월일팬택공사현황(회장님)" xfId="10923" xr:uid="{00000000-0005-0000-0000-0000121F0000}"/>
    <cellStyle name="_예가분석-원본_고서1공구입찰가실행절감(안)_팬택공사현황_05년8월000일팬택공사현황보고(구양식)" xfId="10924" xr:uid="{00000000-0005-0000-0000-0000131F0000}"/>
    <cellStyle name="_예가분석-원본_고서1공구입찰가실행절감(안)_팬택공사현황_05년8월1일팬택공사현황보고" xfId="10925" xr:uid="{00000000-0005-0000-0000-0000141F0000}"/>
    <cellStyle name="_예가분석-원본_고서1공구입찰가실행절감(안)_팬택공사현황_05년9월30일팬택공사현황보고" xfId="10926" xr:uid="{00000000-0005-0000-0000-0000151F0000}"/>
    <cellStyle name="_예가분석-원본_고서1공구입찰가실행절감(안)_팬택공사현황_06년3월일팬택공사현황보고" xfId="10927" xr:uid="{00000000-0005-0000-0000-0000161F0000}"/>
    <cellStyle name="_예가분석-원본_고서1공구입찰가실행절감(안)_팬택공사현황_06년4월 일팬택공사현황보고" xfId="10928" xr:uid="{00000000-0005-0000-0000-0000171F0000}"/>
    <cellStyle name="_예가분석-원본_고서1공구입찰가실행절감(안)_팬택공사현황_06년6월 일팬택공사현황보고" xfId="10929" xr:uid="{00000000-0005-0000-0000-0000181F0000}"/>
    <cellStyle name="_예가분석-원본_고서1공구입찰가실행절감(안)_팬택공사현황_예산절감내역(1208)" xfId="10930" xr:uid="{00000000-0005-0000-0000-0000191F0000}"/>
    <cellStyle name="_예가분석-원본_고서1공구입찰가실행절감(안)_팬택공사현황_팬택공사비추정현황(051208)" xfId="10931" xr:uid="{00000000-0005-0000-0000-00001A1F0000}"/>
    <cellStyle name="_예가분석-원본_고서1공구입찰가실행절감(안)_팬택공사현황_팬택공사현황(6월30일양식)" xfId="10932" xr:uid="{00000000-0005-0000-0000-00001B1F0000}"/>
    <cellStyle name="_예가분석-원본_고서1공구입찰가실행절감(안)_팬택공사현황_팬택공사현황(7월7일양식)" xfId="10933" xr:uid="{00000000-0005-0000-0000-00001C1F0000}"/>
    <cellStyle name="_예가분석-원본_팬택공사현황" xfId="10934" xr:uid="{00000000-0005-0000-0000-00001D1F0000}"/>
    <cellStyle name="_예가분석-원본_팬택공사현황_00팬택공사현황" xfId="10935" xr:uid="{00000000-0005-0000-0000-00001E1F0000}"/>
    <cellStyle name="_예가분석-원본_팬택공사현황_05년11월12일팬택공사현황보고(관리보고용)" xfId="10936" xr:uid="{00000000-0005-0000-0000-00001F1F0000}"/>
    <cellStyle name="_예가분석-원본_팬택공사현황_05년12월05일팬택공사현황보고" xfId="10937" xr:uid="{00000000-0005-0000-0000-0000201F0000}"/>
    <cellStyle name="_예가분석-원본_팬택공사현황_05년12월31일팬택공사현황보고" xfId="10938" xr:uid="{00000000-0005-0000-0000-0000211F0000}"/>
    <cellStyle name="_예가분석-원본_팬택공사현황_05년7월000일팬택공사현황보고" xfId="10939" xr:uid="{00000000-0005-0000-0000-0000221F0000}"/>
    <cellStyle name="_예가분석-원본_팬택공사현황_05년7월2일팬택공사현황(사장님)" xfId="10940" xr:uid="{00000000-0005-0000-0000-0000231F0000}"/>
    <cellStyle name="_예가분석-원본_팬택공사현황_05년7월일팬택공사현황(회장님)" xfId="10941" xr:uid="{00000000-0005-0000-0000-0000241F0000}"/>
    <cellStyle name="_예가분석-원본_팬택공사현황_05년8월000일팬택공사현황보고(구양식)" xfId="10942" xr:uid="{00000000-0005-0000-0000-0000251F0000}"/>
    <cellStyle name="_예가분석-원본_팬택공사현황_05년8월1일팬택공사현황보고" xfId="10943" xr:uid="{00000000-0005-0000-0000-0000261F0000}"/>
    <cellStyle name="_예가분석-원본_팬택공사현황_05년9월30일팬택공사현황보고" xfId="10944" xr:uid="{00000000-0005-0000-0000-0000271F0000}"/>
    <cellStyle name="_예가분석-원본_팬택공사현황_06년3월일팬택공사현황보고" xfId="10945" xr:uid="{00000000-0005-0000-0000-0000281F0000}"/>
    <cellStyle name="_예가분석-원본_팬택공사현황_06년4월 일팬택공사현황보고" xfId="10946" xr:uid="{00000000-0005-0000-0000-0000291F0000}"/>
    <cellStyle name="_예가분석-원본_팬택공사현황_06년6월 일팬택공사현황보고" xfId="10947" xr:uid="{00000000-0005-0000-0000-00002A1F0000}"/>
    <cellStyle name="_예가분석-원본_팬택공사현황_예산절감내역(1208)" xfId="10948" xr:uid="{00000000-0005-0000-0000-00002B1F0000}"/>
    <cellStyle name="_예가분석-원본_팬택공사현황_팬택공사비추정현황(051208)" xfId="10949" xr:uid="{00000000-0005-0000-0000-00002C1F0000}"/>
    <cellStyle name="_예가분석-원본_팬택공사현황_팬택공사현황(6월30일양식)" xfId="10950" xr:uid="{00000000-0005-0000-0000-00002D1F0000}"/>
    <cellStyle name="_예가분석-원본_팬택공사현황_팬택공사현황(7월7일양식)" xfId="10951" xr:uid="{00000000-0005-0000-0000-00002E1F0000}"/>
    <cellStyle name="_예산정보관리" xfId="3210" xr:uid="{00000000-0005-0000-0000-00002F1F0000}"/>
    <cellStyle name="_오산훼밀리푸드임시동력공사(2002-05-22)" xfId="3211" xr:uid="{00000000-0005-0000-0000-0000301F0000}"/>
    <cellStyle name="_옥외간판" xfId="3212" xr:uid="{00000000-0005-0000-0000-0000311F0000}"/>
    <cellStyle name="_원가계산(위탁설비)" xfId="3213" xr:uid="{00000000-0005-0000-0000-0000321F0000}"/>
    <cellStyle name="_원가분석(1217)" xfId="3214" xr:uid="{00000000-0005-0000-0000-0000331F0000}"/>
    <cellStyle name="_원가분석(아이0208)" xfId="3215" xr:uid="{00000000-0005-0000-0000-0000341F0000}"/>
    <cellStyle name="_원가절감" xfId="3216" xr:uid="{00000000-0005-0000-0000-0000351F0000}"/>
    <cellStyle name="_원석학원본관개축견적" xfId="3217" xr:uid="{00000000-0005-0000-0000-0000361F0000}"/>
    <cellStyle name="_원석학원작업" xfId="3218" xr:uid="{00000000-0005-0000-0000-0000371F0000}"/>
    <cellStyle name="_웹진" xfId="3219" xr:uid="{00000000-0005-0000-0000-0000381F0000}"/>
    <cellStyle name="_유첨3(서식)" xfId="3220" xr:uid="{00000000-0005-0000-0000-0000391F0000}"/>
    <cellStyle name="_유첨3(서식)_@Portfolio_Eyechart" xfId="3221" xr:uid="{00000000-0005-0000-0000-00003A1F0000}"/>
    <cellStyle name="_유첨3(서식)_@Portfolio_Eyechart_KR GM" xfId="3222" xr:uid="{00000000-0005-0000-0000-00003B1F0000}"/>
    <cellStyle name="_유첨3(서식)_@Portfolio_Eyechart_KR GM_Deal Input" xfId="3223" xr:uid="{00000000-0005-0000-0000-00003C1F0000}"/>
    <cellStyle name="_유첨3(서식)_@Portfolio_Eyechart_Monthly CF Input" xfId="3224" xr:uid="{00000000-0005-0000-0000-00003D1F0000}"/>
    <cellStyle name="_유첨3(서식)_@Portfolio_Eyechart_Monthly CF Input_Deal Input" xfId="3225" xr:uid="{00000000-0005-0000-0000-00003E1F0000}"/>
    <cellStyle name="_유첨3(서식)_@Portfolio_Eyechart_Mule_Orion v2" xfId="3226" xr:uid="{00000000-0005-0000-0000-00003F1F0000}"/>
    <cellStyle name="_유첨3(서식)_@Portfolio_Eyechart_Mule_Orion v2_Deal Input" xfId="3227" xr:uid="{00000000-0005-0000-0000-0000401F0000}"/>
    <cellStyle name="_유첨3(서식)_@Portfolio_Eyechart_Sheet1" xfId="3228" xr:uid="{00000000-0005-0000-0000-0000411F0000}"/>
    <cellStyle name="_유첨3(서식)_1" xfId="3229" xr:uid="{00000000-0005-0000-0000-0000421F0000}"/>
    <cellStyle name="_유첨3(서식)_CF_Green Bldg_JK(1128)" xfId="3230" xr:uid="{00000000-0005-0000-0000-0000431F0000}"/>
    <cellStyle name="_유첨3(서식)_CF_Green Bldg_JK(1128)_KR GM" xfId="3231" xr:uid="{00000000-0005-0000-0000-0000441F0000}"/>
    <cellStyle name="_유첨3(서식)_CF_Green Bldg_JK(1128)_KR GM_Deal Input" xfId="3232" xr:uid="{00000000-0005-0000-0000-0000451F0000}"/>
    <cellStyle name="_유첨3(서식)_CF_Green Bldg_JK(1128)_Monthly CF Input" xfId="3233" xr:uid="{00000000-0005-0000-0000-0000461F0000}"/>
    <cellStyle name="_유첨3(서식)_CF_Green Bldg_JK(1128)_Monthly CF Input_Deal Input" xfId="3234" xr:uid="{00000000-0005-0000-0000-0000471F0000}"/>
    <cellStyle name="_유첨3(서식)_CF_Green Bldg_JK(1128)_Mule_Orion v2" xfId="3235" xr:uid="{00000000-0005-0000-0000-0000481F0000}"/>
    <cellStyle name="_유첨3(서식)_CF_Green Bldg_JK(1128)_Mule_Orion v2_Deal Input" xfId="3236" xr:uid="{00000000-0005-0000-0000-0000491F0000}"/>
    <cellStyle name="_유첨3(서식)_CF_Green Bldg_JK(1128)_Sheet1" xfId="3237" xr:uid="{00000000-0005-0000-0000-00004A1F0000}"/>
    <cellStyle name="_유첨3(서식)_JJ_Base" xfId="3238" xr:uid="{00000000-0005-0000-0000-00004B1F0000}"/>
    <cellStyle name="_유첨3(서식)_JJ_Base_KR GM" xfId="3239" xr:uid="{00000000-0005-0000-0000-00004C1F0000}"/>
    <cellStyle name="_유첨3(서식)_JJ_Base_KR GM_Deal Input" xfId="3240" xr:uid="{00000000-0005-0000-0000-00004D1F0000}"/>
    <cellStyle name="_유첨3(서식)_JJ_Base_Monthly CF Input" xfId="3241" xr:uid="{00000000-0005-0000-0000-00004E1F0000}"/>
    <cellStyle name="_유첨3(서식)_JJ_Base_Monthly CF Input_Deal Input" xfId="3242" xr:uid="{00000000-0005-0000-0000-00004F1F0000}"/>
    <cellStyle name="_유첨3(서식)_JJ_Base_Mule_Orion v2" xfId="3243" xr:uid="{00000000-0005-0000-0000-0000501F0000}"/>
    <cellStyle name="_유첨3(서식)_JJ_Base_Mule_Orion v2_Deal Input" xfId="3244" xr:uid="{00000000-0005-0000-0000-0000511F0000}"/>
    <cellStyle name="_유첨3(서식)_JJ_Base_Sheet1" xfId="3245" xr:uid="{00000000-0005-0000-0000-0000521F0000}"/>
    <cellStyle name="_유첨3(서식)_KR GM" xfId="3246" xr:uid="{00000000-0005-0000-0000-0000531F0000}"/>
    <cellStyle name="_유첨3(서식)_KR GM_Deal Input" xfId="3247" xr:uid="{00000000-0005-0000-0000-0000541F0000}"/>
    <cellStyle name="_유첨3(서식)_Monthly CF Input" xfId="3248" xr:uid="{00000000-0005-0000-0000-0000551F0000}"/>
    <cellStyle name="_유첨3(서식)_Monthly CF Input_Deal Input" xfId="3249" xr:uid="{00000000-0005-0000-0000-0000561F0000}"/>
    <cellStyle name="_유첨3(서식)_Mule_Orion v2" xfId="3250" xr:uid="{00000000-0005-0000-0000-0000571F0000}"/>
    <cellStyle name="_유첨3(서식)_Mule_Orion v2_Deal Input" xfId="3251" xr:uid="{00000000-0005-0000-0000-0000581F0000}"/>
    <cellStyle name="_유첨3(서식)_Sheet1" xfId="3252" xr:uid="{00000000-0005-0000-0000-0000591F0000}"/>
    <cellStyle name="_유첨3(서식)_TY_Base" xfId="3253" xr:uid="{00000000-0005-0000-0000-00005A1F0000}"/>
    <cellStyle name="_유첨3(서식)_TY_Base_KR GM" xfId="3254" xr:uid="{00000000-0005-0000-0000-00005B1F0000}"/>
    <cellStyle name="_유첨3(서식)_TY_Base_KR GM_Deal Input" xfId="3255" xr:uid="{00000000-0005-0000-0000-00005C1F0000}"/>
    <cellStyle name="_유첨3(서식)_TY_Base_Monthly CF Input" xfId="3256" xr:uid="{00000000-0005-0000-0000-00005D1F0000}"/>
    <cellStyle name="_유첨3(서식)_TY_Base_Monthly CF Input_Deal Input" xfId="3257" xr:uid="{00000000-0005-0000-0000-00005E1F0000}"/>
    <cellStyle name="_유첨3(서식)_TY_Base_Mule_Orion v2" xfId="3258" xr:uid="{00000000-0005-0000-0000-00005F1F0000}"/>
    <cellStyle name="_유첨3(서식)_TY_Base_Mule_Orion v2_Deal Input" xfId="3259" xr:uid="{00000000-0005-0000-0000-0000601F0000}"/>
    <cellStyle name="_유첨3(서식)_TY_Base_Sheet1" xfId="3260" xr:uid="{00000000-0005-0000-0000-0000611F0000}"/>
    <cellStyle name="_육양국변경내역" xfId="3261" xr:uid="{00000000-0005-0000-0000-0000621F0000}"/>
    <cellStyle name="_의왕로템 공사내역" xfId="3262" xr:uid="{00000000-0005-0000-0000-0000631F0000}"/>
    <cellStyle name="_의장최종_수정" xfId="3263" xr:uid="{00000000-0005-0000-0000-0000641F0000}"/>
    <cellStyle name="_이마트 총인원(6월)" xfId="38441" xr:uid="{00000000-0005-0000-0000-0000651F0000}"/>
    <cellStyle name="_이마트 총인원(9월)" xfId="38442" xr:uid="{00000000-0005-0000-0000-0000661F0000}"/>
    <cellStyle name="_이산가족" xfId="3264" xr:uid="{00000000-0005-0000-0000-0000671F0000}"/>
    <cellStyle name="_이전비" xfId="3265" xr:uid="{00000000-0005-0000-0000-0000681F0000}"/>
    <cellStyle name="_익산-포항6공구" xfId="10952" xr:uid="{00000000-0005-0000-0000-0000691F0000}"/>
    <cellStyle name="_익산-포항6공구_고서1공구입찰가실행절감(안)" xfId="10953" xr:uid="{00000000-0005-0000-0000-00006A1F0000}"/>
    <cellStyle name="_익산-포항6공구_고서1공구입찰가실행절감(안)_팬택공사현황" xfId="10954" xr:uid="{00000000-0005-0000-0000-00006B1F0000}"/>
    <cellStyle name="_익산-포항6공구_고서1공구입찰가실행절감(안)_팬택공사현황_00팬택공사현황" xfId="10955" xr:uid="{00000000-0005-0000-0000-00006C1F0000}"/>
    <cellStyle name="_익산-포항6공구_고서1공구입찰가실행절감(안)_팬택공사현황_05년11월12일팬택공사현황보고(관리보고용)" xfId="10956" xr:uid="{00000000-0005-0000-0000-00006D1F0000}"/>
    <cellStyle name="_익산-포항6공구_고서1공구입찰가실행절감(안)_팬택공사현황_05년12월05일팬택공사현황보고" xfId="10957" xr:uid="{00000000-0005-0000-0000-00006E1F0000}"/>
    <cellStyle name="_익산-포항6공구_고서1공구입찰가실행절감(안)_팬택공사현황_05년12월31일팬택공사현황보고" xfId="10958" xr:uid="{00000000-0005-0000-0000-00006F1F0000}"/>
    <cellStyle name="_익산-포항6공구_고서1공구입찰가실행절감(안)_팬택공사현황_05년7월000일팬택공사현황보고" xfId="10959" xr:uid="{00000000-0005-0000-0000-0000701F0000}"/>
    <cellStyle name="_익산-포항6공구_고서1공구입찰가실행절감(안)_팬택공사현황_05년7월2일팬택공사현황(사장님)" xfId="10960" xr:uid="{00000000-0005-0000-0000-0000711F0000}"/>
    <cellStyle name="_익산-포항6공구_고서1공구입찰가실행절감(안)_팬택공사현황_05년7월일팬택공사현황(회장님)" xfId="10961" xr:uid="{00000000-0005-0000-0000-0000721F0000}"/>
    <cellStyle name="_익산-포항6공구_고서1공구입찰가실행절감(안)_팬택공사현황_05년8월000일팬택공사현황보고(구양식)" xfId="10962" xr:uid="{00000000-0005-0000-0000-0000731F0000}"/>
    <cellStyle name="_익산-포항6공구_고서1공구입찰가실행절감(안)_팬택공사현황_05년8월1일팬택공사현황보고" xfId="10963" xr:uid="{00000000-0005-0000-0000-0000741F0000}"/>
    <cellStyle name="_익산-포항6공구_고서1공구입찰가실행절감(안)_팬택공사현황_05년9월30일팬택공사현황보고" xfId="10964" xr:uid="{00000000-0005-0000-0000-0000751F0000}"/>
    <cellStyle name="_익산-포항6공구_고서1공구입찰가실행절감(안)_팬택공사현황_06년3월일팬택공사현황보고" xfId="10965" xr:uid="{00000000-0005-0000-0000-0000761F0000}"/>
    <cellStyle name="_익산-포항6공구_고서1공구입찰가실행절감(안)_팬택공사현황_06년4월 일팬택공사현황보고" xfId="10966" xr:uid="{00000000-0005-0000-0000-0000771F0000}"/>
    <cellStyle name="_익산-포항6공구_고서1공구입찰가실행절감(안)_팬택공사현황_06년6월 일팬택공사현황보고" xfId="10967" xr:uid="{00000000-0005-0000-0000-0000781F0000}"/>
    <cellStyle name="_익산-포항6공구_고서1공구입찰가실행절감(안)_팬택공사현황_예산절감내역(1208)" xfId="10968" xr:uid="{00000000-0005-0000-0000-0000791F0000}"/>
    <cellStyle name="_익산-포항6공구_고서1공구입찰가실행절감(안)_팬택공사현황_팬택공사비추정현황(051208)" xfId="10969" xr:uid="{00000000-0005-0000-0000-00007A1F0000}"/>
    <cellStyle name="_익산-포항6공구_고서1공구입찰가실행절감(안)_팬택공사현황_팬택공사현황(6월30일양식)" xfId="10970" xr:uid="{00000000-0005-0000-0000-00007B1F0000}"/>
    <cellStyle name="_익산-포항6공구_고서1공구입찰가실행절감(안)_팬택공사현황_팬택공사현황(7월7일양식)" xfId="10971" xr:uid="{00000000-0005-0000-0000-00007C1F0000}"/>
    <cellStyle name="_익산-포항6공구_팬택공사현황" xfId="10972" xr:uid="{00000000-0005-0000-0000-00007D1F0000}"/>
    <cellStyle name="_익산-포항6공구_팬택공사현황_00팬택공사현황" xfId="10973" xr:uid="{00000000-0005-0000-0000-00007E1F0000}"/>
    <cellStyle name="_익산-포항6공구_팬택공사현황_05년11월12일팬택공사현황보고(관리보고용)" xfId="10974" xr:uid="{00000000-0005-0000-0000-00007F1F0000}"/>
    <cellStyle name="_익산-포항6공구_팬택공사현황_05년12월05일팬택공사현황보고" xfId="10975" xr:uid="{00000000-0005-0000-0000-0000801F0000}"/>
    <cellStyle name="_익산-포항6공구_팬택공사현황_05년12월31일팬택공사현황보고" xfId="10976" xr:uid="{00000000-0005-0000-0000-0000811F0000}"/>
    <cellStyle name="_익산-포항6공구_팬택공사현황_05년7월000일팬택공사현황보고" xfId="10977" xr:uid="{00000000-0005-0000-0000-0000821F0000}"/>
    <cellStyle name="_익산-포항6공구_팬택공사현황_05년7월2일팬택공사현황(사장님)" xfId="10978" xr:uid="{00000000-0005-0000-0000-0000831F0000}"/>
    <cellStyle name="_익산-포항6공구_팬택공사현황_05년7월일팬택공사현황(회장님)" xfId="10979" xr:uid="{00000000-0005-0000-0000-0000841F0000}"/>
    <cellStyle name="_익산-포항6공구_팬택공사현황_05년8월000일팬택공사현황보고(구양식)" xfId="10980" xr:uid="{00000000-0005-0000-0000-0000851F0000}"/>
    <cellStyle name="_익산-포항6공구_팬택공사현황_05년8월1일팬택공사현황보고" xfId="10981" xr:uid="{00000000-0005-0000-0000-0000861F0000}"/>
    <cellStyle name="_익산-포항6공구_팬택공사현황_05년9월30일팬택공사현황보고" xfId="10982" xr:uid="{00000000-0005-0000-0000-0000871F0000}"/>
    <cellStyle name="_익산-포항6공구_팬택공사현황_06년3월일팬택공사현황보고" xfId="10983" xr:uid="{00000000-0005-0000-0000-0000881F0000}"/>
    <cellStyle name="_익산-포항6공구_팬택공사현황_06년4월 일팬택공사현황보고" xfId="10984" xr:uid="{00000000-0005-0000-0000-0000891F0000}"/>
    <cellStyle name="_익산-포항6공구_팬택공사현황_06년6월 일팬택공사현황보고" xfId="10985" xr:uid="{00000000-0005-0000-0000-00008A1F0000}"/>
    <cellStyle name="_익산-포항6공구_팬택공사현황_예산절감내역(1208)" xfId="10986" xr:uid="{00000000-0005-0000-0000-00008B1F0000}"/>
    <cellStyle name="_익산-포항6공구_팬택공사현황_팬택공사비추정현황(051208)" xfId="10987" xr:uid="{00000000-0005-0000-0000-00008C1F0000}"/>
    <cellStyle name="_익산-포항6공구_팬택공사현황_팬택공사현황(6월30일양식)" xfId="10988" xr:uid="{00000000-0005-0000-0000-00008D1F0000}"/>
    <cellStyle name="_익산-포항6공구_팬택공사현황_팬택공사현황(7월7일양식)" xfId="10989" xr:uid="{00000000-0005-0000-0000-00008E1F0000}"/>
    <cellStyle name="_인당생산성_엠코(04년10월)" xfId="3266" xr:uid="{00000000-0005-0000-0000-00008F1F0000}"/>
    <cellStyle name="_인원계획표 " xfId="3267" xr:uid="{00000000-0005-0000-0000-0000901F0000}"/>
    <cellStyle name="_인원계획표 _00_보고자료(1020)" xfId="3268" xr:uid="{00000000-0005-0000-0000-0000911F0000}"/>
    <cellStyle name="_인원계획표 _2004년하반기토목운영계획(0813)" xfId="3269" xr:uid="{00000000-0005-0000-0000-0000921F0000}"/>
    <cellStyle name="_인원계획표 _2004년하반기토목운영계획(0813)_00_보고자료(1020)" xfId="3270" xr:uid="{00000000-0005-0000-0000-0000931F0000}"/>
    <cellStyle name="_인원계획표 _VQ도장 도급하도급(전기,소방-최종)" xfId="3271" xr:uid="{00000000-0005-0000-0000-0000941F0000}"/>
    <cellStyle name="_인원계획표 _VQ도장 도급하도급(전기,소방-최종)_협조전_전기팀" xfId="3272" xr:uid="{00000000-0005-0000-0000-0000951F0000}"/>
    <cellStyle name="_인원계획표 _견적서 (토취장)" xfId="3273" xr:uid="{00000000-0005-0000-0000-0000961F0000}"/>
    <cellStyle name="_인원계획표 _견적서 (토취장)_VQ도장 도급하도급(전기,소방-최종)" xfId="3274" xr:uid="{00000000-0005-0000-0000-0000971F0000}"/>
    <cellStyle name="_인원계획표 _견적서 (토취장)_VQ도장 도급하도급(전기,소방-최종)_협조전_전기팀" xfId="3275" xr:uid="{00000000-0005-0000-0000-0000981F0000}"/>
    <cellStyle name="_인원계획표 _견적서 (토취장)_광주차체전기(성전사제출)" xfId="3276" xr:uid="{00000000-0005-0000-0000-0000991F0000}"/>
    <cellStyle name="_인원계획표 _견적서 (토취장)_광주차체전기(성전사제출)_VQ도장 도급하도급(전기,소방-최종)" xfId="3277" xr:uid="{00000000-0005-0000-0000-00009A1F0000}"/>
    <cellStyle name="_인원계획표 _견적서 (토취장)_광주차체전기(성전사제출)_VQ도장 도급하도급(전기,소방-최종)_협조전_전기팀" xfId="3278" xr:uid="{00000000-0005-0000-0000-00009B1F0000}"/>
    <cellStyle name="_인원계획표 _견적서 (토취장)_광주차체전기(성전사제출)_부품고도급내역서_현장작성_041216" xfId="3279" xr:uid="{00000000-0005-0000-0000-00009C1F0000}"/>
    <cellStyle name="_인원계획표 _견적서 (토취장)_광주차체전기(성전사제출)_부품고도급내역서_현장작성_041216_광주부품고및KM단련장_도급및실행_041223_최종" xfId="3280" xr:uid="{00000000-0005-0000-0000-00009D1F0000}"/>
    <cellStyle name="_인원계획표 _견적서 (토취장)_광주차체전기(성전사제출)_소)JB소방전기 도급대비(041020기아차100% -네고전)(1)" xfId="3281" xr:uid="{00000000-0005-0000-0000-00009E1F0000}"/>
    <cellStyle name="_인원계획표 _견적서 (토취장)_광주차체전기(성전사제출)_소)JB조립(의장),도장합리화공사중전기공사(040521변경)" xfId="3282" xr:uid="{00000000-0005-0000-0000-00009F1F0000}"/>
    <cellStyle name="_인원계획표 _견적서 (토취장)_광주차체전기(성전사제출)_소)JB조립(의장),도장합리화공사중전기공사(040521변경)_VQ도장 도급하도급(전기,소방-최종)" xfId="3283" xr:uid="{00000000-0005-0000-0000-0000A01F0000}"/>
    <cellStyle name="_인원계획표 _견적서 (토취장)_광주차체전기(성전사제출)_소)JB조립(의장),도장합리화공사중전기공사(040521변경)_VQ도장 도급하도급(전기,소방-최종)_협조전_전기팀" xfId="3284" xr:uid="{00000000-0005-0000-0000-0000A11F0000}"/>
    <cellStyle name="_인원계획표 _견적서 (토취장)_부품고도급내역서_현장작성_041216" xfId="3285" xr:uid="{00000000-0005-0000-0000-0000A21F0000}"/>
    <cellStyle name="_인원계획표 _견적서 (토취장)_부품고도급내역서_현장작성_041216_광주부품고및KM단련장_도급및실행_041223_최종" xfId="3286" xr:uid="{00000000-0005-0000-0000-0000A31F0000}"/>
    <cellStyle name="_인원계획표 _견적서 (토취장)_소)JB소방전기 도급대비(041020기아차100% -네고전)(1)" xfId="3287" xr:uid="{00000000-0005-0000-0000-0000A41F0000}"/>
    <cellStyle name="_인원계획표 _견적서 (토취장)_소)JB조립(의장),도장합리화공사중전기공사(040521변경)" xfId="3288" xr:uid="{00000000-0005-0000-0000-0000A51F0000}"/>
    <cellStyle name="_인원계획표 _견적서 (토취장)_소)JB조립(의장),도장합리화공사중전기공사(040521변경)_VQ도장 도급하도급(전기,소방-최종)" xfId="3289" xr:uid="{00000000-0005-0000-0000-0000A61F0000}"/>
    <cellStyle name="_인원계획표 _견적서 (토취장)_소)JB조립(의장),도장합리화공사중전기공사(040521변경)_VQ도장 도급하도급(전기,소방-최종)_협조전_전기팀" xfId="3290" xr:uid="{00000000-0005-0000-0000-0000A71F0000}"/>
    <cellStyle name="_인원계획표 _고서1공구입찰가실행절감(안)" xfId="10990" xr:uid="{00000000-0005-0000-0000-0000A81F0000}"/>
    <cellStyle name="_인원계획표 _고서1공구입찰가실행절감(안)_팬택공사현황" xfId="10991" xr:uid="{00000000-0005-0000-0000-0000A91F0000}"/>
    <cellStyle name="_인원계획표 _고서1공구입찰가실행절감(안)_팬택공사현황_00팬택공사현황" xfId="10992" xr:uid="{00000000-0005-0000-0000-0000AA1F0000}"/>
    <cellStyle name="_인원계획표 _고서1공구입찰가실행절감(안)_팬택공사현황_05년11월12일팬택공사현황보고(관리보고용)" xfId="10993" xr:uid="{00000000-0005-0000-0000-0000AB1F0000}"/>
    <cellStyle name="_인원계획표 _고서1공구입찰가실행절감(안)_팬택공사현황_05년12월05일팬택공사현황보고" xfId="10994" xr:uid="{00000000-0005-0000-0000-0000AC1F0000}"/>
    <cellStyle name="_인원계획표 _고서1공구입찰가실행절감(안)_팬택공사현황_05년12월31일팬택공사현황보고" xfId="10995" xr:uid="{00000000-0005-0000-0000-0000AD1F0000}"/>
    <cellStyle name="_인원계획표 _고서1공구입찰가실행절감(안)_팬택공사현황_05년7월000일팬택공사현황보고" xfId="10996" xr:uid="{00000000-0005-0000-0000-0000AE1F0000}"/>
    <cellStyle name="_인원계획표 _고서1공구입찰가실행절감(안)_팬택공사현황_05년7월2일팬택공사현황(사장님)" xfId="10997" xr:uid="{00000000-0005-0000-0000-0000AF1F0000}"/>
    <cellStyle name="_인원계획표 _고서1공구입찰가실행절감(안)_팬택공사현황_05년7월일팬택공사현황(회장님)" xfId="10998" xr:uid="{00000000-0005-0000-0000-0000B01F0000}"/>
    <cellStyle name="_인원계획표 _고서1공구입찰가실행절감(안)_팬택공사현황_05년8월000일팬택공사현황보고(구양식)" xfId="10999" xr:uid="{00000000-0005-0000-0000-0000B11F0000}"/>
    <cellStyle name="_인원계획표 _고서1공구입찰가실행절감(안)_팬택공사현황_05년8월1일팬택공사현황보고" xfId="11000" xr:uid="{00000000-0005-0000-0000-0000B21F0000}"/>
    <cellStyle name="_인원계획표 _고서1공구입찰가실행절감(안)_팬택공사현황_05년9월30일팬택공사현황보고" xfId="11001" xr:uid="{00000000-0005-0000-0000-0000B31F0000}"/>
    <cellStyle name="_인원계획표 _고서1공구입찰가실행절감(안)_팬택공사현황_06년3월일팬택공사현황보고" xfId="11002" xr:uid="{00000000-0005-0000-0000-0000B41F0000}"/>
    <cellStyle name="_인원계획표 _고서1공구입찰가실행절감(안)_팬택공사현황_06년4월 일팬택공사현황보고" xfId="11003" xr:uid="{00000000-0005-0000-0000-0000B51F0000}"/>
    <cellStyle name="_인원계획표 _고서1공구입찰가실행절감(안)_팬택공사현황_06년6월 일팬택공사현황보고" xfId="11004" xr:uid="{00000000-0005-0000-0000-0000B61F0000}"/>
    <cellStyle name="_인원계획표 _고서1공구입찰가실행절감(안)_팬택공사현황_예산절감내역(1208)" xfId="11005" xr:uid="{00000000-0005-0000-0000-0000B71F0000}"/>
    <cellStyle name="_인원계획표 _고서1공구입찰가실행절감(안)_팬택공사현황_팬택공사비추정현황(051208)" xfId="11006" xr:uid="{00000000-0005-0000-0000-0000B81F0000}"/>
    <cellStyle name="_인원계획표 _고서1공구입찰가실행절감(안)_팬택공사현황_팬택공사현황(6월30일양식)" xfId="11007" xr:uid="{00000000-0005-0000-0000-0000B91F0000}"/>
    <cellStyle name="_인원계획표 _고서1공구입찰가실행절감(안)_팬택공사현황_팬택공사현황(7월7일양식)" xfId="11008" xr:uid="{00000000-0005-0000-0000-0000BA1F0000}"/>
    <cellStyle name="_인원계획표 _광주차체전기(성전사제출)" xfId="3291" xr:uid="{00000000-0005-0000-0000-0000BB1F0000}"/>
    <cellStyle name="_인원계획표 _광주차체전기(성전사제출)_VQ도장 도급하도급(전기,소방-최종)" xfId="3292" xr:uid="{00000000-0005-0000-0000-0000BC1F0000}"/>
    <cellStyle name="_인원계획표 _광주차체전기(성전사제출)_VQ도장 도급하도급(전기,소방-최종)_협조전_전기팀" xfId="3293" xr:uid="{00000000-0005-0000-0000-0000BD1F0000}"/>
    <cellStyle name="_인원계획표 _광주차체전기(성전사제출)_부품고도급내역서_현장작성_041216" xfId="3294" xr:uid="{00000000-0005-0000-0000-0000BE1F0000}"/>
    <cellStyle name="_인원계획표 _광주차체전기(성전사제출)_부품고도급내역서_현장작성_041216_광주부품고및KM단련장_도급및실행_041223_최종" xfId="3295" xr:uid="{00000000-0005-0000-0000-0000BF1F0000}"/>
    <cellStyle name="_인원계획표 _광주차체전기(성전사제출)_소)JB소방전기 도급대비(041020기아차100% -네고전)(1)" xfId="3296" xr:uid="{00000000-0005-0000-0000-0000C01F0000}"/>
    <cellStyle name="_인원계획표 _광주차체전기(성전사제출)_소)JB조립(의장),도장합리화공사중전기공사(040521변경)" xfId="3297" xr:uid="{00000000-0005-0000-0000-0000C11F0000}"/>
    <cellStyle name="_인원계획표 _광주차체전기(성전사제출)_소)JB조립(의장),도장합리화공사중전기공사(040521변경)_VQ도장 도급하도급(전기,소방-최종)" xfId="3298" xr:uid="{00000000-0005-0000-0000-0000C21F0000}"/>
    <cellStyle name="_인원계획표 _광주차체전기(성전사제출)_소)JB조립(의장),도장합리화공사중전기공사(040521변경)_VQ도장 도급하도급(전기,소방-최종)_협조전_전기팀" xfId="3299" xr:uid="{00000000-0005-0000-0000-0000C31F0000}"/>
    <cellStyle name="_인원계획표 _교량별공사비" xfId="3300" xr:uid="{00000000-0005-0000-0000-0000C41F0000}"/>
    <cellStyle name="_인원계획표 _교량별공사비_00_보고자료(1020)" xfId="3301" xr:uid="{00000000-0005-0000-0000-0000C51F0000}"/>
    <cellStyle name="_인원계획표 _교량별공사비_2004년하반기토목운영계획(0813)" xfId="3302" xr:uid="{00000000-0005-0000-0000-0000C61F0000}"/>
    <cellStyle name="_인원계획표 _교량별공사비_2004년하반기토목운영계획(0813)_00_보고자료(1020)" xfId="3303" xr:uid="{00000000-0005-0000-0000-0000C71F0000}"/>
    <cellStyle name="_인원계획표 _교량별공사비_착수보고서2-2" xfId="3304" xr:uid="{00000000-0005-0000-0000-0000C81F0000}"/>
    <cellStyle name="_인원계획표 _교량별공사비_착수보고서2-2_00_보고자료(1020)" xfId="3305" xr:uid="{00000000-0005-0000-0000-0000C91F0000}"/>
    <cellStyle name="_인원계획표 _교량별공사비_착수보고서2-2_2004년하반기토목운영계획(0813)" xfId="3306" xr:uid="{00000000-0005-0000-0000-0000CA1F0000}"/>
    <cellStyle name="_인원계획표 _교량별공사비_착수보고서2-2_2004년하반기토목운영계획(0813)_00_보고자료(1020)" xfId="3307" xr:uid="{00000000-0005-0000-0000-0000CB1F0000}"/>
    <cellStyle name="_인원계획표 _교량별공사비_착수보고서2-2_착수보고서(본사)" xfId="3308" xr:uid="{00000000-0005-0000-0000-0000CC1F0000}"/>
    <cellStyle name="_인원계획표 _교량별공사비_착수보고서2-2_착수보고서(본사)_00_보고자료(1020)" xfId="3309" xr:uid="{00000000-0005-0000-0000-0000CD1F0000}"/>
    <cellStyle name="_인원계획표 _교량별공사비_착수보고서2-2_착수보고서(본사)_2004년하반기토목운영계획(0813)" xfId="3310" xr:uid="{00000000-0005-0000-0000-0000CE1F0000}"/>
    <cellStyle name="_인원계획표 _교량별공사비_착수보고서2-2_착수보고서(본사)_2004년하반기토목운영계획(0813)_00_보고자료(1020)" xfId="3311" xr:uid="{00000000-0005-0000-0000-0000CF1F0000}"/>
    <cellStyle name="_인원계획표 _교량별공사비_착수보고서2-2_착수보고서1" xfId="3312" xr:uid="{00000000-0005-0000-0000-0000D01F0000}"/>
    <cellStyle name="_인원계획표 _교량별공사비_착수보고서2-2_착수보고서1_00_보고자료(1020)" xfId="3313" xr:uid="{00000000-0005-0000-0000-0000D11F0000}"/>
    <cellStyle name="_인원계획표 _교량별공사비_착수보고서2-2_착수보고서1_2004년하반기토목운영계획(0813)" xfId="3314" xr:uid="{00000000-0005-0000-0000-0000D21F0000}"/>
    <cellStyle name="_인원계획표 _교량별공사비_착수보고서2-2_착수보고서1_2004년하반기토목운영계획(0813)_00_보고자료(1020)" xfId="3315" xr:uid="{00000000-0005-0000-0000-0000D31F0000}"/>
    <cellStyle name="_인원계획표 _교량별공사비_착수보고서2-2_평택공정표(2004-1)" xfId="3316" xr:uid="{00000000-0005-0000-0000-0000D41F0000}"/>
    <cellStyle name="_인원계획표 _교량별공사비_착수보고서2-2_평택공정표(2004-1)_00_보고자료(1020)" xfId="3317" xr:uid="{00000000-0005-0000-0000-0000D51F0000}"/>
    <cellStyle name="_인원계획표 _교량별공사비_착수보고서2-2_평택공정표(2004-1)_2004년하반기토목운영계획(0813)" xfId="3318" xr:uid="{00000000-0005-0000-0000-0000D61F0000}"/>
    <cellStyle name="_인원계획표 _교량별공사비_착수보고서2-2_평택공정표(2004-1)_2004년하반기토목운영계획(0813)_00_보고자료(1020)" xfId="3319" xr:uid="{00000000-0005-0000-0000-0000D71F0000}"/>
    <cellStyle name="_인원계획표 _대안내역,실행" xfId="3320" xr:uid="{00000000-0005-0000-0000-0000D81F0000}"/>
    <cellStyle name="_인원계획표 _대안내역,실행_00_보고자료(1020)" xfId="3321" xr:uid="{00000000-0005-0000-0000-0000D91F0000}"/>
    <cellStyle name="_인원계획표 _대안내역,실행_2004년하반기토목운영계획(0813)" xfId="3322" xr:uid="{00000000-0005-0000-0000-0000DA1F0000}"/>
    <cellStyle name="_인원계획표 _대안내역,실행_2004년하반기토목운영계획(0813)_00_보고자료(1020)" xfId="3323" xr:uid="{00000000-0005-0000-0000-0000DB1F0000}"/>
    <cellStyle name="_인원계획표 _대안내역,실행_착수보고서2-2" xfId="3324" xr:uid="{00000000-0005-0000-0000-0000DC1F0000}"/>
    <cellStyle name="_인원계획표 _대안내역,실행_착수보고서2-2_00_보고자료(1020)" xfId="3325" xr:uid="{00000000-0005-0000-0000-0000DD1F0000}"/>
    <cellStyle name="_인원계획표 _대안내역,실행_착수보고서2-2_2004년하반기토목운영계획(0813)" xfId="3326" xr:uid="{00000000-0005-0000-0000-0000DE1F0000}"/>
    <cellStyle name="_인원계획표 _대안내역,실행_착수보고서2-2_2004년하반기토목운영계획(0813)_00_보고자료(1020)" xfId="3327" xr:uid="{00000000-0005-0000-0000-0000DF1F0000}"/>
    <cellStyle name="_인원계획표 _대안내역,실행_착수보고서2-2_착수보고서(본사)" xfId="3328" xr:uid="{00000000-0005-0000-0000-0000E01F0000}"/>
    <cellStyle name="_인원계획표 _대안내역,실행_착수보고서2-2_착수보고서(본사)_00_보고자료(1020)" xfId="3329" xr:uid="{00000000-0005-0000-0000-0000E11F0000}"/>
    <cellStyle name="_인원계획표 _대안내역,실행_착수보고서2-2_착수보고서(본사)_2004년하반기토목운영계획(0813)" xfId="3330" xr:uid="{00000000-0005-0000-0000-0000E21F0000}"/>
    <cellStyle name="_인원계획표 _대안내역,실행_착수보고서2-2_착수보고서(본사)_2004년하반기토목운영계획(0813)_00_보고자료(1020)" xfId="3331" xr:uid="{00000000-0005-0000-0000-0000E31F0000}"/>
    <cellStyle name="_인원계획표 _대안내역,실행_착수보고서2-2_착수보고서1" xfId="3332" xr:uid="{00000000-0005-0000-0000-0000E41F0000}"/>
    <cellStyle name="_인원계획표 _대안내역,실행_착수보고서2-2_착수보고서1_00_보고자료(1020)" xfId="3333" xr:uid="{00000000-0005-0000-0000-0000E51F0000}"/>
    <cellStyle name="_인원계획표 _대안내역,실행_착수보고서2-2_착수보고서1_2004년하반기토목운영계획(0813)" xfId="3334" xr:uid="{00000000-0005-0000-0000-0000E61F0000}"/>
    <cellStyle name="_인원계획표 _대안내역,실행_착수보고서2-2_착수보고서1_2004년하반기토목운영계획(0813)_00_보고자료(1020)" xfId="3335" xr:uid="{00000000-0005-0000-0000-0000E71F0000}"/>
    <cellStyle name="_인원계획표 _대안내역,실행_착수보고서2-2_평택공정표(2004-1)" xfId="3336" xr:uid="{00000000-0005-0000-0000-0000E81F0000}"/>
    <cellStyle name="_인원계획표 _대안내역,실행_착수보고서2-2_평택공정표(2004-1)_00_보고자료(1020)" xfId="3337" xr:uid="{00000000-0005-0000-0000-0000E91F0000}"/>
    <cellStyle name="_인원계획표 _대안내역,실행_착수보고서2-2_평택공정표(2004-1)_2004년하반기토목운영계획(0813)" xfId="3338" xr:uid="{00000000-0005-0000-0000-0000EA1F0000}"/>
    <cellStyle name="_인원계획표 _대안내역,실행_착수보고서2-2_평택공정표(2004-1)_2004년하반기토목운영계획(0813)_00_보고자료(1020)" xfId="3339" xr:uid="{00000000-0005-0000-0000-0000EB1F0000}"/>
    <cellStyle name="_인원계획표 _부품고도급내역서_현장작성_041216" xfId="3340" xr:uid="{00000000-0005-0000-0000-0000EC1F0000}"/>
    <cellStyle name="_인원계획표 _부품고도급내역서_현장작성_041216_광주부품고및KM단련장_도급및실행_041223_최종" xfId="3341" xr:uid="{00000000-0005-0000-0000-0000ED1F0000}"/>
    <cellStyle name="_인원계획표 _설계,실행,도급" xfId="3342" xr:uid="{00000000-0005-0000-0000-0000EE1F0000}"/>
    <cellStyle name="_인원계획표 _설계,실행,도급_00_보고자료(1020)" xfId="3343" xr:uid="{00000000-0005-0000-0000-0000EF1F0000}"/>
    <cellStyle name="_인원계획표 _설계,실행,도급_2004년하반기토목운영계획(0813)" xfId="3344" xr:uid="{00000000-0005-0000-0000-0000F01F0000}"/>
    <cellStyle name="_인원계획표 _설계,실행,도급_2004년하반기토목운영계획(0813)_00_보고자료(1020)" xfId="3345" xr:uid="{00000000-0005-0000-0000-0000F11F0000}"/>
    <cellStyle name="_인원계획표 _설계,실행,도급_착수보고서2-2" xfId="3346" xr:uid="{00000000-0005-0000-0000-0000F21F0000}"/>
    <cellStyle name="_인원계획표 _설계,실행,도급_착수보고서2-2_00_보고자료(1020)" xfId="3347" xr:uid="{00000000-0005-0000-0000-0000F31F0000}"/>
    <cellStyle name="_인원계획표 _설계,실행,도급_착수보고서2-2_2004년하반기토목운영계획(0813)" xfId="3348" xr:uid="{00000000-0005-0000-0000-0000F41F0000}"/>
    <cellStyle name="_인원계획표 _설계,실행,도급_착수보고서2-2_2004년하반기토목운영계획(0813)_00_보고자료(1020)" xfId="3349" xr:uid="{00000000-0005-0000-0000-0000F51F0000}"/>
    <cellStyle name="_인원계획표 _설계,실행,도급_착수보고서2-2_착수보고서(본사)" xfId="3350" xr:uid="{00000000-0005-0000-0000-0000F61F0000}"/>
    <cellStyle name="_인원계획표 _설계,실행,도급_착수보고서2-2_착수보고서(본사)_00_보고자료(1020)" xfId="3351" xr:uid="{00000000-0005-0000-0000-0000F71F0000}"/>
    <cellStyle name="_인원계획표 _설계,실행,도급_착수보고서2-2_착수보고서(본사)_2004년하반기토목운영계획(0813)" xfId="3352" xr:uid="{00000000-0005-0000-0000-0000F81F0000}"/>
    <cellStyle name="_인원계획표 _설계,실행,도급_착수보고서2-2_착수보고서(본사)_2004년하반기토목운영계획(0813)_00_보고자료(1020)" xfId="3353" xr:uid="{00000000-0005-0000-0000-0000F91F0000}"/>
    <cellStyle name="_인원계획표 _설계,실행,도급_착수보고서2-2_착수보고서1" xfId="3354" xr:uid="{00000000-0005-0000-0000-0000FA1F0000}"/>
    <cellStyle name="_인원계획표 _설계,실행,도급_착수보고서2-2_착수보고서1_00_보고자료(1020)" xfId="3355" xr:uid="{00000000-0005-0000-0000-0000FB1F0000}"/>
    <cellStyle name="_인원계획표 _설계,실행,도급_착수보고서2-2_착수보고서1_2004년하반기토목운영계획(0813)" xfId="3356" xr:uid="{00000000-0005-0000-0000-0000FC1F0000}"/>
    <cellStyle name="_인원계획표 _설계,실행,도급_착수보고서2-2_착수보고서1_2004년하반기토목운영계획(0813)_00_보고자료(1020)" xfId="3357" xr:uid="{00000000-0005-0000-0000-0000FD1F0000}"/>
    <cellStyle name="_인원계획표 _설계,실행,도급_착수보고서2-2_평택공정표(2004-1)" xfId="3358" xr:uid="{00000000-0005-0000-0000-0000FE1F0000}"/>
    <cellStyle name="_인원계획표 _설계,실행,도급_착수보고서2-2_평택공정표(2004-1)_00_보고자료(1020)" xfId="3359" xr:uid="{00000000-0005-0000-0000-0000FF1F0000}"/>
    <cellStyle name="_인원계획표 _설계,실행,도급_착수보고서2-2_평택공정표(2004-1)_2004년하반기토목운영계획(0813)" xfId="3360" xr:uid="{00000000-0005-0000-0000-000000200000}"/>
    <cellStyle name="_인원계획표 _설계,실행,도급_착수보고서2-2_평택공정표(2004-1)_2004년하반기토목운영계획(0813)_00_보고자료(1020)" xfId="3361" xr:uid="{00000000-0005-0000-0000-000001200000}"/>
    <cellStyle name="_인원계획표 _세원정산서" xfId="3362" xr:uid="{00000000-0005-0000-0000-000002200000}"/>
    <cellStyle name="_인원계획표 _세원정산서_VQ도장 도급하도급(전기,소방-최종)" xfId="3363" xr:uid="{00000000-0005-0000-0000-000003200000}"/>
    <cellStyle name="_인원계획표 _세원정산서_VQ도장 도급하도급(전기,소방-최종)_협조전_전기팀" xfId="3364" xr:uid="{00000000-0005-0000-0000-000004200000}"/>
    <cellStyle name="_인원계획표 _세원정산서_견적서 (토취장)" xfId="3365" xr:uid="{00000000-0005-0000-0000-000005200000}"/>
    <cellStyle name="_인원계획표 _세원정산서_견적서 (토취장)_VQ도장 도급하도급(전기,소방-최종)" xfId="3366" xr:uid="{00000000-0005-0000-0000-000006200000}"/>
    <cellStyle name="_인원계획표 _세원정산서_견적서 (토취장)_VQ도장 도급하도급(전기,소방-최종)_협조전_전기팀" xfId="3367" xr:uid="{00000000-0005-0000-0000-000007200000}"/>
    <cellStyle name="_인원계획표 _세원정산서_견적서 (토취장)_광주차체전기(성전사제출)" xfId="3368" xr:uid="{00000000-0005-0000-0000-000008200000}"/>
    <cellStyle name="_인원계획표 _세원정산서_견적서 (토취장)_광주차체전기(성전사제출)_VQ도장 도급하도급(전기,소방-최종)" xfId="3369" xr:uid="{00000000-0005-0000-0000-000009200000}"/>
    <cellStyle name="_인원계획표 _세원정산서_견적서 (토취장)_광주차체전기(성전사제출)_VQ도장 도급하도급(전기,소방-최종)_협조전_전기팀" xfId="3370" xr:uid="{00000000-0005-0000-0000-00000A200000}"/>
    <cellStyle name="_인원계획표 _세원정산서_견적서 (토취장)_광주차체전기(성전사제출)_부품고도급내역서_현장작성_041216" xfId="3371" xr:uid="{00000000-0005-0000-0000-00000B200000}"/>
    <cellStyle name="_인원계획표 _세원정산서_견적서 (토취장)_광주차체전기(성전사제출)_부품고도급내역서_현장작성_041216_광주부품고및KM단련장_도급및실행_041223_최종" xfId="3372" xr:uid="{00000000-0005-0000-0000-00000C200000}"/>
    <cellStyle name="_인원계획표 _세원정산서_견적서 (토취장)_광주차체전기(성전사제출)_소)JB소방전기 도급대비(041020기아차100% -네고전)(1)" xfId="3373" xr:uid="{00000000-0005-0000-0000-00000D200000}"/>
    <cellStyle name="_인원계획표 _세원정산서_견적서 (토취장)_광주차체전기(성전사제출)_소)JB조립(의장),도장합리화공사중전기공사(040521변경)" xfId="3374" xr:uid="{00000000-0005-0000-0000-00000E200000}"/>
    <cellStyle name="_인원계획표 _세원정산서_견적서 (토취장)_광주차체전기(성전사제출)_소)JB조립(의장),도장합리화공사중전기공사(040521변경)_VQ도장 도급하도급(전기,소방-최종)" xfId="3375" xr:uid="{00000000-0005-0000-0000-00000F200000}"/>
    <cellStyle name="_인원계획표 _세원정산서_견적서 (토취장)_광주차체전기(성전사제출)_소)JB조립(의장),도장합리화공사중전기공사(040521변경)_VQ도장 도급하도급(전기,소방-최종)_협조전_전기팀" xfId="3376" xr:uid="{00000000-0005-0000-0000-000010200000}"/>
    <cellStyle name="_인원계획표 _세원정산서_견적서 (토취장)_부품고도급내역서_현장작성_041216" xfId="3377" xr:uid="{00000000-0005-0000-0000-000011200000}"/>
    <cellStyle name="_인원계획표 _세원정산서_견적서 (토취장)_부품고도급내역서_현장작성_041216_광주부품고및KM단련장_도급및실행_041223_최종" xfId="3378" xr:uid="{00000000-0005-0000-0000-000012200000}"/>
    <cellStyle name="_인원계획표 _세원정산서_견적서 (토취장)_소)JB소방전기 도급대비(041020기아차100% -네고전)(1)" xfId="3379" xr:uid="{00000000-0005-0000-0000-000013200000}"/>
    <cellStyle name="_인원계획표 _세원정산서_견적서 (토취장)_소)JB조립(의장),도장합리화공사중전기공사(040521변경)" xfId="3380" xr:uid="{00000000-0005-0000-0000-000014200000}"/>
    <cellStyle name="_인원계획표 _세원정산서_견적서 (토취장)_소)JB조립(의장),도장합리화공사중전기공사(040521변경)_VQ도장 도급하도급(전기,소방-최종)" xfId="3381" xr:uid="{00000000-0005-0000-0000-000015200000}"/>
    <cellStyle name="_인원계획표 _세원정산서_견적서 (토취장)_소)JB조립(의장),도장합리화공사중전기공사(040521변경)_VQ도장 도급하도급(전기,소방-최종)_협조전_전기팀" xfId="3382" xr:uid="{00000000-0005-0000-0000-000016200000}"/>
    <cellStyle name="_인원계획표 _세원정산서_광주차체전기(성전사제출)" xfId="3383" xr:uid="{00000000-0005-0000-0000-000017200000}"/>
    <cellStyle name="_인원계획표 _세원정산서_광주차체전기(성전사제출)_VQ도장 도급하도급(전기,소방-최종)" xfId="3384" xr:uid="{00000000-0005-0000-0000-000018200000}"/>
    <cellStyle name="_인원계획표 _세원정산서_광주차체전기(성전사제출)_VQ도장 도급하도급(전기,소방-최종)_협조전_전기팀" xfId="3385" xr:uid="{00000000-0005-0000-0000-000019200000}"/>
    <cellStyle name="_인원계획표 _세원정산서_광주차체전기(성전사제출)_부품고도급내역서_현장작성_041216" xfId="3386" xr:uid="{00000000-0005-0000-0000-00001A200000}"/>
    <cellStyle name="_인원계획표 _세원정산서_광주차체전기(성전사제출)_부품고도급내역서_현장작성_041216_광주부품고및KM단련장_도급및실행_041223_최종" xfId="3387" xr:uid="{00000000-0005-0000-0000-00001B200000}"/>
    <cellStyle name="_인원계획표 _세원정산서_광주차체전기(성전사제출)_소)JB소방전기 도급대비(041020기아차100% -네고전)(1)" xfId="3388" xr:uid="{00000000-0005-0000-0000-00001C200000}"/>
    <cellStyle name="_인원계획표 _세원정산서_광주차체전기(성전사제출)_소)JB조립(의장),도장합리화공사중전기공사(040521변경)" xfId="3389" xr:uid="{00000000-0005-0000-0000-00001D200000}"/>
    <cellStyle name="_인원계획표 _세원정산서_광주차체전기(성전사제출)_소)JB조립(의장),도장합리화공사중전기공사(040521변경)_VQ도장 도급하도급(전기,소방-최종)" xfId="3390" xr:uid="{00000000-0005-0000-0000-00001E200000}"/>
    <cellStyle name="_인원계획표 _세원정산서_광주차체전기(성전사제출)_소)JB조립(의장),도장합리화공사중전기공사(040521변경)_VQ도장 도급하도급(전기,소방-최종)_협조전_전기팀" xfId="3391" xr:uid="{00000000-0005-0000-0000-00001F200000}"/>
    <cellStyle name="_인원계획표 _세원정산서_부품고도급내역서_현장작성_041216" xfId="3392" xr:uid="{00000000-0005-0000-0000-000020200000}"/>
    <cellStyle name="_인원계획표 _세원정산서_부품고도급내역서_현장작성_041216_광주부품고및KM단련장_도급및실행_041223_최종" xfId="3393" xr:uid="{00000000-0005-0000-0000-000021200000}"/>
    <cellStyle name="_인원계획표 _세원정산서_소)JB소방전기 도급대비(041020기아차100% -네고전)(1)" xfId="3394" xr:uid="{00000000-0005-0000-0000-000022200000}"/>
    <cellStyle name="_인원계획표 _세원정산서_소)JB조립(의장),도장합리화공사중전기공사(040521변경)" xfId="3395" xr:uid="{00000000-0005-0000-0000-000023200000}"/>
    <cellStyle name="_인원계획표 _세원정산서_소)JB조립(의장),도장합리화공사중전기공사(040521변경)_VQ도장 도급하도급(전기,소방-최종)" xfId="3396" xr:uid="{00000000-0005-0000-0000-000024200000}"/>
    <cellStyle name="_인원계획표 _세원정산서_소)JB조립(의장),도장합리화공사중전기공사(040521변경)_VQ도장 도급하도급(전기,소방-최종)_협조전_전기팀" xfId="3397" xr:uid="{00000000-0005-0000-0000-000025200000}"/>
    <cellStyle name="_인원계획표 _소)JB소방전기 도급대비(041020기아차100% -네고전)(1)" xfId="3398" xr:uid="{00000000-0005-0000-0000-000026200000}"/>
    <cellStyle name="_인원계획표 _소)JB조립(의장),도장합리화공사중전기공사(040521변경)" xfId="3399" xr:uid="{00000000-0005-0000-0000-000027200000}"/>
    <cellStyle name="_인원계획표 _소)JB조립(의장),도장합리화공사중전기공사(040521변경)_VQ도장 도급하도급(전기,소방-최종)" xfId="3400" xr:uid="{00000000-0005-0000-0000-000028200000}"/>
    <cellStyle name="_인원계획표 _소)JB조립(의장),도장합리화공사중전기공사(040521변경)_VQ도장 도급하도급(전기,소방-최종)_협조전_전기팀" xfId="3401" xr:uid="{00000000-0005-0000-0000-000029200000}"/>
    <cellStyle name="_인원계획표 _적격 " xfId="3402" xr:uid="{00000000-0005-0000-0000-00002A200000}"/>
    <cellStyle name="_인원계획표 _적격 _VQ도장 도급하도급(전기,소방-최종)" xfId="3403" xr:uid="{00000000-0005-0000-0000-00002B200000}"/>
    <cellStyle name="_인원계획표 _적격 _VQ도장 도급하도급(전기,소방-최종)_협조전_전기팀" xfId="3404" xr:uid="{00000000-0005-0000-0000-00002C200000}"/>
    <cellStyle name="_인원계획표 _적격 _견적서 (토취장)" xfId="3405" xr:uid="{00000000-0005-0000-0000-00002D200000}"/>
    <cellStyle name="_인원계획표 _적격 _견적서 (토취장)_VQ도장 도급하도급(전기,소방-최종)" xfId="3406" xr:uid="{00000000-0005-0000-0000-00002E200000}"/>
    <cellStyle name="_인원계획표 _적격 _견적서 (토취장)_VQ도장 도급하도급(전기,소방-최종)_협조전_전기팀" xfId="3407" xr:uid="{00000000-0005-0000-0000-00002F200000}"/>
    <cellStyle name="_인원계획표 _적격 _견적서 (토취장)_광주차체전기(성전사제출)" xfId="3408" xr:uid="{00000000-0005-0000-0000-000030200000}"/>
    <cellStyle name="_인원계획표 _적격 _견적서 (토취장)_광주차체전기(성전사제출)_VQ도장 도급하도급(전기,소방-최종)" xfId="3409" xr:uid="{00000000-0005-0000-0000-000031200000}"/>
    <cellStyle name="_인원계획표 _적격 _견적서 (토취장)_광주차체전기(성전사제출)_VQ도장 도급하도급(전기,소방-최종)_협조전_전기팀" xfId="3410" xr:uid="{00000000-0005-0000-0000-000032200000}"/>
    <cellStyle name="_인원계획표 _적격 _견적서 (토취장)_광주차체전기(성전사제출)_부품고도급내역서_현장작성_041216" xfId="3411" xr:uid="{00000000-0005-0000-0000-000033200000}"/>
    <cellStyle name="_인원계획표 _적격 _견적서 (토취장)_광주차체전기(성전사제출)_부품고도급내역서_현장작성_041216_광주부품고및KM단련장_도급및실행_041223_최종" xfId="3412" xr:uid="{00000000-0005-0000-0000-000034200000}"/>
    <cellStyle name="_인원계획표 _적격 _견적서 (토취장)_광주차체전기(성전사제출)_소)JB소방전기 도급대비(041020기아차100% -네고전)(1)" xfId="3413" xr:uid="{00000000-0005-0000-0000-000035200000}"/>
    <cellStyle name="_인원계획표 _적격 _견적서 (토취장)_광주차체전기(성전사제출)_소)JB조립(의장),도장합리화공사중전기공사(040521변경)" xfId="3414" xr:uid="{00000000-0005-0000-0000-000036200000}"/>
    <cellStyle name="_인원계획표 _적격 _견적서 (토취장)_광주차체전기(성전사제출)_소)JB조립(의장),도장합리화공사중전기공사(040521변경)_VQ도장 도급하도급(전기,소방-최종)" xfId="3415" xr:uid="{00000000-0005-0000-0000-000037200000}"/>
    <cellStyle name="_인원계획표 _적격 _견적서 (토취장)_광주차체전기(성전사제출)_소)JB조립(의장),도장합리화공사중전기공사(040521변경)_VQ도장 도급하도급(전기,소방-최종)_협조전_전기팀" xfId="3416" xr:uid="{00000000-0005-0000-0000-000038200000}"/>
    <cellStyle name="_인원계획표 _적격 _견적서 (토취장)_부품고도급내역서_현장작성_041216" xfId="3417" xr:uid="{00000000-0005-0000-0000-000039200000}"/>
    <cellStyle name="_인원계획표 _적격 _견적서 (토취장)_부품고도급내역서_현장작성_041216_광주부품고및KM단련장_도급및실행_041223_최종" xfId="3418" xr:uid="{00000000-0005-0000-0000-00003A200000}"/>
    <cellStyle name="_인원계획표 _적격 _견적서 (토취장)_소)JB소방전기 도급대비(041020기아차100% -네고전)(1)" xfId="3419" xr:uid="{00000000-0005-0000-0000-00003B200000}"/>
    <cellStyle name="_인원계획표 _적격 _견적서 (토취장)_소)JB조립(의장),도장합리화공사중전기공사(040521변경)" xfId="3420" xr:uid="{00000000-0005-0000-0000-00003C200000}"/>
    <cellStyle name="_인원계획표 _적격 _견적서 (토취장)_소)JB조립(의장),도장합리화공사중전기공사(040521변경)_VQ도장 도급하도급(전기,소방-최종)" xfId="3421" xr:uid="{00000000-0005-0000-0000-00003D200000}"/>
    <cellStyle name="_인원계획표 _적격 _견적서 (토취장)_소)JB조립(의장),도장합리화공사중전기공사(040521변경)_VQ도장 도급하도급(전기,소방-최종)_협조전_전기팀" xfId="3422" xr:uid="{00000000-0005-0000-0000-00003E200000}"/>
    <cellStyle name="_인원계획표 _적격 _고서1공구입찰가실행절감(안)" xfId="11009" xr:uid="{00000000-0005-0000-0000-00003F200000}"/>
    <cellStyle name="_인원계획표 _적격 _고서1공구입찰가실행절감(안)_팬택공사현황" xfId="11010" xr:uid="{00000000-0005-0000-0000-000040200000}"/>
    <cellStyle name="_인원계획표 _적격 _고서1공구입찰가실행절감(안)_팬택공사현황_00팬택공사현황" xfId="11011" xr:uid="{00000000-0005-0000-0000-000041200000}"/>
    <cellStyle name="_인원계획표 _적격 _고서1공구입찰가실행절감(안)_팬택공사현황_05년11월12일팬택공사현황보고(관리보고용)" xfId="11012" xr:uid="{00000000-0005-0000-0000-000042200000}"/>
    <cellStyle name="_인원계획표 _적격 _고서1공구입찰가실행절감(안)_팬택공사현황_05년12월05일팬택공사현황보고" xfId="11013" xr:uid="{00000000-0005-0000-0000-000043200000}"/>
    <cellStyle name="_인원계획표 _적격 _고서1공구입찰가실행절감(안)_팬택공사현황_05년12월31일팬택공사현황보고" xfId="11014" xr:uid="{00000000-0005-0000-0000-000044200000}"/>
    <cellStyle name="_인원계획표 _적격 _고서1공구입찰가실행절감(안)_팬택공사현황_05년7월000일팬택공사현황보고" xfId="11015" xr:uid="{00000000-0005-0000-0000-000045200000}"/>
    <cellStyle name="_인원계획표 _적격 _고서1공구입찰가실행절감(안)_팬택공사현황_05년7월2일팬택공사현황(사장님)" xfId="11016" xr:uid="{00000000-0005-0000-0000-000046200000}"/>
    <cellStyle name="_인원계획표 _적격 _고서1공구입찰가실행절감(안)_팬택공사현황_05년7월일팬택공사현황(회장님)" xfId="11017" xr:uid="{00000000-0005-0000-0000-000047200000}"/>
    <cellStyle name="_인원계획표 _적격 _고서1공구입찰가실행절감(안)_팬택공사현황_05년8월000일팬택공사현황보고(구양식)" xfId="11018" xr:uid="{00000000-0005-0000-0000-000048200000}"/>
    <cellStyle name="_인원계획표 _적격 _고서1공구입찰가실행절감(안)_팬택공사현황_05년8월1일팬택공사현황보고" xfId="11019" xr:uid="{00000000-0005-0000-0000-000049200000}"/>
    <cellStyle name="_인원계획표 _적격 _고서1공구입찰가실행절감(안)_팬택공사현황_05년9월30일팬택공사현황보고" xfId="11020" xr:uid="{00000000-0005-0000-0000-00004A200000}"/>
    <cellStyle name="_인원계획표 _적격 _고서1공구입찰가실행절감(안)_팬택공사현황_06년3월일팬택공사현황보고" xfId="11021" xr:uid="{00000000-0005-0000-0000-00004B200000}"/>
    <cellStyle name="_인원계획표 _적격 _고서1공구입찰가실행절감(안)_팬택공사현황_06년4월 일팬택공사현황보고" xfId="11022" xr:uid="{00000000-0005-0000-0000-00004C200000}"/>
    <cellStyle name="_인원계획표 _적격 _고서1공구입찰가실행절감(안)_팬택공사현황_06년6월 일팬택공사현황보고" xfId="11023" xr:uid="{00000000-0005-0000-0000-00004D200000}"/>
    <cellStyle name="_인원계획표 _적격 _고서1공구입찰가실행절감(안)_팬택공사현황_예산절감내역(1208)" xfId="11024" xr:uid="{00000000-0005-0000-0000-00004E200000}"/>
    <cellStyle name="_인원계획표 _적격 _고서1공구입찰가실행절감(안)_팬택공사현황_팬택공사비추정현황(051208)" xfId="11025" xr:uid="{00000000-0005-0000-0000-00004F200000}"/>
    <cellStyle name="_인원계획표 _적격 _고서1공구입찰가실행절감(안)_팬택공사현황_팬택공사현황(6월30일양식)" xfId="11026" xr:uid="{00000000-0005-0000-0000-000050200000}"/>
    <cellStyle name="_인원계획표 _적격 _고서1공구입찰가실행절감(안)_팬택공사현황_팬택공사현황(7월7일양식)" xfId="11027" xr:uid="{00000000-0005-0000-0000-000051200000}"/>
    <cellStyle name="_인원계획표 _적격 _광주차체전기(성전사제출)" xfId="3423" xr:uid="{00000000-0005-0000-0000-000052200000}"/>
    <cellStyle name="_인원계획표 _적격 _광주차체전기(성전사제출)_VQ도장 도급하도급(전기,소방-최종)" xfId="3424" xr:uid="{00000000-0005-0000-0000-000053200000}"/>
    <cellStyle name="_인원계획표 _적격 _광주차체전기(성전사제출)_VQ도장 도급하도급(전기,소방-최종)_협조전_전기팀" xfId="3425" xr:uid="{00000000-0005-0000-0000-000054200000}"/>
    <cellStyle name="_인원계획표 _적격 _광주차체전기(성전사제출)_부품고도급내역서_현장작성_041216" xfId="3426" xr:uid="{00000000-0005-0000-0000-000055200000}"/>
    <cellStyle name="_인원계획표 _적격 _광주차체전기(성전사제출)_부품고도급내역서_현장작성_041216_광주부품고및KM단련장_도급및실행_041223_최종" xfId="3427" xr:uid="{00000000-0005-0000-0000-000056200000}"/>
    <cellStyle name="_인원계획표 _적격 _광주차체전기(성전사제출)_소)JB소방전기 도급대비(041020기아차100% -네고전)(1)" xfId="3428" xr:uid="{00000000-0005-0000-0000-000057200000}"/>
    <cellStyle name="_인원계획표 _적격 _광주차체전기(성전사제출)_소)JB조립(의장),도장합리화공사중전기공사(040521변경)" xfId="3429" xr:uid="{00000000-0005-0000-0000-000058200000}"/>
    <cellStyle name="_인원계획표 _적격 _광주차체전기(성전사제출)_소)JB조립(의장),도장합리화공사중전기공사(040521변경)_VQ도장 도급하도급(전기,소방-최종)" xfId="3430" xr:uid="{00000000-0005-0000-0000-000059200000}"/>
    <cellStyle name="_인원계획표 _적격 _광주차체전기(성전사제출)_소)JB조립(의장),도장합리화공사중전기공사(040521변경)_VQ도장 도급하도급(전기,소방-최종)_협조전_전기팀" xfId="3431" xr:uid="{00000000-0005-0000-0000-00005A200000}"/>
    <cellStyle name="_인원계획표 _적격 _부품고도급내역서_현장작성_041216" xfId="3432" xr:uid="{00000000-0005-0000-0000-00005B200000}"/>
    <cellStyle name="_인원계획표 _적격 _부품고도급내역서_현장작성_041216_광주부품고및KM단련장_도급및실행_041223_최종" xfId="3433" xr:uid="{00000000-0005-0000-0000-00005C200000}"/>
    <cellStyle name="_인원계획표 _적격 _세원정산서" xfId="3434" xr:uid="{00000000-0005-0000-0000-00005D200000}"/>
    <cellStyle name="_인원계획표 _적격 _세원정산서_VQ도장 도급하도급(전기,소방-최종)" xfId="3435" xr:uid="{00000000-0005-0000-0000-00005E200000}"/>
    <cellStyle name="_인원계획표 _적격 _세원정산서_VQ도장 도급하도급(전기,소방-최종)_협조전_전기팀" xfId="3436" xr:uid="{00000000-0005-0000-0000-00005F200000}"/>
    <cellStyle name="_인원계획표 _적격 _세원정산서_견적서 (토취장)" xfId="3437" xr:uid="{00000000-0005-0000-0000-000060200000}"/>
    <cellStyle name="_인원계획표 _적격 _세원정산서_견적서 (토취장)_VQ도장 도급하도급(전기,소방-최종)" xfId="3438" xr:uid="{00000000-0005-0000-0000-000061200000}"/>
    <cellStyle name="_인원계획표 _적격 _세원정산서_견적서 (토취장)_VQ도장 도급하도급(전기,소방-최종)_협조전_전기팀" xfId="3439" xr:uid="{00000000-0005-0000-0000-000062200000}"/>
    <cellStyle name="_인원계획표 _적격 _세원정산서_견적서 (토취장)_광주차체전기(성전사제출)" xfId="3440" xr:uid="{00000000-0005-0000-0000-000063200000}"/>
    <cellStyle name="_인원계획표 _적격 _세원정산서_견적서 (토취장)_광주차체전기(성전사제출)_VQ도장 도급하도급(전기,소방-최종)" xfId="3441" xr:uid="{00000000-0005-0000-0000-000064200000}"/>
    <cellStyle name="_인원계획표 _적격 _세원정산서_견적서 (토취장)_광주차체전기(성전사제출)_VQ도장 도급하도급(전기,소방-최종)_협조전_전기팀" xfId="3442" xr:uid="{00000000-0005-0000-0000-000065200000}"/>
    <cellStyle name="_인원계획표 _적격 _세원정산서_견적서 (토취장)_광주차체전기(성전사제출)_부품고도급내역서_현장작성_041216" xfId="3443" xr:uid="{00000000-0005-0000-0000-000066200000}"/>
    <cellStyle name="_인원계획표 _적격 _세원정산서_견적서 (토취장)_광주차체전기(성전사제출)_부품고도급내역서_현장작성_041216_광주부품고및KM단련장_도급및실행_041223_최종" xfId="3444" xr:uid="{00000000-0005-0000-0000-000067200000}"/>
    <cellStyle name="_인원계획표 _적격 _세원정산서_견적서 (토취장)_광주차체전기(성전사제출)_소)JB소방전기 도급대비(041020기아차100% -네고전)(1)" xfId="3445" xr:uid="{00000000-0005-0000-0000-000068200000}"/>
    <cellStyle name="_인원계획표 _적격 _세원정산서_견적서 (토취장)_광주차체전기(성전사제출)_소)JB조립(의장),도장합리화공사중전기공사(040521변경)" xfId="3446" xr:uid="{00000000-0005-0000-0000-000069200000}"/>
    <cellStyle name="_인원계획표 _적격 _세원정산서_견적서 (토취장)_광주차체전기(성전사제출)_소)JB조립(의장),도장합리화공사중전기공사(040521변경)_VQ도장 도급하도급(전기,소방-최종)" xfId="3447" xr:uid="{00000000-0005-0000-0000-00006A200000}"/>
    <cellStyle name="_인원계획표 _적격 _세원정산서_견적서 (토취장)_광주차체전기(성전사제출)_소)JB조립(의장),도장합리화공사중전기공사(040521변경)_VQ도장 도급하도급(전기,소방-최종)_협조전_전기팀" xfId="3448" xr:uid="{00000000-0005-0000-0000-00006B200000}"/>
    <cellStyle name="_인원계획표 _적격 _세원정산서_견적서 (토취장)_부품고도급내역서_현장작성_041216" xfId="3449" xr:uid="{00000000-0005-0000-0000-00006C200000}"/>
    <cellStyle name="_인원계획표 _적격 _세원정산서_견적서 (토취장)_부품고도급내역서_현장작성_041216_광주부품고및KM단련장_도급및실행_041223_최종" xfId="3450" xr:uid="{00000000-0005-0000-0000-00006D200000}"/>
    <cellStyle name="_인원계획표 _적격 _세원정산서_견적서 (토취장)_소)JB소방전기 도급대비(041020기아차100% -네고전)(1)" xfId="3451" xr:uid="{00000000-0005-0000-0000-00006E200000}"/>
    <cellStyle name="_인원계획표 _적격 _세원정산서_견적서 (토취장)_소)JB조립(의장),도장합리화공사중전기공사(040521변경)" xfId="3452" xr:uid="{00000000-0005-0000-0000-00006F200000}"/>
    <cellStyle name="_인원계획표 _적격 _세원정산서_견적서 (토취장)_소)JB조립(의장),도장합리화공사중전기공사(040521변경)_VQ도장 도급하도급(전기,소방-최종)" xfId="3453" xr:uid="{00000000-0005-0000-0000-000070200000}"/>
    <cellStyle name="_인원계획표 _적격 _세원정산서_견적서 (토취장)_소)JB조립(의장),도장합리화공사중전기공사(040521변경)_VQ도장 도급하도급(전기,소방-최종)_협조전_전기팀" xfId="3454" xr:uid="{00000000-0005-0000-0000-000071200000}"/>
    <cellStyle name="_인원계획표 _적격 _세원정산서_광주차체전기(성전사제출)" xfId="3455" xr:uid="{00000000-0005-0000-0000-000072200000}"/>
    <cellStyle name="_인원계획표 _적격 _세원정산서_광주차체전기(성전사제출)_VQ도장 도급하도급(전기,소방-최종)" xfId="3456" xr:uid="{00000000-0005-0000-0000-000073200000}"/>
    <cellStyle name="_인원계획표 _적격 _세원정산서_광주차체전기(성전사제출)_VQ도장 도급하도급(전기,소방-최종)_협조전_전기팀" xfId="3457" xr:uid="{00000000-0005-0000-0000-000074200000}"/>
    <cellStyle name="_인원계획표 _적격 _세원정산서_광주차체전기(성전사제출)_부품고도급내역서_현장작성_041216" xfId="3458" xr:uid="{00000000-0005-0000-0000-000075200000}"/>
    <cellStyle name="_인원계획표 _적격 _세원정산서_광주차체전기(성전사제출)_부품고도급내역서_현장작성_041216_광주부품고및KM단련장_도급및실행_041223_최종" xfId="3459" xr:uid="{00000000-0005-0000-0000-000076200000}"/>
    <cellStyle name="_인원계획표 _적격 _세원정산서_광주차체전기(성전사제출)_소)JB소방전기 도급대비(041020기아차100% -네고전)(1)" xfId="3460" xr:uid="{00000000-0005-0000-0000-000077200000}"/>
    <cellStyle name="_인원계획표 _적격 _세원정산서_광주차체전기(성전사제출)_소)JB조립(의장),도장합리화공사중전기공사(040521변경)" xfId="3461" xr:uid="{00000000-0005-0000-0000-000078200000}"/>
    <cellStyle name="_인원계획표 _적격 _세원정산서_광주차체전기(성전사제출)_소)JB조립(의장),도장합리화공사중전기공사(040521변경)_VQ도장 도급하도급(전기,소방-최종)" xfId="3462" xr:uid="{00000000-0005-0000-0000-000079200000}"/>
    <cellStyle name="_인원계획표 _적격 _세원정산서_광주차체전기(성전사제출)_소)JB조립(의장),도장합리화공사중전기공사(040521변경)_VQ도장 도급하도급(전기,소방-최종)_협조전_전기팀" xfId="3463" xr:uid="{00000000-0005-0000-0000-00007A200000}"/>
    <cellStyle name="_인원계획표 _적격 _세원정산서_부품고도급내역서_현장작성_041216" xfId="3464" xr:uid="{00000000-0005-0000-0000-00007B200000}"/>
    <cellStyle name="_인원계획표 _적격 _세원정산서_부품고도급내역서_현장작성_041216_광주부품고및KM단련장_도급및실행_041223_최종" xfId="3465" xr:uid="{00000000-0005-0000-0000-00007C200000}"/>
    <cellStyle name="_인원계획표 _적격 _세원정산서_소)JB소방전기 도급대비(041020기아차100% -네고전)(1)" xfId="3466" xr:uid="{00000000-0005-0000-0000-00007D200000}"/>
    <cellStyle name="_인원계획표 _적격 _세원정산서_소)JB조립(의장),도장합리화공사중전기공사(040521변경)" xfId="3467" xr:uid="{00000000-0005-0000-0000-00007E200000}"/>
    <cellStyle name="_인원계획표 _적격 _세원정산서_소)JB조립(의장),도장합리화공사중전기공사(040521변경)_VQ도장 도급하도급(전기,소방-최종)" xfId="3468" xr:uid="{00000000-0005-0000-0000-00007F200000}"/>
    <cellStyle name="_인원계획표 _적격 _세원정산서_소)JB조립(의장),도장합리화공사중전기공사(040521변경)_VQ도장 도급하도급(전기,소방-최종)_협조전_전기팀" xfId="3469" xr:uid="{00000000-0005-0000-0000-000080200000}"/>
    <cellStyle name="_인원계획표 _적격 _소)JB소방전기 도급대비(041020기아차100% -네고전)(1)" xfId="3470" xr:uid="{00000000-0005-0000-0000-000081200000}"/>
    <cellStyle name="_인원계획표 _적격 _소)JB조립(의장),도장합리화공사중전기공사(040521변경)" xfId="3471" xr:uid="{00000000-0005-0000-0000-000082200000}"/>
    <cellStyle name="_인원계획표 _적격 _소)JB조립(의장),도장합리화공사중전기공사(040521변경)_VQ도장 도급하도급(전기,소방-최종)" xfId="3472" xr:uid="{00000000-0005-0000-0000-000083200000}"/>
    <cellStyle name="_인원계획표 _적격 _소)JB조립(의장),도장합리화공사중전기공사(040521변경)_VQ도장 도급하도급(전기,소방-최종)_협조전_전기팀" xfId="3473" xr:uid="{00000000-0005-0000-0000-000084200000}"/>
    <cellStyle name="_인원계획표 _적격 _집행내역서(Rev.0)" xfId="3474" xr:uid="{00000000-0005-0000-0000-000085200000}"/>
    <cellStyle name="_인원계획표 _적격 _팬택공사현황" xfId="11028" xr:uid="{00000000-0005-0000-0000-000086200000}"/>
    <cellStyle name="_인원계획표 _적격 _팬택공사현황_00팬택공사현황" xfId="11029" xr:uid="{00000000-0005-0000-0000-000087200000}"/>
    <cellStyle name="_인원계획표 _적격 _팬택공사현황_05년11월12일팬택공사현황보고(관리보고용)" xfId="11030" xr:uid="{00000000-0005-0000-0000-000088200000}"/>
    <cellStyle name="_인원계획표 _적격 _팬택공사현황_05년12월05일팬택공사현황보고" xfId="11031" xr:uid="{00000000-0005-0000-0000-000089200000}"/>
    <cellStyle name="_인원계획표 _적격 _팬택공사현황_05년12월31일팬택공사현황보고" xfId="11032" xr:uid="{00000000-0005-0000-0000-00008A200000}"/>
    <cellStyle name="_인원계획표 _적격 _팬택공사현황_05년7월000일팬택공사현황보고" xfId="11033" xr:uid="{00000000-0005-0000-0000-00008B200000}"/>
    <cellStyle name="_인원계획표 _적격 _팬택공사현황_05년7월2일팬택공사현황(사장님)" xfId="11034" xr:uid="{00000000-0005-0000-0000-00008C200000}"/>
    <cellStyle name="_인원계획표 _적격 _팬택공사현황_05년7월일팬택공사현황(회장님)" xfId="11035" xr:uid="{00000000-0005-0000-0000-00008D200000}"/>
    <cellStyle name="_인원계획표 _적격 _팬택공사현황_05년8월000일팬택공사현황보고(구양식)" xfId="11036" xr:uid="{00000000-0005-0000-0000-00008E200000}"/>
    <cellStyle name="_인원계획표 _적격 _팬택공사현황_05년8월1일팬택공사현황보고" xfId="11037" xr:uid="{00000000-0005-0000-0000-00008F200000}"/>
    <cellStyle name="_인원계획표 _적격 _팬택공사현황_05년9월30일팬택공사현황보고" xfId="11038" xr:uid="{00000000-0005-0000-0000-000090200000}"/>
    <cellStyle name="_인원계획표 _적격 _팬택공사현황_06년3월일팬택공사현황보고" xfId="11039" xr:uid="{00000000-0005-0000-0000-000091200000}"/>
    <cellStyle name="_인원계획표 _적격 _팬택공사현황_06년4월 일팬택공사현황보고" xfId="11040" xr:uid="{00000000-0005-0000-0000-000092200000}"/>
    <cellStyle name="_인원계획표 _적격 _팬택공사현황_06년6월 일팬택공사현황보고" xfId="11041" xr:uid="{00000000-0005-0000-0000-000093200000}"/>
    <cellStyle name="_인원계획표 _적격 _팬택공사현황_예산절감내역(1208)" xfId="11042" xr:uid="{00000000-0005-0000-0000-000094200000}"/>
    <cellStyle name="_인원계획표 _적격 _팬택공사현황_팬택공사비추정현황(051208)" xfId="11043" xr:uid="{00000000-0005-0000-0000-000095200000}"/>
    <cellStyle name="_인원계획표 _적격 _팬택공사현황_팬택공사현황(6월30일양식)" xfId="11044" xr:uid="{00000000-0005-0000-0000-000096200000}"/>
    <cellStyle name="_인원계획표 _적격 _팬택공사현황_팬택공사현황(7월7일양식)" xfId="11045" xr:uid="{00000000-0005-0000-0000-000097200000}"/>
    <cellStyle name="_인원계획표 _집행내역서(Rev.0)" xfId="3475" xr:uid="{00000000-0005-0000-0000-000098200000}"/>
    <cellStyle name="_인원계획표 _착수보고서2-2" xfId="3476" xr:uid="{00000000-0005-0000-0000-000099200000}"/>
    <cellStyle name="_인원계획표 _착수보고서2-2_00_보고자료(1020)" xfId="3477" xr:uid="{00000000-0005-0000-0000-00009A200000}"/>
    <cellStyle name="_인원계획표 _착수보고서2-2_2004년하반기토목운영계획(0813)" xfId="3478" xr:uid="{00000000-0005-0000-0000-00009B200000}"/>
    <cellStyle name="_인원계획표 _착수보고서2-2_2004년하반기토목운영계획(0813)_00_보고자료(1020)" xfId="3479" xr:uid="{00000000-0005-0000-0000-00009C200000}"/>
    <cellStyle name="_인원계획표 _착수보고서2-2_착수보고서(본사)" xfId="3480" xr:uid="{00000000-0005-0000-0000-00009D200000}"/>
    <cellStyle name="_인원계획표 _착수보고서2-2_착수보고서(본사)_00_보고자료(1020)" xfId="3481" xr:uid="{00000000-0005-0000-0000-00009E200000}"/>
    <cellStyle name="_인원계획표 _착수보고서2-2_착수보고서(본사)_2004년하반기토목운영계획(0813)" xfId="3482" xr:uid="{00000000-0005-0000-0000-00009F200000}"/>
    <cellStyle name="_인원계획표 _착수보고서2-2_착수보고서(본사)_2004년하반기토목운영계획(0813)_00_보고자료(1020)" xfId="3483" xr:uid="{00000000-0005-0000-0000-0000A0200000}"/>
    <cellStyle name="_인원계획표 _착수보고서2-2_착수보고서1" xfId="3484" xr:uid="{00000000-0005-0000-0000-0000A1200000}"/>
    <cellStyle name="_인원계획표 _착수보고서2-2_착수보고서1_00_보고자료(1020)" xfId="3485" xr:uid="{00000000-0005-0000-0000-0000A2200000}"/>
    <cellStyle name="_인원계획표 _착수보고서2-2_착수보고서1_2004년하반기토목운영계획(0813)" xfId="3486" xr:uid="{00000000-0005-0000-0000-0000A3200000}"/>
    <cellStyle name="_인원계획표 _착수보고서2-2_착수보고서1_2004년하반기토목운영계획(0813)_00_보고자료(1020)" xfId="3487" xr:uid="{00000000-0005-0000-0000-0000A4200000}"/>
    <cellStyle name="_인원계획표 _착수보고서2-2_평택공정표(2004-1)" xfId="3488" xr:uid="{00000000-0005-0000-0000-0000A5200000}"/>
    <cellStyle name="_인원계획표 _착수보고서2-2_평택공정표(2004-1)_00_보고자료(1020)" xfId="3489" xr:uid="{00000000-0005-0000-0000-0000A6200000}"/>
    <cellStyle name="_인원계획표 _착수보고서2-2_평택공정표(2004-1)_2004년하반기토목운영계획(0813)" xfId="3490" xr:uid="{00000000-0005-0000-0000-0000A7200000}"/>
    <cellStyle name="_인원계획표 _착수보고서2-2_평택공정표(2004-1)_2004년하반기토목운영계획(0813)_00_보고자료(1020)" xfId="3491" xr:uid="{00000000-0005-0000-0000-0000A8200000}"/>
    <cellStyle name="_인원계획표 _팬택공사현황" xfId="11046" xr:uid="{00000000-0005-0000-0000-0000A9200000}"/>
    <cellStyle name="_인원계획표 _팬택공사현황_00팬택공사현황" xfId="11047" xr:uid="{00000000-0005-0000-0000-0000AA200000}"/>
    <cellStyle name="_인원계획표 _팬택공사현황_05년11월12일팬택공사현황보고(관리보고용)" xfId="11048" xr:uid="{00000000-0005-0000-0000-0000AB200000}"/>
    <cellStyle name="_인원계획표 _팬택공사현황_05년12월05일팬택공사현황보고" xfId="11049" xr:uid="{00000000-0005-0000-0000-0000AC200000}"/>
    <cellStyle name="_인원계획표 _팬택공사현황_05년12월31일팬택공사현황보고" xfId="11050" xr:uid="{00000000-0005-0000-0000-0000AD200000}"/>
    <cellStyle name="_인원계획표 _팬택공사현황_05년7월000일팬택공사현황보고" xfId="11051" xr:uid="{00000000-0005-0000-0000-0000AE200000}"/>
    <cellStyle name="_인원계획표 _팬택공사현황_05년7월2일팬택공사현황(사장님)" xfId="11052" xr:uid="{00000000-0005-0000-0000-0000AF200000}"/>
    <cellStyle name="_인원계획표 _팬택공사현황_05년7월일팬택공사현황(회장님)" xfId="11053" xr:uid="{00000000-0005-0000-0000-0000B0200000}"/>
    <cellStyle name="_인원계획표 _팬택공사현황_05년8월000일팬택공사현황보고(구양식)" xfId="11054" xr:uid="{00000000-0005-0000-0000-0000B1200000}"/>
    <cellStyle name="_인원계획표 _팬택공사현황_05년8월1일팬택공사현황보고" xfId="11055" xr:uid="{00000000-0005-0000-0000-0000B2200000}"/>
    <cellStyle name="_인원계획표 _팬택공사현황_05년9월30일팬택공사현황보고" xfId="11056" xr:uid="{00000000-0005-0000-0000-0000B3200000}"/>
    <cellStyle name="_인원계획표 _팬택공사현황_06년3월일팬택공사현황보고" xfId="11057" xr:uid="{00000000-0005-0000-0000-0000B4200000}"/>
    <cellStyle name="_인원계획표 _팬택공사현황_06년4월 일팬택공사현황보고" xfId="11058" xr:uid="{00000000-0005-0000-0000-0000B5200000}"/>
    <cellStyle name="_인원계획표 _팬택공사현황_06년6월 일팬택공사현황보고" xfId="11059" xr:uid="{00000000-0005-0000-0000-0000B6200000}"/>
    <cellStyle name="_인원계획표 _팬택공사현황_예산절감내역(1208)" xfId="11060" xr:uid="{00000000-0005-0000-0000-0000B7200000}"/>
    <cellStyle name="_인원계획표 _팬택공사현황_팬택공사비추정현황(051208)" xfId="11061" xr:uid="{00000000-0005-0000-0000-0000B8200000}"/>
    <cellStyle name="_인원계획표 _팬택공사현황_팬택공사현황(6월30일양식)" xfId="11062" xr:uid="{00000000-0005-0000-0000-0000B9200000}"/>
    <cellStyle name="_인원계획표 _팬택공사현황_팬택공사현황(7월7일양식)" xfId="11063" xr:uid="{00000000-0005-0000-0000-0000BA200000}"/>
    <cellStyle name="_인테리어공사" xfId="3492" xr:uid="{00000000-0005-0000-0000-0000BB200000}"/>
    <cellStyle name="_일위대가표(2007년상반기적용)" xfId="3493" xr:uid="{00000000-0005-0000-0000-0000BC200000}"/>
    <cellStyle name="_일위대가표-CCTV-ACCESS-05k" xfId="3494" xr:uid="{00000000-0005-0000-0000-0000BD200000}"/>
    <cellStyle name="_일위대가표-CCTV-ACCESS-06k" xfId="3495" xr:uid="{00000000-0005-0000-0000-0000BE200000}"/>
    <cellStyle name="_임업연구정보" xfId="3496" xr:uid="{00000000-0005-0000-0000-0000BF200000}"/>
    <cellStyle name="_입찰표지 " xfId="3497" xr:uid="{00000000-0005-0000-0000-0000C0200000}"/>
    <cellStyle name="_입찰표지 _00_보고자료(1020)" xfId="3498" xr:uid="{00000000-0005-0000-0000-0000C1200000}"/>
    <cellStyle name="_입찰표지 _2004년하반기토목운영계획(0813)" xfId="3499" xr:uid="{00000000-0005-0000-0000-0000C2200000}"/>
    <cellStyle name="_입찰표지 _2004년하반기토목운영계획(0813)_00_보고자료(1020)" xfId="3500" xr:uid="{00000000-0005-0000-0000-0000C3200000}"/>
    <cellStyle name="_입찰표지 _VQ도장 도급하도급(전기,소방-최종)" xfId="3501" xr:uid="{00000000-0005-0000-0000-0000C4200000}"/>
    <cellStyle name="_입찰표지 _VQ도장 도급하도급(전기,소방-최종)_협조전_전기팀" xfId="3502" xr:uid="{00000000-0005-0000-0000-0000C5200000}"/>
    <cellStyle name="_입찰표지 _견적서 (토취장)" xfId="3503" xr:uid="{00000000-0005-0000-0000-0000C6200000}"/>
    <cellStyle name="_입찰표지 _견적서 (토취장)_VQ도장 도급하도급(전기,소방-최종)" xfId="3504" xr:uid="{00000000-0005-0000-0000-0000C7200000}"/>
    <cellStyle name="_입찰표지 _견적서 (토취장)_VQ도장 도급하도급(전기,소방-최종)_협조전_전기팀" xfId="3505" xr:uid="{00000000-0005-0000-0000-0000C8200000}"/>
    <cellStyle name="_입찰표지 _견적서 (토취장)_광주차체전기(성전사제출)" xfId="3506" xr:uid="{00000000-0005-0000-0000-0000C9200000}"/>
    <cellStyle name="_입찰표지 _견적서 (토취장)_광주차체전기(성전사제출)_VQ도장 도급하도급(전기,소방-최종)" xfId="3507" xr:uid="{00000000-0005-0000-0000-0000CA200000}"/>
    <cellStyle name="_입찰표지 _견적서 (토취장)_광주차체전기(성전사제출)_VQ도장 도급하도급(전기,소방-최종)_협조전_전기팀" xfId="3508" xr:uid="{00000000-0005-0000-0000-0000CB200000}"/>
    <cellStyle name="_입찰표지 _견적서 (토취장)_광주차체전기(성전사제출)_부품고도급내역서_현장작성_041216" xfId="3509" xr:uid="{00000000-0005-0000-0000-0000CC200000}"/>
    <cellStyle name="_입찰표지 _견적서 (토취장)_광주차체전기(성전사제출)_부품고도급내역서_현장작성_041216_광주부품고및KM단련장_도급및실행_041223_최종" xfId="3510" xr:uid="{00000000-0005-0000-0000-0000CD200000}"/>
    <cellStyle name="_입찰표지 _견적서 (토취장)_광주차체전기(성전사제출)_소)JB소방전기 도급대비(041020기아차100% -네고전)(1)" xfId="3511" xr:uid="{00000000-0005-0000-0000-0000CE200000}"/>
    <cellStyle name="_입찰표지 _견적서 (토취장)_광주차체전기(성전사제출)_소)JB조립(의장),도장합리화공사중전기공사(040521변경)" xfId="3512" xr:uid="{00000000-0005-0000-0000-0000CF200000}"/>
    <cellStyle name="_입찰표지 _견적서 (토취장)_광주차체전기(성전사제출)_소)JB조립(의장),도장합리화공사중전기공사(040521변경)_VQ도장 도급하도급(전기,소방-최종)" xfId="3513" xr:uid="{00000000-0005-0000-0000-0000D0200000}"/>
    <cellStyle name="_입찰표지 _견적서 (토취장)_광주차체전기(성전사제출)_소)JB조립(의장),도장합리화공사중전기공사(040521변경)_VQ도장 도급하도급(전기,소방-최종)_협조전_전기팀" xfId="3514" xr:uid="{00000000-0005-0000-0000-0000D1200000}"/>
    <cellStyle name="_입찰표지 _견적서 (토취장)_부품고도급내역서_현장작성_041216" xfId="3515" xr:uid="{00000000-0005-0000-0000-0000D2200000}"/>
    <cellStyle name="_입찰표지 _견적서 (토취장)_부품고도급내역서_현장작성_041216_광주부품고및KM단련장_도급및실행_041223_최종" xfId="3516" xr:uid="{00000000-0005-0000-0000-0000D3200000}"/>
    <cellStyle name="_입찰표지 _견적서 (토취장)_소)JB소방전기 도급대비(041020기아차100% -네고전)(1)" xfId="3517" xr:uid="{00000000-0005-0000-0000-0000D4200000}"/>
    <cellStyle name="_입찰표지 _견적서 (토취장)_소)JB조립(의장),도장합리화공사중전기공사(040521변경)" xfId="3518" xr:uid="{00000000-0005-0000-0000-0000D5200000}"/>
    <cellStyle name="_입찰표지 _견적서 (토취장)_소)JB조립(의장),도장합리화공사중전기공사(040521변경)_VQ도장 도급하도급(전기,소방-최종)" xfId="3519" xr:uid="{00000000-0005-0000-0000-0000D6200000}"/>
    <cellStyle name="_입찰표지 _견적서 (토취장)_소)JB조립(의장),도장합리화공사중전기공사(040521변경)_VQ도장 도급하도급(전기,소방-최종)_협조전_전기팀" xfId="3520" xr:uid="{00000000-0005-0000-0000-0000D7200000}"/>
    <cellStyle name="_입찰표지 _고서1공구입찰가실행절감(안)" xfId="11064" xr:uid="{00000000-0005-0000-0000-0000D8200000}"/>
    <cellStyle name="_입찰표지 _고서1공구입찰가실행절감(안)_팬택공사현황" xfId="11065" xr:uid="{00000000-0005-0000-0000-0000D9200000}"/>
    <cellStyle name="_입찰표지 _고서1공구입찰가실행절감(안)_팬택공사현황_00팬택공사현황" xfId="11066" xr:uid="{00000000-0005-0000-0000-0000DA200000}"/>
    <cellStyle name="_입찰표지 _고서1공구입찰가실행절감(안)_팬택공사현황_05년11월12일팬택공사현황보고(관리보고용)" xfId="11067" xr:uid="{00000000-0005-0000-0000-0000DB200000}"/>
    <cellStyle name="_입찰표지 _고서1공구입찰가실행절감(안)_팬택공사현황_05년12월05일팬택공사현황보고" xfId="11068" xr:uid="{00000000-0005-0000-0000-0000DC200000}"/>
    <cellStyle name="_입찰표지 _고서1공구입찰가실행절감(안)_팬택공사현황_05년12월31일팬택공사현황보고" xfId="11069" xr:uid="{00000000-0005-0000-0000-0000DD200000}"/>
    <cellStyle name="_입찰표지 _고서1공구입찰가실행절감(안)_팬택공사현황_05년7월000일팬택공사현황보고" xfId="11070" xr:uid="{00000000-0005-0000-0000-0000DE200000}"/>
    <cellStyle name="_입찰표지 _고서1공구입찰가실행절감(안)_팬택공사현황_05년7월2일팬택공사현황(사장님)" xfId="11071" xr:uid="{00000000-0005-0000-0000-0000DF200000}"/>
    <cellStyle name="_입찰표지 _고서1공구입찰가실행절감(안)_팬택공사현황_05년7월일팬택공사현황(회장님)" xfId="11072" xr:uid="{00000000-0005-0000-0000-0000E0200000}"/>
    <cellStyle name="_입찰표지 _고서1공구입찰가실행절감(안)_팬택공사현황_05년8월000일팬택공사현황보고(구양식)" xfId="11073" xr:uid="{00000000-0005-0000-0000-0000E1200000}"/>
    <cellStyle name="_입찰표지 _고서1공구입찰가실행절감(안)_팬택공사현황_05년8월1일팬택공사현황보고" xfId="11074" xr:uid="{00000000-0005-0000-0000-0000E2200000}"/>
    <cellStyle name="_입찰표지 _고서1공구입찰가실행절감(안)_팬택공사현황_05년9월30일팬택공사현황보고" xfId="11075" xr:uid="{00000000-0005-0000-0000-0000E3200000}"/>
    <cellStyle name="_입찰표지 _고서1공구입찰가실행절감(안)_팬택공사현황_06년3월일팬택공사현황보고" xfId="11076" xr:uid="{00000000-0005-0000-0000-0000E4200000}"/>
    <cellStyle name="_입찰표지 _고서1공구입찰가실행절감(안)_팬택공사현황_06년4월 일팬택공사현황보고" xfId="11077" xr:uid="{00000000-0005-0000-0000-0000E5200000}"/>
    <cellStyle name="_입찰표지 _고서1공구입찰가실행절감(안)_팬택공사현황_06년6월 일팬택공사현황보고" xfId="11078" xr:uid="{00000000-0005-0000-0000-0000E6200000}"/>
    <cellStyle name="_입찰표지 _고서1공구입찰가실행절감(안)_팬택공사현황_예산절감내역(1208)" xfId="11079" xr:uid="{00000000-0005-0000-0000-0000E7200000}"/>
    <cellStyle name="_입찰표지 _고서1공구입찰가실행절감(안)_팬택공사현황_팬택공사비추정현황(051208)" xfId="11080" xr:uid="{00000000-0005-0000-0000-0000E8200000}"/>
    <cellStyle name="_입찰표지 _고서1공구입찰가실행절감(안)_팬택공사현황_팬택공사현황(6월30일양식)" xfId="11081" xr:uid="{00000000-0005-0000-0000-0000E9200000}"/>
    <cellStyle name="_입찰표지 _고서1공구입찰가실행절감(안)_팬택공사현황_팬택공사현황(7월7일양식)" xfId="11082" xr:uid="{00000000-0005-0000-0000-0000EA200000}"/>
    <cellStyle name="_입찰표지 _광주차체전기(성전사제출)" xfId="3521" xr:uid="{00000000-0005-0000-0000-0000EB200000}"/>
    <cellStyle name="_입찰표지 _광주차체전기(성전사제출)_VQ도장 도급하도급(전기,소방-최종)" xfId="3522" xr:uid="{00000000-0005-0000-0000-0000EC200000}"/>
    <cellStyle name="_입찰표지 _광주차체전기(성전사제출)_VQ도장 도급하도급(전기,소방-최종)_협조전_전기팀" xfId="3523" xr:uid="{00000000-0005-0000-0000-0000ED200000}"/>
    <cellStyle name="_입찰표지 _광주차체전기(성전사제출)_부품고도급내역서_현장작성_041216" xfId="3524" xr:uid="{00000000-0005-0000-0000-0000EE200000}"/>
    <cellStyle name="_입찰표지 _광주차체전기(성전사제출)_부품고도급내역서_현장작성_041216_광주부품고및KM단련장_도급및실행_041223_최종" xfId="3525" xr:uid="{00000000-0005-0000-0000-0000EF200000}"/>
    <cellStyle name="_입찰표지 _광주차체전기(성전사제출)_소)JB소방전기 도급대비(041020기아차100% -네고전)(1)" xfId="3526" xr:uid="{00000000-0005-0000-0000-0000F0200000}"/>
    <cellStyle name="_입찰표지 _광주차체전기(성전사제출)_소)JB조립(의장),도장합리화공사중전기공사(040521변경)" xfId="3527" xr:uid="{00000000-0005-0000-0000-0000F1200000}"/>
    <cellStyle name="_입찰표지 _광주차체전기(성전사제출)_소)JB조립(의장),도장합리화공사중전기공사(040521변경)_VQ도장 도급하도급(전기,소방-최종)" xfId="3528" xr:uid="{00000000-0005-0000-0000-0000F2200000}"/>
    <cellStyle name="_입찰표지 _광주차체전기(성전사제출)_소)JB조립(의장),도장합리화공사중전기공사(040521변경)_VQ도장 도급하도급(전기,소방-최종)_협조전_전기팀" xfId="3529" xr:uid="{00000000-0005-0000-0000-0000F3200000}"/>
    <cellStyle name="_입찰표지 _교량별공사비" xfId="3530" xr:uid="{00000000-0005-0000-0000-0000F4200000}"/>
    <cellStyle name="_입찰표지 _교량별공사비_00_보고자료(1020)" xfId="3531" xr:uid="{00000000-0005-0000-0000-0000F5200000}"/>
    <cellStyle name="_입찰표지 _교량별공사비_2004년하반기토목운영계획(0813)" xfId="3532" xr:uid="{00000000-0005-0000-0000-0000F6200000}"/>
    <cellStyle name="_입찰표지 _교량별공사비_2004년하반기토목운영계획(0813)_00_보고자료(1020)" xfId="3533" xr:uid="{00000000-0005-0000-0000-0000F7200000}"/>
    <cellStyle name="_입찰표지 _교량별공사비_착수보고서2-2" xfId="3534" xr:uid="{00000000-0005-0000-0000-0000F8200000}"/>
    <cellStyle name="_입찰표지 _교량별공사비_착수보고서2-2_00_보고자료(1020)" xfId="3535" xr:uid="{00000000-0005-0000-0000-0000F9200000}"/>
    <cellStyle name="_입찰표지 _교량별공사비_착수보고서2-2_2004년하반기토목운영계획(0813)" xfId="3536" xr:uid="{00000000-0005-0000-0000-0000FA200000}"/>
    <cellStyle name="_입찰표지 _교량별공사비_착수보고서2-2_2004년하반기토목운영계획(0813)_00_보고자료(1020)" xfId="3537" xr:uid="{00000000-0005-0000-0000-0000FB200000}"/>
    <cellStyle name="_입찰표지 _교량별공사비_착수보고서2-2_착수보고서(본사)" xfId="3538" xr:uid="{00000000-0005-0000-0000-0000FC200000}"/>
    <cellStyle name="_입찰표지 _교량별공사비_착수보고서2-2_착수보고서(본사)_00_보고자료(1020)" xfId="3539" xr:uid="{00000000-0005-0000-0000-0000FD200000}"/>
    <cellStyle name="_입찰표지 _교량별공사비_착수보고서2-2_착수보고서(본사)_2004년하반기토목운영계획(0813)" xfId="3540" xr:uid="{00000000-0005-0000-0000-0000FE200000}"/>
    <cellStyle name="_입찰표지 _교량별공사비_착수보고서2-2_착수보고서(본사)_2004년하반기토목운영계획(0813)_00_보고자료(1020)" xfId="3541" xr:uid="{00000000-0005-0000-0000-0000FF200000}"/>
    <cellStyle name="_입찰표지 _교량별공사비_착수보고서2-2_착수보고서1" xfId="3542" xr:uid="{00000000-0005-0000-0000-000000210000}"/>
    <cellStyle name="_입찰표지 _교량별공사비_착수보고서2-2_착수보고서1_00_보고자료(1020)" xfId="3543" xr:uid="{00000000-0005-0000-0000-000001210000}"/>
    <cellStyle name="_입찰표지 _교량별공사비_착수보고서2-2_착수보고서1_2004년하반기토목운영계획(0813)" xfId="3544" xr:uid="{00000000-0005-0000-0000-000002210000}"/>
    <cellStyle name="_입찰표지 _교량별공사비_착수보고서2-2_착수보고서1_2004년하반기토목운영계획(0813)_00_보고자료(1020)" xfId="3545" xr:uid="{00000000-0005-0000-0000-000003210000}"/>
    <cellStyle name="_입찰표지 _교량별공사비_착수보고서2-2_평택공정표(2004-1)" xfId="3546" xr:uid="{00000000-0005-0000-0000-000004210000}"/>
    <cellStyle name="_입찰표지 _교량별공사비_착수보고서2-2_평택공정표(2004-1)_00_보고자료(1020)" xfId="3547" xr:uid="{00000000-0005-0000-0000-000005210000}"/>
    <cellStyle name="_입찰표지 _교량별공사비_착수보고서2-2_평택공정표(2004-1)_2004년하반기토목운영계획(0813)" xfId="3548" xr:uid="{00000000-0005-0000-0000-000006210000}"/>
    <cellStyle name="_입찰표지 _교량별공사비_착수보고서2-2_평택공정표(2004-1)_2004년하반기토목운영계획(0813)_00_보고자료(1020)" xfId="3549" xr:uid="{00000000-0005-0000-0000-000007210000}"/>
    <cellStyle name="_입찰표지 _대안내역,실행" xfId="3550" xr:uid="{00000000-0005-0000-0000-000008210000}"/>
    <cellStyle name="_입찰표지 _대안내역,실행_00_보고자료(1020)" xfId="3551" xr:uid="{00000000-0005-0000-0000-000009210000}"/>
    <cellStyle name="_입찰표지 _대안내역,실행_2004년하반기토목운영계획(0813)" xfId="3552" xr:uid="{00000000-0005-0000-0000-00000A210000}"/>
    <cellStyle name="_입찰표지 _대안내역,실행_2004년하반기토목운영계획(0813)_00_보고자료(1020)" xfId="3553" xr:uid="{00000000-0005-0000-0000-00000B210000}"/>
    <cellStyle name="_입찰표지 _대안내역,실행_착수보고서2-2" xfId="3554" xr:uid="{00000000-0005-0000-0000-00000C210000}"/>
    <cellStyle name="_입찰표지 _대안내역,실행_착수보고서2-2_00_보고자료(1020)" xfId="3555" xr:uid="{00000000-0005-0000-0000-00000D210000}"/>
    <cellStyle name="_입찰표지 _대안내역,실행_착수보고서2-2_2004년하반기토목운영계획(0813)" xfId="3556" xr:uid="{00000000-0005-0000-0000-00000E210000}"/>
    <cellStyle name="_입찰표지 _대안내역,실행_착수보고서2-2_2004년하반기토목운영계획(0813)_00_보고자료(1020)" xfId="3557" xr:uid="{00000000-0005-0000-0000-00000F210000}"/>
    <cellStyle name="_입찰표지 _대안내역,실행_착수보고서2-2_착수보고서(본사)" xfId="3558" xr:uid="{00000000-0005-0000-0000-000010210000}"/>
    <cellStyle name="_입찰표지 _대안내역,실행_착수보고서2-2_착수보고서(본사)_00_보고자료(1020)" xfId="3559" xr:uid="{00000000-0005-0000-0000-000011210000}"/>
    <cellStyle name="_입찰표지 _대안내역,실행_착수보고서2-2_착수보고서(본사)_2004년하반기토목운영계획(0813)" xfId="3560" xr:uid="{00000000-0005-0000-0000-000012210000}"/>
    <cellStyle name="_입찰표지 _대안내역,실행_착수보고서2-2_착수보고서(본사)_2004년하반기토목운영계획(0813)_00_보고자료(1020)" xfId="3561" xr:uid="{00000000-0005-0000-0000-000013210000}"/>
    <cellStyle name="_입찰표지 _대안내역,실행_착수보고서2-2_착수보고서1" xfId="3562" xr:uid="{00000000-0005-0000-0000-000014210000}"/>
    <cellStyle name="_입찰표지 _대안내역,실행_착수보고서2-2_착수보고서1_00_보고자료(1020)" xfId="3563" xr:uid="{00000000-0005-0000-0000-000015210000}"/>
    <cellStyle name="_입찰표지 _대안내역,실행_착수보고서2-2_착수보고서1_2004년하반기토목운영계획(0813)" xfId="3564" xr:uid="{00000000-0005-0000-0000-000016210000}"/>
    <cellStyle name="_입찰표지 _대안내역,실행_착수보고서2-2_착수보고서1_2004년하반기토목운영계획(0813)_00_보고자료(1020)" xfId="3565" xr:uid="{00000000-0005-0000-0000-000017210000}"/>
    <cellStyle name="_입찰표지 _대안내역,실행_착수보고서2-2_평택공정표(2004-1)" xfId="3566" xr:uid="{00000000-0005-0000-0000-000018210000}"/>
    <cellStyle name="_입찰표지 _대안내역,실행_착수보고서2-2_평택공정표(2004-1)_00_보고자료(1020)" xfId="3567" xr:uid="{00000000-0005-0000-0000-000019210000}"/>
    <cellStyle name="_입찰표지 _대안내역,실행_착수보고서2-2_평택공정표(2004-1)_2004년하반기토목운영계획(0813)" xfId="3568" xr:uid="{00000000-0005-0000-0000-00001A210000}"/>
    <cellStyle name="_입찰표지 _대안내역,실행_착수보고서2-2_평택공정표(2004-1)_2004년하반기토목운영계획(0813)_00_보고자료(1020)" xfId="3569" xr:uid="{00000000-0005-0000-0000-00001B210000}"/>
    <cellStyle name="_입찰표지 _부품고도급내역서_현장작성_041216" xfId="3570" xr:uid="{00000000-0005-0000-0000-00001C210000}"/>
    <cellStyle name="_입찰표지 _부품고도급내역서_현장작성_041216_광주부품고및KM단련장_도급및실행_041223_최종" xfId="3571" xr:uid="{00000000-0005-0000-0000-00001D210000}"/>
    <cellStyle name="_입찰표지 _설계,실행,도급" xfId="3572" xr:uid="{00000000-0005-0000-0000-00001E210000}"/>
    <cellStyle name="_입찰표지 _설계,실행,도급_00_보고자료(1020)" xfId="3573" xr:uid="{00000000-0005-0000-0000-00001F210000}"/>
    <cellStyle name="_입찰표지 _설계,실행,도급_2004년하반기토목운영계획(0813)" xfId="3574" xr:uid="{00000000-0005-0000-0000-000020210000}"/>
    <cellStyle name="_입찰표지 _설계,실행,도급_2004년하반기토목운영계획(0813)_00_보고자료(1020)" xfId="3575" xr:uid="{00000000-0005-0000-0000-000021210000}"/>
    <cellStyle name="_입찰표지 _설계,실행,도급_착수보고서2-2" xfId="3576" xr:uid="{00000000-0005-0000-0000-000022210000}"/>
    <cellStyle name="_입찰표지 _설계,실행,도급_착수보고서2-2_00_보고자료(1020)" xfId="3577" xr:uid="{00000000-0005-0000-0000-000023210000}"/>
    <cellStyle name="_입찰표지 _설계,실행,도급_착수보고서2-2_2004년하반기토목운영계획(0813)" xfId="3578" xr:uid="{00000000-0005-0000-0000-000024210000}"/>
    <cellStyle name="_입찰표지 _설계,실행,도급_착수보고서2-2_2004년하반기토목운영계획(0813)_00_보고자료(1020)" xfId="3579" xr:uid="{00000000-0005-0000-0000-000025210000}"/>
    <cellStyle name="_입찰표지 _설계,실행,도급_착수보고서2-2_착수보고서(본사)" xfId="3580" xr:uid="{00000000-0005-0000-0000-000026210000}"/>
    <cellStyle name="_입찰표지 _설계,실행,도급_착수보고서2-2_착수보고서(본사)_00_보고자료(1020)" xfId="3581" xr:uid="{00000000-0005-0000-0000-000027210000}"/>
    <cellStyle name="_입찰표지 _설계,실행,도급_착수보고서2-2_착수보고서(본사)_2004년하반기토목운영계획(0813)" xfId="3582" xr:uid="{00000000-0005-0000-0000-000028210000}"/>
    <cellStyle name="_입찰표지 _설계,실행,도급_착수보고서2-2_착수보고서(본사)_2004년하반기토목운영계획(0813)_00_보고자료(1020)" xfId="3583" xr:uid="{00000000-0005-0000-0000-000029210000}"/>
    <cellStyle name="_입찰표지 _설계,실행,도급_착수보고서2-2_착수보고서1" xfId="3584" xr:uid="{00000000-0005-0000-0000-00002A210000}"/>
    <cellStyle name="_입찰표지 _설계,실행,도급_착수보고서2-2_착수보고서1_00_보고자료(1020)" xfId="3585" xr:uid="{00000000-0005-0000-0000-00002B210000}"/>
    <cellStyle name="_입찰표지 _설계,실행,도급_착수보고서2-2_착수보고서1_2004년하반기토목운영계획(0813)" xfId="3586" xr:uid="{00000000-0005-0000-0000-00002C210000}"/>
    <cellStyle name="_입찰표지 _설계,실행,도급_착수보고서2-2_착수보고서1_2004년하반기토목운영계획(0813)_00_보고자료(1020)" xfId="3587" xr:uid="{00000000-0005-0000-0000-00002D210000}"/>
    <cellStyle name="_입찰표지 _설계,실행,도급_착수보고서2-2_평택공정표(2004-1)" xfId="3588" xr:uid="{00000000-0005-0000-0000-00002E210000}"/>
    <cellStyle name="_입찰표지 _설계,실행,도급_착수보고서2-2_평택공정표(2004-1)_00_보고자료(1020)" xfId="3589" xr:uid="{00000000-0005-0000-0000-00002F210000}"/>
    <cellStyle name="_입찰표지 _설계,실행,도급_착수보고서2-2_평택공정표(2004-1)_2004년하반기토목운영계획(0813)" xfId="3590" xr:uid="{00000000-0005-0000-0000-000030210000}"/>
    <cellStyle name="_입찰표지 _설계,실행,도급_착수보고서2-2_평택공정표(2004-1)_2004년하반기토목운영계획(0813)_00_보고자료(1020)" xfId="3591" xr:uid="{00000000-0005-0000-0000-000031210000}"/>
    <cellStyle name="_입찰표지 _세원정산서" xfId="3592" xr:uid="{00000000-0005-0000-0000-000032210000}"/>
    <cellStyle name="_입찰표지 _세원정산서_VQ도장 도급하도급(전기,소방-최종)" xfId="3593" xr:uid="{00000000-0005-0000-0000-000033210000}"/>
    <cellStyle name="_입찰표지 _세원정산서_VQ도장 도급하도급(전기,소방-최종)_협조전_전기팀" xfId="3594" xr:uid="{00000000-0005-0000-0000-000034210000}"/>
    <cellStyle name="_입찰표지 _세원정산서_견적서 (토취장)" xfId="3595" xr:uid="{00000000-0005-0000-0000-000035210000}"/>
    <cellStyle name="_입찰표지 _세원정산서_견적서 (토취장)_VQ도장 도급하도급(전기,소방-최종)" xfId="3596" xr:uid="{00000000-0005-0000-0000-000036210000}"/>
    <cellStyle name="_입찰표지 _세원정산서_견적서 (토취장)_VQ도장 도급하도급(전기,소방-최종)_협조전_전기팀" xfId="3597" xr:uid="{00000000-0005-0000-0000-000037210000}"/>
    <cellStyle name="_입찰표지 _세원정산서_견적서 (토취장)_광주차체전기(성전사제출)" xfId="3598" xr:uid="{00000000-0005-0000-0000-000038210000}"/>
    <cellStyle name="_입찰표지 _세원정산서_견적서 (토취장)_광주차체전기(성전사제출)_VQ도장 도급하도급(전기,소방-최종)" xfId="3599" xr:uid="{00000000-0005-0000-0000-000039210000}"/>
    <cellStyle name="_입찰표지 _세원정산서_견적서 (토취장)_광주차체전기(성전사제출)_VQ도장 도급하도급(전기,소방-최종)_협조전_전기팀" xfId="3600" xr:uid="{00000000-0005-0000-0000-00003A210000}"/>
    <cellStyle name="_입찰표지 _세원정산서_견적서 (토취장)_광주차체전기(성전사제출)_부품고도급내역서_현장작성_041216" xfId="3601" xr:uid="{00000000-0005-0000-0000-00003B210000}"/>
    <cellStyle name="_입찰표지 _세원정산서_견적서 (토취장)_광주차체전기(성전사제출)_부품고도급내역서_현장작성_041216_광주부품고및KM단련장_도급및실행_041223_최종" xfId="3602" xr:uid="{00000000-0005-0000-0000-00003C210000}"/>
    <cellStyle name="_입찰표지 _세원정산서_견적서 (토취장)_광주차체전기(성전사제출)_소)JB소방전기 도급대비(041020기아차100% -네고전)(1)" xfId="3603" xr:uid="{00000000-0005-0000-0000-00003D210000}"/>
    <cellStyle name="_입찰표지 _세원정산서_견적서 (토취장)_광주차체전기(성전사제출)_소)JB조립(의장),도장합리화공사중전기공사(040521변경)" xfId="3604" xr:uid="{00000000-0005-0000-0000-00003E210000}"/>
    <cellStyle name="_입찰표지 _세원정산서_견적서 (토취장)_광주차체전기(성전사제출)_소)JB조립(의장),도장합리화공사중전기공사(040521변경)_VQ도장 도급하도급(전기,소방-최종)" xfId="3605" xr:uid="{00000000-0005-0000-0000-00003F210000}"/>
    <cellStyle name="_입찰표지 _세원정산서_견적서 (토취장)_광주차체전기(성전사제출)_소)JB조립(의장),도장합리화공사중전기공사(040521변경)_VQ도장 도급하도급(전기,소방-최종)_협조전_전기팀" xfId="3606" xr:uid="{00000000-0005-0000-0000-000040210000}"/>
    <cellStyle name="_입찰표지 _세원정산서_견적서 (토취장)_부품고도급내역서_현장작성_041216" xfId="3607" xr:uid="{00000000-0005-0000-0000-000041210000}"/>
    <cellStyle name="_입찰표지 _세원정산서_견적서 (토취장)_부품고도급내역서_현장작성_041216_광주부품고및KM단련장_도급및실행_041223_최종" xfId="3608" xr:uid="{00000000-0005-0000-0000-000042210000}"/>
    <cellStyle name="_입찰표지 _세원정산서_견적서 (토취장)_소)JB소방전기 도급대비(041020기아차100% -네고전)(1)" xfId="3609" xr:uid="{00000000-0005-0000-0000-000043210000}"/>
    <cellStyle name="_입찰표지 _세원정산서_견적서 (토취장)_소)JB조립(의장),도장합리화공사중전기공사(040521변경)" xfId="3610" xr:uid="{00000000-0005-0000-0000-000044210000}"/>
    <cellStyle name="_입찰표지 _세원정산서_견적서 (토취장)_소)JB조립(의장),도장합리화공사중전기공사(040521변경)_VQ도장 도급하도급(전기,소방-최종)" xfId="3611" xr:uid="{00000000-0005-0000-0000-000045210000}"/>
    <cellStyle name="_입찰표지 _세원정산서_견적서 (토취장)_소)JB조립(의장),도장합리화공사중전기공사(040521변경)_VQ도장 도급하도급(전기,소방-최종)_협조전_전기팀" xfId="3612" xr:uid="{00000000-0005-0000-0000-000046210000}"/>
    <cellStyle name="_입찰표지 _세원정산서_광주차체전기(성전사제출)" xfId="3613" xr:uid="{00000000-0005-0000-0000-000047210000}"/>
    <cellStyle name="_입찰표지 _세원정산서_광주차체전기(성전사제출)_VQ도장 도급하도급(전기,소방-최종)" xfId="3614" xr:uid="{00000000-0005-0000-0000-000048210000}"/>
    <cellStyle name="_입찰표지 _세원정산서_광주차체전기(성전사제출)_VQ도장 도급하도급(전기,소방-최종)_협조전_전기팀" xfId="3615" xr:uid="{00000000-0005-0000-0000-000049210000}"/>
    <cellStyle name="_입찰표지 _세원정산서_광주차체전기(성전사제출)_부품고도급내역서_현장작성_041216" xfId="3616" xr:uid="{00000000-0005-0000-0000-00004A210000}"/>
    <cellStyle name="_입찰표지 _세원정산서_광주차체전기(성전사제출)_부품고도급내역서_현장작성_041216_광주부품고및KM단련장_도급및실행_041223_최종" xfId="3617" xr:uid="{00000000-0005-0000-0000-00004B210000}"/>
    <cellStyle name="_입찰표지 _세원정산서_광주차체전기(성전사제출)_소)JB소방전기 도급대비(041020기아차100% -네고전)(1)" xfId="3618" xr:uid="{00000000-0005-0000-0000-00004C210000}"/>
    <cellStyle name="_입찰표지 _세원정산서_광주차체전기(성전사제출)_소)JB조립(의장),도장합리화공사중전기공사(040521변경)" xfId="3619" xr:uid="{00000000-0005-0000-0000-00004D210000}"/>
    <cellStyle name="_입찰표지 _세원정산서_광주차체전기(성전사제출)_소)JB조립(의장),도장합리화공사중전기공사(040521변경)_VQ도장 도급하도급(전기,소방-최종)" xfId="3620" xr:uid="{00000000-0005-0000-0000-00004E210000}"/>
    <cellStyle name="_입찰표지 _세원정산서_광주차체전기(성전사제출)_소)JB조립(의장),도장합리화공사중전기공사(040521변경)_VQ도장 도급하도급(전기,소방-최종)_협조전_전기팀" xfId="3621" xr:uid="{00000000-0005-0000-0000-00004F210000}"/>
    <cellStyle name="_입찰표지 _세원정산서_부품고도급내역서_현장작성_041216" xfId="3622" xr:uid="{00000000-0005-0000-0000-000050210000}"/>
    <cellStyle name="_입찰표지 _세원정산서_부품고도급내역서_현장작성_041216_광주부품고및KM단련장_도급및실행_041223_최종" xfId="3623" xr:uid="{00000000-0005-0000-0000-000051210000}"/>
    <cellStyle name="_입찰표지 _세원정산서_소)JB소방전기 도급대비(041020기아차100% -네고전)(1)" xfId="3624" xr:uid="{00000000-0005-0000-0000-000052210000}"/>
    <cellStyle name="_입찰표지 _세원정산서_소)JB조립(의장),도장합리화공사중전기공사(040521변경)" xfId="3625" xr:uid="{00000000-0005-0000-0000-000053210000}"/>
    <cellStyle name="_입찰표지 _세원정산서_소)JB조립(의장),도장합리화공사중전기공사(040521변경)_VQ도장 도급하도급(전기,소방-최종)" xfId="3626" xr:uid="{00000000-0005-0000-0000-000054210000}"/>
    <cellStyle name="_입찰표지 _세원정산서_소)JB조립(의장),도장합리화공사중전기공사(040521변경)_VQ도장 도급하도급(전기,소방-최종)_협조전_전기팀" xfId="3627" xr:uid="{00000000-0005-0000-0000-000055210000}"/>
    <cellStyle name="_입찰표지 _소)JB소방전기 도급대비(041020기아차100% -네고전)(1)" xfId="3628" xr:uid="{00000000-0005-0000-0000-000056210000}"/>
    <cellStyle name="_입찰표지 _소)JB조립(의장),도장합리화공사중전기공사(040521변경)" xfId="3629" xr:uid="{00000000-0005-0000-0000-000057210000}"/>
    <cellStyle name="_입찰표지 _소)JB조립(의장),도장합리화공사중전기공사(040521변경)_VQ도장 도급하도급(전기,소방-최종)" xfId="3630" xr:uid="{00000000-0005-0000-0000-000058210000}"/>
    <cellStyle name="_입찰표지 _소)JB조립(의장),도장합리화공사중전기공사(040521변경)_VQ도장 도급하도급(전기,소방-최종)_협조전_전기팀" xfId="3631" xr:uid="{00000000-0005-0000-0000-000059210000}"/>
    <cellStyle name="_입찰표지 _집행내역서(Rev.0)" xfId="3632" xr:uid="{00000000-0005-0000-0000-00005A210000}"/>
    <cellStyle name="_입찰표지 _착수보고서2-2" xfId="3633" xr:uid="{00000000-0005-0000-0000-00005B210000}"/>
    <cellStyle name="_입찰표지 _착수보고서2-2_00_보고자료(1020)" xfId="3634" xr:uid="{00000000-0005-0000-0000-00005C210000}"/>
    <cellStyle name="_입찰표지 _착수보고서2-2_2004년하반기토목운영계획(0813)" xfId="3635" xr:uid="{00000000-0005-0000-0000-00005D210000}"/>
    <cellStyle name="_입찰표지 _착수보고서2-2_2004년하반기토목운영계획(0813)_00_보고자료(1020)" xfId="3636" xr:uid="{00000000-0005-0000-0000-00005E210000}"/>
    <cellStyle name="_입찰표지 _착수보고서2-2_착수보고서(본사)" xfId="3637" xr:uid="{00000000-0005-0000-0000-00005F210000}"/>
    <cellStyle name="_입찰표지 _착수보고서2-2_착수보고서(본사)_00_보고자료(1020)" xfId="3638" xr:uid="{00000000-0005-0000-0000-000060210000}"/>
    <cellStyle name="_입찰표지 _착수보고서2-2_착수보고서(본사)_2004년하반기토목운영계획(0813)" xfId="3639" xr:uid="{00000000-0005-0000-0000-000061210000}"/>
    <cellStyle name="_입찰표지 _착수보고서2-2_착수보고서(본사)_2004년하반기토목운영계획(0813)_00_보고자료(1020)" xfId="3640" xr:uid="{00000000-0005-0000-0000-000062210000}"/>
    <cellStyle name="_입찰표지 _착수보고서2-2_착수보고서1" xfId="3641" xr:uid="{00000000-0005-0000-0000-000063210000}"/>
    <cellStyle name="_입찰표지 _착수보고서2-2_착수보고서1_00_보고자료(1020)" xfId="3642" xr:uid="{00000000-0005-0000-0000-000064210000}"/>
    <cellStyle name="_입찰표지 _착수보고서2-2_착수보고서1_2004년하반기토목운영계획(0813)" xfId="3643" xr:uid="{00000000-0005-0000-0000-000065210000}"/>
    <cellStyle name="_입찰표지 _착수보고서2-2_착수보고서1_2004년하반기토목운영계획(0813)_00_보고자료(1020)" xfId="3644" xr:uid="{00000000-0005-0000-0000-000066210000}"/>
    <cellStyle name="_입찰표지 _착수보고서2-2_평택공정표(2004-1)" xfId="3645" xr:uid="{00000000-0005-0000-0000-000067210000}"/>
    <cellStyle name="_입찰표지 _착수보고서2-2_평택공정표(2004-1)_00_보고자료(1020)" xfId="3646" xr:uid="{00000000-0005-0000-0000-000068210000}"/>
    <cellStyle name="_입찰표지 _착수보고서2-2_평택공정표(2004-1)_2004년하반기토목운영계획(0813)" xfId="3647" xr:uid="{00000000-0005-0000-0000-000069210000}"/>
    <cellStyle name="_입찰표지 _착수보고서2-2_평택공정표(2004-1)_2004년하반기토목운영계획(0813)_00_보고자료(1020)" xfId="3648" xr:uid="{00000000-0005-0000-0000-00006A210000}"/>
    <cellStyle name="_입찰표지 _팬택공사현황" xfId="11083" xr:uid="{00000000-0005-0000-0000-00006B210000}"/>
    <cellStyle name="_입찰표지 _팬택공사현황_00팬택공사현황" xfId="11084" xr:uid="{00000000-0005-0000-0000-00006C210000}"/>
    <cellStyle name="_입찰표지 _팬택공사현황_05년11월12일팬택공사현황보고(관리보고용)" xfId="11085" xr:uid="{00000000-0005-0000-0000-00006D210000}"/>
    <cellStyle name="_입찰표지 _팬택공사현황_05년12월05일팬택공사현황보고" xfId="11086" xr:uid="{00000000-0005-0000-0000-00006E210000}"/>
    <cellStyle name="_입찰표지 _팬택공사현황_05년12월31일팬택공사현황보고" xfId="11087" xr:uid="{00000000-0005-0000-0000-00006F210000}"/>
    <cellStyle name="_입찰표지 _팬택공사현황_05년7월000일팬택공사현황보고" xfId="11088" xr:uid="{00000000-0005-0000-0000-000070210000}"/>
    <cellStyle name="_입찰표지 _팬택공사현황_05년7월2일팬택공사현황(사장님)" xfId="11089" xr:uid="{00000000-0005-0000-0000-000071210000}"/>
    <cellStyle name="_입찰표지 _팬택공사현황_05년7월일팬택공사현황(회장님)" xfId="11090" xr:uid="{00000000-0005-0000-0000-000072210000}"/>
    <cellStyle name="_입찰표지 _팬택공사현황_05년8월000일팬택공사현황보고(구양식)" xfId="11091" xr:uid="{00000000-0005-0000-0000-000073210000}"/>
    <cellStyle name="_입찰표지 _팬택공사현황_05년8월1일팬택공사현황보고" xfId="11092" xr:uid="{00000000-0005-0000-0000-000074210000}"/>
    <cellStyle name="_입찰표지 _팬택공사현황_05년9월30일팬택공사현황보고" xfId="11093" xr:uid="{00000000-0005-0000-0000-000075210000}"/>
    <cellStyle name="_입찰표지 _팬택공사현황_06년3월일팬택공사현황보고" xfId="11094" xr:uid="{00000000-0005-0000-0000-000076210000}"/>
    <cellStyle name="_입찰표지 _팬택공사현황_06년4월 일팬택공사현황보고" xfId="11095" xr:uid="{00000000-0005-0000-0000-000077210000}"/>
    <cellStyle name="_입찰표지 _팬택공사현황_06년6월 일팬택공사현황보고" xfId="11096" xr:uid="{00000000-0005-0000-0000-000078210000}"/>
    <cellStyle name="_입찰표지 _팬택공사현황_예산절감내역(1208)" xfId="11097" xr:uid="{00000000-0005-0000-0000-000079210000}"/>
    <cellStyle name="_입찰표지 _팬택공사현황_팬택공사비추정현황(051208)" xfId="11098" xr:uid="{00000000-0005-0000-0000-00007A210000}"/>
    <cellStyle name="_입찰표지 _팬택공사현황_팬택공사현황(6월30일양식)" xfId="11099" xr:uid="{00000000-0005-0000-0000-00007B210000}"/>
    <cellStyle name="_입찰표지 _팬택공사현황_팬택공사현황(7월7일양식)" xfId="11100" xr:uid="{00000000-0005-0000-0000-00007C210000}"/>
    <cellStyle name="_작업내역(전기,통신)" xfId="3649" xr:uid="{00000000-0005-0000-0000-00007D210000}"/>
    <cellStyle name="_장애인홈피구축" xfId="3650" xr:uid="{00000000-0005-0000-0000-00007E210000}"/>
    <cellStyle name="_재능실행내역" xfId="3651" xr:uid="{00000000-0005-0000-0000-00007F210000}"/>
    <cellStyle name="_재료비" xfId="3652" xr:uid="{00000000-0005-0000-0000-000080210000}"/>
    <cellStyle name="_재해조사" xfId="3653" xr:uid="{00000000-0005-0000-0000-000081210000}"/>
    <cellStyle name="_적격 " xfId="3654" xr:uid="{00000000-0005-0000-0000-000082210000}"/>
    <cellStyle name="_적격 _VQ도장 도급하도급(전기,소방-최종)" xfId="3655" xr:uid="{00000000-0005-0000-0000-000083210000}"/>
    <cellStyle name="_적격 _VQ도장 도급하도급(전기,소방-최종)_협조전_전기팀" xfId="3656" xr:uid="{00000000-0005-0000-0000-000084210000}"/>
    <cellStyle name="_적격 _견적서 (토취장)" xfId="3657" xr:uid="{00000000-0005-0000-0000-000085210000}"/>
    <cellStyle name="_적격 _견적서 (토취장)_VQ도장 도급하도급(전기,소방-최종)" xfId="3658" xr:uid="{00000000-0005-0000-0000-000086210000}"/>
    <cellStyle name="_적격 _견적서 (토취장)_VQ도장 도급하도급(전기,소방-최종)_협조전_전기팀" xfId="3659" xr:uid="{00000000-0005-0000-0000-000087210000}"/>
    <cellStyle name="_적격 _견적서 (토취장)_광주차체전기(성전사제출)" xfId="3660" xr:uid="{00000000-0005-0000-0000-000088210000}"/>
    <cellStyle name="_적격 _견적서 (토취장)_광주차체전기(성전사제출)_VQ도장 도급하도급(전기,소방-최종)" xfId="3661" xr:uid="{00000000-0005-0000-0000-000089210000}"/>
    <cellStyle name="_적격 _견적서 (토취장)_광주차체전기(성전사제출)_VQ도장 도급하도급(전기,소방-최종)_협조전_전기팀" xfId="3662" xr:uid="{00000000-0005-0000-0000-00008A210000}"/>
    <cellStyle name="_적격 _견적서 (토취장)_광주차체전기(성전사제출)_부품고도급내역서_현장작성_041216" xfId="3663" xr:uid="{00000000-0005-0000-0000-00008B210000}"/>
    <cellStyle name="_적격 _견적서 (토취장)_광주차체전기(성전사제출)_부품고도급내역서_현장작성_041216_광주부품고및KM단련장_도급및실행_041223_최종" xfId="3664" xr:uid="{00000000-0005-0000-0000-00008C210000}"/>
    <cellStyle name="_적격 _견적서 (토취장)_광주차체전기(성전사제출)_소)JB소방전기 도급대비(041020기아차100% -네고전)(1)" xfId="3665" xr:uid="{00000000-0005-0000-0000-00008D210000}"/>
    <cellStyle name="_적격 _견적서 (토취장)_광주차체전기(성전사제출)_소)JB조립(의장),도장합리화공사중전기공사(040521변경)" xfId="3666" xr:uid="{00000000-0005-0000-0000-00008E210000}"/>
    <cellStyle name="_적격 _견적서 (토취장)_광주차체전기(성전사제출)_소)JB조립(의장),도장합리화공사중전기공사(040521변경)_VQ도장 도급하도급(전기,소방-최종)" xfId="3667" xr:uid="{00000000-0005-0000-0000-00008F210000}"/>
    <cellStyle name="_적격 _견적서 (토취장)_광주차체전기(성전사제출)_소)JB조립(의장),도장합리화공사중전기공사(040521변경)_VQ도장 도급하도급(전기,소방-최종)_협조전_전기팀" xfId="3668" xr:uid="{00000000-0005-0000-0000-000090210000}"/>
    <cellStyle name="_적격 _견적서 (토취장)_부품고도급내역서_현장작성_041216" xfId="3669" xr:uid="{00000000-0005-0000-0000-000091210000}"/>
    <cellStyle name="_적격 _견적서 (토취장)_부품고도급내역서_현장작성_041216_광주부품고및KM단련장_도급및실행_041223_최종" xfId="3670" xr:uid="{00000000-0005-0000-0000-000092210000}"/>
    <cellStyle name="_적격 _견적서 (토취장)_소)JB소방전기 도급대비(041020기아차100% -네고전)(1)" xfId="3671" xr:uid="{00000000-0005-0000-0000-000093210000}"/>
    <cellStyle name="_적격 _견적서 (토취장)_소)JB조립(의장),도장합리화공사중전기공사(040521변경)" xfId="3672" xr:uid="{00000000-0005-0000-0000-000094210000}"/>
    <cellStyle name="_적격 _견적서 (토취장)_소)JB조립(의장),도장합리화공사중전기공사(040521변경)_VQ도장 도급하도급(전기,소방-최종)" xfId="3673" xr:uid="{00000000-0005-0000-0000-000095210000}"/>
    <cellStyle name="_적격 _견적서 (토취장)_소)JB조립(의장),도장합리화공사중전기공사(040521변경)_VQ도장 도급하도급(전기,소방-최종)_협조전_전기팀" xfId="3674" xr:uid="{00000000-0005-0000-0000-000096210000}"/>
    <cellStyle name="_적격 _고서1공구입찰가실행절감(안)" xfId="11101" xr:uid="{00000000-0005-0000-0000-000097210000}"/>
    <cellStyle name="_적격 _고서1공구입찰가실행절감(안)_팬택공사현황" xfId="11102" xr:uid="{00000000-0005-0000-0000-000098210000}"/>
    <cellStyle name="_적격 _고서1공구입찰가실행절감(안)_팬택공사현황_00팬택공사현황" xfId="11103" xr:uid="{00000000-0005-0000-0000-000099210000}"/>
    <cellStyle name="_적격 _고서1공구입찰가실행절감(안)_팬택공사현황_05년11월12일팬택공사현황보고(관리보고용)" xfId="11104" xr:uid="{00000000-0005-0000-0000-00009A210000}"/>
    <cellStyle name="_적격 _고서1공구입찰가실행절감(안)_팬택공사현황_05년12월05일팬택공사현황보고" xfId="11105" xr:uid="{00000000-0005-0000-0000-00009B210000}"/>
    <cellStyle name="_적격 _고서1공구입찰가실행절감(안)_팬택공사현황_05년12월31일팬택공사현황보고" xfId="11106" xr:uid="{00000000-0005-0000-0000-00009C210000}"/>
    <cellStyle name="_적격 _고서1공구입찰가실행절감(안)_팬택공사현황_05년7월000일팬택공사현황보고" xfId="11107" xr:uid="{00000000-0005-0000-0000-00009D210000}"/>
    <cellStyle name="_적격 _고서1공구입찰가실행절감(안)_팬택공사현황_05년7월2일팬택공사현황(사장님)" xfId="11108" xr:uid="{00000000-0005-0000-0000-00009E210000}"/>
    <cellStyle name="_적격 _고서1공구입찰가실행절감(안)_팬택공사현황_05년7월일팬택공사현황(회장님)" xfId="11109" xr:uid="{00000000-0005-0000-0000-00009F210000}"/>
    <cellStyle name="_적격 _고서1공구입찰가실행절감(안)_팬택공사현황_05년8월000일팬택공사현황보고(구양식)" xfId="11110" xr:uid="{00000000-0005-0000-0000-0000A0210000}"/>
    <cellStyle name="_적격 _고서1공구입찰가실행절감(안)_팬택공사현황_05년8월1일팬택공사현황보고" xfId="11111" xr:uid="{00000000-0005-0000-0000-0000A1210000}"/>
    <cellStyle name="_적격 _고서1공구입찰가실행절감(안)_팬택공사현황_05년9월30일팬택공사현황보고" xfId="11112" xr:uid="{00000000-0005-0000-0000-0000A2210000}"/>
    <cellStyle name="_적격 _고서1공구입찰가실행절감(안)_팬택공사현황_06년3월일팬택공사현황보고" xfId="11113" xr:uid="{00000000-0005-0000-0000-0000A3210000}"/>
    <cellStyle name="_적격 _고서1공구입찰가실행절감(안)_팬택공사현황_06년4월 일팬택공사현황보고" xfId="11114" xr:uid="{00000000-0005-0000-0000-0000A4210000}"/>
    <cellStyle name="_적격 _고서1공구입찰가실행절감(안)_팬택공사현황_06년6월 일팬택공사현황보고" xfId="11115" xr:uid="{00000000-0005-0000-0000-0000A5210000}"/>
    <cellStyle name="_적격 _고서1공구입찰가실행절감(안)_팬택공사현황_예산절감내역(1208)" xfId="11116" xr:uid="{00000000-0005-0000-0000-0000A6210000}"/>
    <cellStyle name="_적격 _고서1공구입찰가실행절감(안)_팬택공사현황_팬택공사비추정현황(051208)" xfId="11117" xr:uid="{00000000-0005-0000-0000-0000A7210000}"/>
    <cellStyle name="_적격 _고서1공구입찰가실행절감(안)_팬택공사현황_팬택공사현황(6월30일양식)" xfId="11118" xr:uid="{00000000-0005-0000-0000-0000A8210000}"/>
    <cellStyle name="_적격 _고서1공구입찰가실행절감(안)_팬택공사현황_팬택공사현황(7월7일양식)" xfId="11119" xr:uid="{00000000-0005-0000-0000-0000A9210000}"/>
    <cellStyle name="_적격 _광주차체전기(성전사제출)" xfId="3675" xr:uid="{00000000-0005-0000-0000-0000AA210000}"/>
    <cellStyle name="_적격 _광주차체전기(성전사제출)_VQ도장 도급하도급(전기,소방-최종)" xfId="3676" xr:uid="{00000000-0005-0000-0000-0000AB210000}"/>
    <cellStyle name="_적격 _광주차체전기(성전사제출)_VQ도장 도급하도급(전기,소방-최종)_협조전_전기팀" xfId="3677" xr:uid="{00000000-0005-0000-0000-0000AC210000}"/>
    <cellStyle name="_적격 _광주차체전기(성전사제출)_부품고도급내역서_현장작성_041216" xfId="3678" xr:uid="{00000000-0005-0000-0000-0000AD210000}"/>
    <cellStyle name="_적격 _광주차체전기(성전사제출)_부품고도급내역서_현장작성_041216_광주부품고및KM단련장_도급및실행_041223_최종" xfId="3679" xr:uid="{00000000-0005-0000-0000-0000AE210000}"/>
    <cellStyle name="_적격 _광주차체전기(성전사제출)_소)JB소방전기 도급대비(041020기아차100% -네고전)(1)" xfId="3680" xr:uid="{00000000-0005-0000-0000-0000AF210000}"/>
    <cellStyle name="_적격 _광주차체전기(성전사제출)_소)JB조립(의장),도장합리화공사중전기공사(040521변경)" xfId="3681" xr:uid="{00000000-0005-0000-0000-0000B0210000}"/>
    <cellStyle name="_적격 _광주차체전기(성전사제출)_소)JB조립(의장),도장합리화공사중전기공사(040521변경)_VQ도장 도급하도급(전기,소방-최종)" xfId="3682" xr:uid="{00000000-0005-0000-0000-0000B1210000}"/>
    <cellStyle name="_적격 _광주차체전기(성전사제출)_소)JB조립(의장),도장합리화공사중전기공사(040521변경)_VQ도장 도급하도급(전기,소방-최종)_협조전_전기팀" xfId="3683" xr:uid="{00000000-0005-0000-0000-0000B2210000}"/>
    <cellStyle name="_적격 _부품고도급내역서_현장작성_041216" xfId="3684" xr:uid="{00000000-0005-0000-0000-0000B3210000}"/>
    <cellStyle name="_적격 _부품고도급내역서_현장작성_041216_광주부품고및KM단련장_도급및실행_041223_최종" xfId="3685" xr:uid="{00000000-0005-0000-0000-0000B4210000}"/>
    <cellStyle name="_적격 _세원정산서" xfId="3686" xr:uid="{00000000-0005-0000-0000-0000B5210000}"/>
    <cellStyle name="_적격 _세원정산서_VQ도장 도급하도급(전기,소방-최종)" xfId="3687" xr:uid="{00000000-0005-0000-0000-0000B6210000}"/>
    <cellStyle name="_적격 _세원정산서_VQ도장 도급하도급(전기,소방-최종)_협조전_전기팀" xfId="3688" xr:uid="{00000000-0005-0000-0000-0000B7210000}"/>
    <cellStyle name="_적격 _세원정산서_견적서 (토취장)" xfId="3689" xr:uid="{00000000-0005-0000-0000-0000B8210000}"/>
    <cellStyle name="_적격 _세원정산서_견적서 (토취장)_VQ도장 도급하도급(전기,소방-최종)" xfId="3690" xr:uid="{00000000-0005-0000-0000-0000B9210000}"/>
    <cellStyle name="_적격 _세원정산서_견적서 (토취장)_VQ도장 도급하도급(전기,소방-최종)_협조전_전기팀" xfId="3691" xr:uid="{00000000-0005-0000-0000-0000BA210000}"/>
    <cellStyle name="_적격 _세원정산서_견적서 (토취장)_광주차체전기(성전사제출)" xfId="3692" xr:uid="{00000000-0005-0000-0000-0000BB210000}"/>
    <cellStyle name="_적격 _세원정산서_견적서 (토취장)_광주차체전기(성전사제출)_VQ도장 도급하도급(전기,소방-최종)" xfId="3693" xr:uid="{00000000-0005-0000-0000-0000BC210000}"/>
    <cellStyle name="_적격 _세원정산서_견적서 (토취장)_광주차체전기(성전사제출)_VQ도장 도급하도급(전기,소방-최종)_협조전_전기팀" xfId="3694" xr:uid="{00000000-0005-0000-0000-0000BD210000}"/>
    <cellStyle name="_적격 _세원정산서_견적서 (토취장)_광주차체전기(성전사제출)_부품고도급내역서_현장작성_041216" xfId="3695" xr:uid="{00000000-0005-0000-0000-0000BE210000}"/>
    <cellStyle name="_적격 _세원정산서_견적서 (토취장)_광주차체전기(성전사제출)_부품고도급내역서_현장작성_041216_광주부품고및KM단련장_도급및실행_041223_최종" xfId="3696" xr:uid="{00000000-0005-0000-0000-0000BF210000}"/>
    <cellStyle name="_적격 _세원정산서_견적서 (토취장)_광주차체전기(성전사제출)_소)JB소방전기 도급대비(041020기아차100% -네고전)(1)" xfId="3697" xr:uid="{00000000-0005-0000-0000-0000C0210000}"/>
    <cellStyle name="_적격 _세원정산서_견적서 (토취장)_광주차체전기(성전사제출)_소)JB조립(의장),도장합리화공사중전기공사(040521변경)" xfId="3698" xr:uid="{00000000-0005-0000-0000-0000C1210000}"/>
    <cellStyle name="_적격 _세원정산서_견적서 (토취장)_광주차체전기(성전사제출)_소)JB조립(의장),도장합리화공사중전기공사(040521변경)_VQ도장 도급하도급(전기,소방-최종)" xfId="3699" xr:uid="{00000000-0005-0000-0000-0000C2210000}"/>
    <cellStyle name="_적격 _세원정산서_견적서 (토취장)_광주차체전기(성전사제출)_소)JB조립(의장),도장합리화공사중전기공사(040521변경)_VQ도장 도급하도급(전기,소방-최종)_협조전_전기팀" xfId="3700" xr:uid="{00000000-0005-0000-0000-0000C3210000}"/>
    <cellStyle name="_적격 _세원정산서_견적서 (토취장)_부품고도급내역서_현장작성_041216" xfId="3701" xr:uid="{00000000-0005-0000-0000-0000C4210000}"/>
    <cellStyle name="_적격 _세원정산서_견적서 (토취장)_부품고도급내역서_현장작성_041216_광주부품고및KM단련장_도급및실행_041223_최종" xfId="3702" xr:uid="{00000000-0005-0000-0000-0000C5210000}"/>
    <cellStyle name="_적격 _세원정산서_견적서 (토취장)_소)JB소방전기 도급대비(041020기아차100% -네고전)(1)" xfId="3703" xr:uid="{00000000-0005-0000-0000-0000C6210000}"/>
    <cellStyle name="_적격 _세원정산서_견적서 (토취장)_소)JB조립(의장),도장합리화공사중전기공사(040521변경)" xfId="3704" xr:uid="{00000000-0005-0000-0000-0000C7210000}"/>
    <cellStyle name="_적격 _세원정산서_견적서 (토취장)_소)JB조립(의장),도장합리화공사중전기공사(040521변경)_VQ도장 도급하도급(전기,소방-최종)" xfId="3705" xr:uid="{00000000-0005-0000-0000-0000C8210000}"/>
    <cellStyle name="_적격 _세원정산서_견적서 (토취장)_소)JB조립(의장),도장합리화공사중전기공사(040521변경)_VQ도장 도급하도급(전기,소방-최종)_협조전_전기팀" xfId="3706" xr:uid="{00000000-0005-0000-0000-0000C9210000}"/>
    <cellStyle name="_적격 _세원정산서_광주차체전기(성전사제출)" xfId="3707" xr:uid="{00000000-0005-0000-0000-0000CA210000}"/>
    <cellStyle name="_적격 _세원정산서_광주차체전기(성전사제출)_VQ도장 도급하도급(전기,소방-최종)" xfId="3708" xr:uid="{00000000-0005-0000-0000-0000CB210000}"/>
    <cellStyle name="_적격 _세원정산서_광주차체전기(성전사제출)_VQ도장 도급하도급(전기,소방-최종)_협조전_전기팀" xfId="3709" xr:uid="{00000000-0005-0000-0000-0000CC210000}"/>
    <cellStyle name="_적격 _세원정산서_광주차체전기(성전사제출)_부품고도급내역서_현장작성_041216" xfId="3710" xr:uid="{00000000-0005-0000-0000-0000CD210000}"/>
    <cellStyle name="_적격 _세원정산서_광주차체전기(성전사제출)_부품고도급내역서_현장작성_041216_광주부품고및KM단련장_도급및실행_041223_최종" xfId="3711" xr:uid="{00000000-0005-0000-0000-0000CE210000}"/>
    <cellStyle name="_적격 _세원정산서_광주차체전기(성전사제출)_소)JB소방전기 도급대비(041020기아차100% -네고전)(1)" xfId="3712" xr:uid="{00000000-0005-0000-0000-0000CF210000}"/>
    <cellStyle name="_적격 _세원정산서_광주차체전기(성전사제출)_소)JB조립(의장),도장합리화공사중전기공사(040521변경)" xfId="3713" xr:uid="{00000000-0005-0000-0000-0000D0210000}"/>
    <cellStyle name="_적격 _세원정산서_광주차체전기(성전사제출)_소)JB조립(의장),도장합리화공사중전기공사(040521변경)_VQ도장 도급하도급(전기,소방-최종)" xfId="3714" xr:uid="{00000000-0005-0000-0000-0000D1210000}"/>
    <cellStyle name="_적격 _세원정산서_광주차체전기(성전사제출)_소)JB조립(의장),도장합리화공사중전기공사(040521변경)_VQ도장 도급하도급(전기,소방-최종)_협조전_전기팀" xfId="3715" xr:uid="{00000000-0005-0000-0000-0000D2210000}"/>
    <cellStyle name="_적격 _세원정산서_부품고도급내역서_현장작성_041216" xfId="3716" xr:uid="{00000000-0005-0000-0000-0000D3210000}"/>
    <cellStyle name="_적격 _세원정산서_부품고도급내역서_현장작성_041216_광주부품고및KM단련장_도급및실행_041223_최종" xfId="3717" xr:uid="{00000000-0005-0000-0000-0000D4210000}"/>
    <cellStyle name="_적격 _세원정산서_소)JB소방전기 도급대비(041020기아차100% -네고전)(1)" xfId="3718" xr:uid="{00000000-0005-0000-0000-0000D5210000}"/>
    <cellStyle name="_적격 _세원정산서_소)JB조립(의장),도장합리화공사중전기공사(040521변경)" xfId="3719" xr:uid="{00000000-0005-0000-0000-0000D6210000}"/>
    <cellStyle name="_적격 _세원정산서_소)JB조립(의장),도장합리화공사중전기공사(040521변경)_VQ도장 도급하도급(전기,소방-최종)" xfId="3720" xr:uid="{00000000-0005-0000-0000-0000D7210000}"/>
    <cellStyle name="_적격 _세원정산서_소)JB조립(의장),도장합리화공사중전기공사(040521변경)_VQ도장 도급하도급(전기,소방-최종)_협조전_전기팀" xfId="3721" xr:uid="{00000000-0005-0000-0000-0000D8210000}"/>
    <cellStyle name="_적격 _소)JB소방전기 도급대비(041020기아차100% -네고전)(1)" xfId="3722" xr:uid="{00000000-0005-0000-0000-0000D9210000}"/>
    <cellStyle name="_적격 _소)JB조립(의장),도장합리화공사중전기공사(040521변경)" xfId="3723" xr:uid="{00000000-0005-0000-0000-0000DA210000}"/>
    <cellStyle name="_적격 _소)JB조립(의장),도장합리화공사중전기공사(040521변경)_VQ도장 도급하도급(전기,소방-최종)" xfId="3724" xr:uid="{00000000-0005-0000-0000-0000DB210000}"/>
    <cellStyle name="_적격 _소)JB조립(의장),도장합리화공사중전기공사(040521변경)_VQ도장 도급하도급(전기,소방-최종)_협조전_전기팀" xfId="3725" xr:uid="{00000000-0005-0000-0000-0000DC210000}"/>
    <cellStyle name="_적격 _집행내역서(Rev.0)" xfId="3726" xr:uid="{00000000-0005-0000-0000-0000DD210000}"/>
    <cellStyle name="_적격 _팬택공사현황" xfId="11120" xr:uid="{00000000-0005-0000-0000-0000DE210000}"/>
    <cellStyle name="_적격 _팬택공사현황_00팬택공사현황" xfId="11121" xr:uid="{00000000-0005-0000-0000-0000DF210000}"/>
    <cellStyle name="_적격 _팬택공사현황_05년11월12일팬택공사현황보고(관리보고용)" xfId="11122" xr:uid="{00000000-0005-0000-0000-0000E0210000}"/>
    <cellStyle name="_적격 _팬택공사현황_05년12월05일팬택공사현황보고" xfId="11123" xr:uid="{00000000-0005-0000-0000-0000E1210000}"/>
    <cellStyle name="_적격 _팬택공사현황_05년12월31일팬택공사현황보고" xfId="11124" xr:uid="{00000000-0005-0000-0000-0000E2210000}"/>
    <cellStyle name="_적격 _팬택공사현황_05년7월000일팬택공사현황보고" xfId="11125" xr:uid="{00000000-0005-0000-0000-0000E3210000}"/>
    <cellStyle name="_적격 _팬택공사현황_05년7월2일팬택공사현황(사장님)" xfId="11126" xr:uid="{00000000-0005-0000-0000-0000E4210000}"/>
    <cellStyle name="_적격 _팬택공사현황_05년7월일팬택공사현황(회장님)" xfId="11127" xr:uid="{00000000-0005-0000-0000-0000E5210000}"/>
    <cellStyle name="_적격 _팬택공사현황_05년8월000일팬택공사현황보고(구양식)" xfId="11128" xr:uid="{00000000-0005-0000-0000-0000E6210000}"/>
    <cellStyle name="_적격 _팬택공사현황_05년8월1일팬택공사현황보고" xfId="11129" xr:uid="{00000000-0005-0000-0000-0000E7210000}"/>
    <cellStyle name="_적격 _팬택공사현황_05년9월30일팬택공사현황보고" xfId="11130" xr:uid="{00000000-0005-0000-0000-0000E8210000}"/>
    <cellStyle name="_적격 _팬택공사현황_06년3월일팬택공사현황보고" xfId="11131" xr:uid="{00000000-0005-0000-0000-0000E9210000}"/>
    <cellStyle name="_적격 _팬택공사현황_06년4월 일팬택공사현황보고" xfId="11132" xr:uid="{00000000-0005-0000-0000-0000EA210000}"/>
    <cellStyle name="_적격 _팬택공사현황_06년6월 일팬택공사현황보고" xfId="11133" xr:uid="{00000000-0005-0000-0000-0000EB210000}"/>
    <cellStyle name="_적격 _팬택공사현황_예산절감내역(1208)" xfId="11134" xr:uid="{00000000-0005-0000-0000-0000EC210000}"/>
    <cellStyle name="_적격 _팬택공사현황_팬택공사비추정현황(051208)" xfId="11135" xr:uid="{00000000-0005-0000-0000-0000ED210000}"/>
    <cellStyle name="_적격 _팬택공사현황_팬택공사현황(6월30일양식)" xfId="11136" xr:uid="{00000000-0005-0000-0000-0000EE210000}"/>
    <cellStyle name="_적격 _팬택공사현황_팬택공사현황(7월7일양식)" xfId="11137" xr:uid="{00000000-0005-0000-0000-0000EF210000}"/>
    <cellStyle name="_적격(화산) " xfId="3727" xr:uid="{00000000-0005-0000-0000-0000F0210000}"/>
    <cellStyle name="_적격(화산) _00_보고자료(1020)" xfId="3728" xr:uid="{00000000-0005-0000-0000-0000F1210000}"/>
    <cellStyle name="_적격(화산) _2004년하반기토목운영계획(0813)" xfId="3729" xr:uid="{00000000-0005-0000-0000-0000F2210000}"/>
    <cellStyle name="_적격(화산) _2004년하반기토목운영계획(0813)_00_보고자료(1020)" xfId="3730" xr:uid="{00000000-0005-0000-0000-0000F3210000}"/>
    <cellStyle name="_적격(화산) _VQ도장 도급하도급(전기,소방-최종)" xfId="3731" xr:uid="{00000000-0005-0000-0000-0000F4210000}"/>
    <cellStyle name="_적격(화산) _VQ도장 도급하도급(전기,소방-최종)_협조전_전기팀" xfId="3732" xr:uid="{00000000-0005-0000-0000-0000F5210000}"/>
    <cellStyle name="_적격(화산) _견적서 (토취장)" xfId="3733" xr:uid="{00000000-0005-0000-0000-0000F6210000}"/>
    <cellStyle name="_적격(화산) _견적서 (토취장)_VQ도장 도급하도급(전기,소방-최종)" xfId="3734" xr:uid="{00000000-0005-0000-0000-0000F7210000}"/>
    <cellStyle name="_적격(화산) _견적서 (토취장)_VQ도장 도급하도급(전기,소방-최종)_협조전_전기팀" xfId="3735" xr:uid="{00000000-0005-0000-0000-0000F8210000}"/>
    <cellStyle name="_적격(화산) _견적서 (토취장)_광주차체전기(성전사제출)" xfId="3736" xr:uid="{00000000-0005-0000-0000-0000F9210000}"/>
    <cellStyle name="_적격(화산) _견적서 (토취장)_광주차체전기(성전사제출)_VQ도장 도급하도급(전기,소방-최종)" xfId="3737" xr:uid="{00000000-0005-0000-0000-0000FA210000}"/>
    <cellStyle name="_적격(화산) _견적서 (토취장)_광주차체전기(성전사제출)_VQ도장 도급하도급(전기,소방-최종)_협조전_전기팀" xfId="3738" xr:uid="{00000000-0005-0000-0000-0000FB210000}"/>
    <cellStyle name="_적격(화산) _견적서 (토취장)_광주차체전기(성전사제출)_부품고도급내역서_현장작성_041216" xfId="3739" xr:uid="{00000000-0005-0000-0000-0000FC210000}"/>
    <cellStyle name="_적격(화산) _견적서 (토취장)_광주차체전기(성전사제출)_부품고도급내역서_현장작성_041216_광주부품고및KM단련장_도급및실행_041223_최종" xfId="3740" xr:uid="{00000000-0005-0000-0000-0000FD210000}"/>
    <cellStyle name="_적격(화산) _견적서 (토취장)_광주차체전기(성전사제출)_소)JB소방전기 도급대비(041020기아차100% -네고전)(1)" xfId="3741" xr:uid="{00000000-0005-0000-0000-0000FE210000}"/>
    <cellStyle name="_적격(화산) _견적서 (토취장)_광주차체전기(성전사제출)_소)JB조립(의장),도장합리화공사중전기공사(040521변경)" xfId="3742" xr:uid="{00000000-0005-0000-0000-0000FF210000}"/>
    <cellStyle name="_적격(화산) _견적서 (토취장)_광주차체전기(성전사제출)_소)JB조립(의장),도장합리화공사중전기공사(040521변경)_VQ도장 도급하도급(전기,소방-최종)" xfId="3743" xr:uid="{00000000-0005-0000-0000-000000220000}"/>
    <cellStyle name="_적격(화산) _견적서 (토취장)_광주차체전기(성전사제출)_소)JB조립(의장),도장합리화공사중전기공사(040521변경)_VQ도장 도급하도급(전기,소방-최종)_협조전_전기팀" xfId="3744" xr:uid="{00000000-0005-0000-0000-000001220000}"/>
    <cellStyle name="_적격(화산) _견적서 (토취장)_부품고도급내역서_현장작성_041216" xfId="3745" xr:uid="{00000000-0005-0000-0000-000002220000}"/>
    <cellStyle name="_적격(화산) _견적서 (토취장)_부품고도급내역서_현장작성_041216_광주부품고및KM단련장_도급및실행_041223_최종" xfId="3746" xr:uid="{00000000-0005-0000-0000-000003220000}"/>
    <cellStyle name="_적격(화산) _견적서 (토취장)_소)JB소방전기 도급대비(041020기아차100% -네고전)(1)" xfId="3747" xr:uid="{00000000-0005-0000-0000-000004220000}"/>
    <cellStyle name="_적격(화산) _견적서 (토취장)_소)JB조립(의장),도장합리화공사중전기공사(040521변경)" xfId="3748" xr:uid="{00000000-0005-0000-0000-000005220000}"/>
    <cellStyle name="_적격(화산) _견적서 (토취장)_소)JB조립(의장),도장합리화공사중전기공사(040521변경)_VQ도장 도급하도급(전기,소방-최종)" xfId="3749" xr:uid="{00000000-0005-0000-0000-000006220000}"/>
    <cellStyle name="_적격(화산) _견적서 (토취장)_소)JB조립(의장),도장합리화공사중전기공사(040521변경)_VQ도장 도급하도급(전기,소방-최종)_협조전_전기팀" xfId="3750" xr:uid="{00000000-0005-0000-0000-000007220000}"/>
    <cellStyle name="_적격(화산) _고서1공구입찰가실행절감(안)" xfId="11138" xr:uid="{00000000-0005-0000-0000-000008220000}"/>
    <cellStyle name="_적격(화산) _고서1공구입찰가실행절감(안)_팬택공사현황" xfId="11139" xr:uid="{00000000-0005-0000-0000-000009220000}"/>
    <cellStyle name="_적격(화산) _고서1공구입찰가실행절감(안)_팬택공사현황_00팬택공사현황" xfId="11140" xr:uid="{00000000-0005-0000-0000-00000A220000}"/>
    <cellStyle name="_적격(화산) _고서1공구입찰가실행절감(안)_팬택공사현황_05년11월12일팬택공사현황보고(관리보고용)" xfId="11141" xr:uid="{00000000-0005-0000-0000-00000B220000}"/>
    <cellStyle name="_적격(화산) _고서1공구입찰가실행절감(안)_팬택공사현황_05년12월05일팬택공사현황보고" xfId="11142" xr:uid="{00000000-0005-0000-0000-00000C220000}"/>
    <cellStyle name="_적격(화산) _고서1공구입찰가실행절감(안)_팬택공사현황_05년12월31일팬택공사현황보고" xfId="11143" xr:uid="{00000000-0005-0000-0000-00000D220000}"/>
    <cellStyle name="_적격(화산) _고서1공구입찰가실행절감(안)_팬택공사현황_05년7월000일팬택공사현황보고" xfId="11144" xr:uid="{00000000-0005-0000-0000-00000E220000}"/>
    <cellStyle name="_적격(화산) _고서1공구입찰가실행절감(안)_팬택공사현황_05년7월2일팬택공사현황(사장님)" xfId="11145" xr:uid="{00000000-0005-0000-0000-00000F220000}"/>
    <cellStyle name="_적격(화산) _고서1공구입찰가실행절감(안)_팬택공사현황_05년7월일팬택공사현황(회장님)" xfId="11146" xr:uid="{00000000-0005-0000-0000-000010220000}"/>
    <cellStyle name="_적격(화산) _고서1공구입찰가실행절감(안)_팬택공사현황_05년8월000일팬택공사현황보고(구양식)" xfId="11147" xr:uid="{00000000-0005-0000-0000-000011220000}"/>
    <cellStyle name="_적격(화산) _고서1공구입찰가실행절감(안)_팬택공사현황_05년8월1일팬택공사현황보고" xfId="11148" xr:uid="{00000000-0005-0000-0000-000012220000}"/>
    <cellStyle name="_적격(화산) _고서1공구입찰가실행절감(안)_팬택공사현황_05년9월30일팬택공사현황보고" xfId="11149" xr:uid="{00000000-0005-0000-0000-000013220000}"/>
    <cellStyle name="_적격(화산) _고서1공구입찰가실행절감(안)_팬택공사현황_06년3월일팬택공사현황보고" xfId="11150" xr:uid="{00000000-0005-0000-0000-000014220000}"/>
    <cellStyle name="_적격(화산) _고서1공구입찰가실행절감(안)_팬택공사현황_06년4월 일팬택공사현황보고" xfId="11151" xr:uid="{00000000-0005-0000-0000-000015220000}"/>
    <cellStyle name="_적격(화산) _고서1공구입찰가실행절감(안)_팬택공사현황_06년6월 일팬택공사현황보고" xfId="11152" xr:uid="{00000000-0005-0000-0000-000016220000}"/>
    <cellStyle name="_적격(화산) _고서1공구입찰가실행절감(안)_팬택공사현황_예산절감내역(1208)" xfId="11153" xr:uid="{00000000-0005-0000-0000-000017220000}"/>
    <cellStyle name="_적격(화산) _고서1공구입찰가실행절감(안)_팬택공사현황_팬택공사비추정현황(051208)" xfId="11154" xr:uid="{00000000-0005-0000-0000-000018220000}"/>
    <cellStyle name="_적격(화산) _고서1공구입찰가실행절감(안)_팬택공사현황_팬택공사현황(6월30일양식)" xfId="11155" xr:uid="{00000000-0005-0000-0000-000019220000}"/>
    <cellStyle name="_적격(화산) _고서1공구입찰가실행절감(안)_팬택공사현황_팬택공사현황(7월7일양식)" xfId="11156" xr:uid="{00000000-0005-0000-0000-00001A220000}"/>
    <cellStyle name="_적격(화산) _광주차체전기(성전사제출)" xfId="3751" xr:uid="{00000000-0005-0000-0000-00001B220000}"/>
    <cellStyle name="_적격(화산) _광주차체전기(성전사제출)_VQ도장 도급하도급(전기,소방-최종)" xfId="3752" xr:uid="{00000000-0005-0000-0000-00001C220000}"/>
    <cellStyle name="_적격(화산) _광주차체전기(성전사제출)_VQ도장 도급하도급(전기,소방-최종)_협조전_전기팀" xfId="3753" xr:uid="{00000000-0005-0000-0000-00001D220000}"/>
    <cellStyle name="_적격(화산) _광주차체전기(성전사제출)_부품고도급내역서_현장작성_041216" xfId="3754" xr:uid="{00000000-0005-0000-0000-00001E220000}"/>
    <cellStyle name="_적격(화산) _광주차체전기(성전사제출)_부품고도급내역서_현장작성_041216_광주부품고및KM단련장_도급및실행_041223_최종" xfId="3755" xr:uid="{00000000-0005-0000-0000-00001F220000}"/>
    <cellStyle name="_적격(화산) _광주차체전기(성전사제출)_소)JB소방전기 도급대비(041020기아차100% -네고전)(1)" xfId="3756" xr:uid="{00000000-0005-0000-0000-000020220000}"/>
    <cellStyle name="_적격(화산) _광주차체전기(성전사제출)_소)JB조립(의장),도장합리화공사중전기공사(040521변경)" xfId="3757" xr:uid="{00000000-0005-0000-0000-000021220000}"/>
    <cellStyle name="_적격(화산) _광주차체전기(성전사제출)_소)JB조립(의장),도장합리화공사중전기공사(040521변경)_VQ도장 도급하도급(전기,소방-최종)" xfId="3758" xr:uid="{00000000-0005-0000-0000-000022220000}"/>
    <cellStyle name="_적격(화산) _광주차체전기(성전사제출)_소)JB조립(의장),도장합리화공사중전기공사(040521변경)_VQ도장 도급하도급(전기,소방-최종)_협조전_전기팀" xfId="3759" xr:uid="{00000000-0005-0000-0000-000023220000}"/>
    <cellStyle name="_적격(화산) _교량별공사비" xfId="3760" xr:uid="{00000000-0005-0000-0000-000024220000}"/>
    <cellStyle name="_적격(화산) _교량별공사비_00_보고자료(1020)" xfId="3761" xr:uid="{00000000-0005-0000-0000-000025220000}"/>
    <cellStyle name="_적격(화산) _교량별공사비_2004년하반기토목운영계획(0813)" xfId="3762" xr:uid="{00000000-0005-0000-0000-000026220000}"/>
    <cellStyle name="_적격(화산) _교량별공사비_2004년하반기토목운영계획(0813)_00_보고자료(1020)" xfId="3763" xr:uid="{00000000-0005-0000-0000-000027220000}"/>
    <cellStyle name="_적격(화산) _교량별공사비_착수보고서2-2" xfId="3764" xr:uid="{00000000-0005-0000-0000-000028220000}"/>
    <cellStyle name="_적격(화산) _교량별공사비_착수보고서2-2_00_보고자료(1020)" xfId="3765" xr:uid="{00000000-0005-0000-0000-000029220000}"/>
    <cellStyle name="_적격(화산) _교량별공사비_착수보고서2-2_2004년하반기토목운영계획(0813)" xfId="3766" xr:uid="{00000000-0005-0000-0000-00002A220000}"/>
    <cellStyle name="_적격(화산) _교량별공사비_착수보고서2-2_2004년하반기토목운영계획(0813)_00_보고자료(1020)" xfId="3767" xr:uid="{00000000-0005-0000-0000-00002B220000}"/>
    <cellStyle name="_적격(화산) _교량별공사비_착수보고서2-2_착수보고서(본사)" xfId="3768" xr:uid="{00000000-0005-0000-0000-00002C220000}"/>
    <cellStyle name="_적격(화산) _교량별공사비_착수보고서2-2_착수보고서(본사)_00_보고자료(1020)" xfId="3769" xr:uid="{00000000-0005-0000-0000-00002D220000}"/>
    <cellStyle name="_적격(화산) _교량별공사비_착수보고서2-2_착수보고서(본사)_2004년하반기토목운영계획(0813)" xfId="3770" xr:uid="{00000000-0005-0000-0000-00002E220000}"/>
    <cellStyle name="_적격(화산) _교량별공사비_착수보고서2-2_착수보고서(본사)_2004년하반기토목운영계획(0813)_00_보고자료(1020)" xfId="3771" xr:uid="{00000000-0005-0000-0000-00002F220000}"/>
    <cellStyle name="_적격(화산) _교량별공사비_착수보고서2-2_착수보고서1" xfId="3772" xr:uid="{00000000-0005-0000-0000-000030220000}"/>
    <cellStyle name="_적격(화산) _교량별공사비_착수보고서2-2_착수보고서1_00_보고자료(1020)" xfId="3773" xr:uid="{00000000-0005-0000-0000-000031220000}"/>
    <cellStyle name="_적격(화산) _교량별공사비_착수보고서2-2_착수보고서1_2004년하반기토목운영계획(0813)" xfId="3774" xr:uid="{00000000-0005-0000-0000-000032220000}"/>
    <cellStyle name="_적격(화산) _교량별공사비_착수보고서2-2_착수보고서1_2004년하반기토목운영계획(0813)_00_보고자료(1020)" xfId="3775" xr:uid="{00000000-0005-0000-0000-000033220000}"/>
    <cellStyle name="_적격(화산) _교량별공사비_착수보고서2-2_평택공정표(2004-1)" xfId="3776" xr:uid="{00000000-0005-0000-0000-000034220000}"/>
    <cellStyle name="_적격(화산) _교량별공사비_착수보고서2-2_평택공정표(2004-1)_00_보고자료(1020)" xfId="3777" xr:uid="{00000000-0005-0000-0000-000035220000}"/>
    <cellStyle name="_적격(화산) _교량별공사비_착수보고서2-2_평택공정표(2004-1)_2004년하반기토목운영계획(0813)" xfId="3778" xr:uid="{00000000-0005-0000-0000-000036220000}"/>
    <cellStyle name="_적격(화산) _교량별공사비_착수보고서2-2_평택공정표(2004-1)_2004년하반기토목운영계획(0813)_00_보고자료(1020)" xfId="3779" xr:uid="{00000000-0005-0000-0000-000037220000}"/>
    <cellStyle name="_적격(화산) _대안내역,실행" xfId="3780" xr:uid="{00000000-0005-0000-0000-000038220000}"/>
    <cellStyle name="_적격(화산) _대안내역,실행_00_보고자료(1020)" xfId="3781" xr:uid="{00000000-0005-0000-0000-000039220000}"/>
    <cellStyle name="_적격(화산) _대안내역,실행_2004년하반기토목운영계획(0813)" xfId="3782" xr:uid="{00000000-0005-0000-0000-00003A220000}"/>
    <cellStyle name="_적격(화산) _대안내역,실행_2004년하반기토목운영계획(0813)_00_보고자료(1020)" xfId="3783" xr:uid="{00000000-0005-0000-0000-00003B220000}"/>
    <cellStyle name="_적격(화산) _대안내역,실행_착수보고서2-2" xfId="3784" xr:uid="{00000000-0005-0000-0000-00003C220000}"/>
    <cellStyle name="_적격(화산) _대안내역,실행_착수보고서2-2_00_보고자료(1020)" xfId="3785" xr:uid="{00000000-0005-0000-0000-00003D220000}"/>
    <cellStyle name="_적격(화산) _대안내역,실행_착수보고서2-2_2004년하반기토목운영계획(0813)" xfId="3786" xr:uid="{00000000-0005-0000-0000-00003E220000}"/>
    <cellStyle name="_적격(화산) _대안내역,실행_착수보고서2-2_2004년하반기토목운영계획(0813)_00_보고자료(1020)" xfId="3787" xr:uid="{00000000-0005-0000-0000-00003F220000}"/>
    <cellStyle name="_적격(화산) _대안내역,실행_착수보고서2-2_착수보고서(본사)" xfId="3788" xr:uid="{00000000-0005-0000-0000-000040220000}"/>
    <cellStyle name="_적격(화산) _대안내역,실행_착수보고서2-2_착수보고서(본사)_00_보고자료(1020)" xfId="3789" xr:uid="{00000000-0005-0000-0000-000041220000}"/>
    <cellStyle name="_적격(화산) _대안내역,실행_착수보고서2-2_착수보고서(본사)_2004년하반기토목운영계획(0813)" xfId="3790" xr:uid="{00000000-0005-0000-0000-000042220000}"/>
    <cellStyle name="_적격(화산) _대안내역,실행_착수보고서2-2_착수보고서(본사)_2004년하반기토목운영계획(0813)_00_보고자료(1020)" xfId="3791" xr:uid="{00000000-0005-0000-0000-000043220000}"/>
    <cellStyle name="_적격(화산) _대안내역,실행_착수보고서2-2_착수보고서1" xfId="3792" xr:uid="{00000000-0005-0000-0000-000044220000}"/>
    <cellStyle name="_적격(화산) _대안내역,실행_착수보고서2-2_착수보고서1_00_보고자료(1020)" xfId="3793" xr:uid="{00000000-0005-0000-0000-000045220000}"/>
    <cellStyle name="_적격(화산) _대안내역,실행_착수보고서2-2_착수보고서1_2004년하반기토목운영계획(0813)" xfId="3794" xr:uid="{00000000-0005-0000-0000-000046220000}"/>
    <cellStyle name="_적격(화산) _대안내역,실행_착수보고서2-2_착수보고서1_2004년하반기토목운영계획(0813)_00_보고자료(1020)" xfId="3795" xr:uid="{00000000-0005-0000-0000-000047220000}"/>
    <cellStyle name="_적격(화산) _대안내역,실행_착수보고서2-2_평택공정표(2004-1)" xfId="3796" xr:uid="{00000000-0005-0000-0000-000048220000}"/>
    <cellStyle name="_적격(화산) _대안내역,실행_착수보고서2-2_평택공정표(2004-1)_00_보고자료(1020)" xfId="3797" xr:uid="{00000000-0005-0000-0000-000049220000}"/>
    <cellStyle name="_적격(화산) _대안내역,실행_착수보고서2-2_평택공정표(2004-1)_2004년하반기토목운영계획(0813)" xfId="3798" xr:uid="{00000000-0005-0000-0000-00004A220000}"/>
    <cellStyle name="_적격(화산) _대안내역,실행_착수보고서2-2_평택공정표(2004-1)_2004년하반기토목운영계획(0813)_00_보고자료(1020)" xfId="3799" xr:uid="{00000000-0005-0000-0000-00004B220000}"/>
    <cellStyle name="_적격(화산) _부품고도급내역서_현장작성_041216" xfId="3800" xr:uid="{00000000-0005-0000-0000-00004C220000}"/>
    <cellStyle name="_적격(화산) _부품고도급내역서_현장작성_041216_광주부품고및KM단련장_도급및실행_041223_최종" xfId="3801" xr:uid="{00000000-0005-0000-0000-00004D220000}"/>
    <cellStyle name="_적격(화산) _설계,실행,도급" xfId="3802" xr:uid="{00000000-0005-0000-0000-00004E220000}"/>
    <cellStyle name="_적격(화산) _설계,실행,도급_00_보고자료(1020)" xfId="3803" xr:uid="{00000000-0005-0000-0000-00004F220000}"/>
    <cellStyle name="_적격(화산) _설계,실행,도급_2004년하반기토목운영계획(0813)" xfId="3804" xr:uid="{00000000-0005-0000-0000-000050220000}"/>
    <cellStyle name="_적격(화산) _설계,실행,도급_2004년하반기토목운영계획(0813)_00_보고자료(1020)" xfId="3805" xr:uid="{00000000-0005-0000-0000-000051220000}"/>
    <cellStyle name="_적격(화산) _설계,실행,도급_착수보고서2-2" xfId="3806" xr:uid="{00000000-0005-0000-0000-000052220000}"/>
    <cellStyle name="_적격(화산) _설계,실행,도급_착수보고서2-2_00_보고자료(1020)" xfId="3807" xr:uid="{00000000-0005-0000-0000-000053220000}"/>
    <cellStyle name="_적격(화산) _설계,실행,도급_착수보고서2-2_2004년하반기토목운영계획(0813)" xfId="3808" xr:uid="{00000000-0005-0000-0000-000054220000}"/>
    <cellStyle name="_적격(화산) _설계,실행,도급_착수보고서2-2_2004년하반기토목운영계획(0813)_00_보고자료(1020)" xfId="3809" xr:uid="{00000000-0005-0000-0000-000055220000}"/>
    <cellStyle name="_적격(화산) _설계,실행,도급_착수보고서2-2_착수보고서(본사)" xfId="3810" xr:uid="{00000000-0005-0000-0000-000056220000}"/>
    <cellStyle name="_적격(화산) _설계,실행,도급_착수보고서2-2_착수보고서(본사)_00_보고자료(1020)" xfId="3811" xr:uid="{00000000-0005-0000-0000-000057220000}"/>
    <cellStyle name="_적격(화산) _설계,실행,도급_착수보고서2-2_착수보고서(본사)_2004년하반기토목운영계획(0813)" xfId="3812" xr:uid="{00000000-0005-0000-0000-000058220000}"/>
    <cellStyle name="_적격(화산) _설계,실행,도급_착수보고서2-2_착수보고서(본사)_2004년하반기토목운영계획(0813)_00_보고자료(1020)" xfId="3813" xr:uid="{00000000-0005-0000-0000-000059220000}"/>
    <cellStyle name="_적격(화산) _설계,실행,도급_착수보고서2-2_착수보고서1" xfId="3814" xr:uid="{00000000-0005-0000-0000-00005A220000}"/>
    <cellStyle name="_적격(화산) _설계,실행,도급_착수보고서2-2_착수보고서1_00_보고자료(1020)" xfId="3815" xr:uid="{00000000-0005-0000-0000-00005B220000}"/>
    <cellStyle name="_적격(화산) _설계,실행,도급_착수보고서2-2_착수보고서1_2004년하반기토목운영계획(0813)" xfId="3816" xr:uid="{00000000-0005-0000-0000-00005C220000}"/>
    <cellStyle name="_적격(화산) _설계,실행,도급_착수보고서2-2_착수보고서1_2004년하반기토목운영계획(0813)_00_보고자료(1020)" xfId="3817" xr:uid="{00000000-0005-0000-0000-00005D220000}"/>
    <cellStyle name="_적격(화산) _설계,실행,도급_착수보고서2-2_평택공정표(2004-1)" xfId="3818" xr:uid="{00000000-0005-0000-0000-00005E220000}"/>
    <cellStyle name="_적격(화산) _설계,실행,도급_착수보고서2-2_평택공정표(2004-1)_00_보고자료(1020)" xfId="3819" xr:uid="{00000000-0005-0000-0000-00005F220000}"/>
    <cellStyle name="_적격(화산) _설계,실행,도급_착수보고서2-2_평택공정표(2004-1)_2004년하반기토목운영계획(0813)" xfId="3820" xr:uid="{00000000-0005-0000-0000-000060220000}"/>
    <cellStyle name="_적격(화산) _설계,실행,도급_착수보고서2-2_평택공정표(2004-1)_2004년하반기토목운영계획(0813)_00_보고자료(1020)" xfId="3821" xr:uid="{00000000-0005-0000-0000-000061220000}"/>
    <cellStyle name="_적격(화산) _세원정산서" xfId="3822" xr:uid="{00000000-0005-0000-0000-000062220000}"/>
    <cellStyle name="_적격(화산) _세원정산서_VQ도장 도급하도급(전기,소방-최종)" xfId="3823" xr:uid="{00000000-0005-0000-0000-000063220000}"/>
    <cellStyle name="_적격(화산) _세원정산서_VQ도장 도급하도급(전기,소방-최종)_협조전_전기팀" xfId="3824" xr:uid="{00000000-0005-0000-0000-000064220000}"/>
    <cellStyle name="_적격(화산) _세원정산서_견적서 (토취장)" xfId="3825" xr:uid="{00000000-0005-0000-0000-000065220000}"/>
    <cellStyle name="_적격(화산) _세원정산서_견적서 (토취장)_VQ도장 도급하도급(전기,소방-최종)" xfId="3826" xr:uid="{00000000-0005-0000-0000-000066220000}"/>
    <cellStyle name="_적격(화산) _세원정산서_견적서 (토취장)_VQ도장 도급하도급(전기,소방-최종)_협조전_전기팀" xfId="3827" xr:uid="{00000000-0005-0000-0000-000067220000}"/>
    <cellStyle name="_적격(화산) _세원정산서_견적서 (토취장)_광주차체전기(성전사제출)" xfId="3828" xr:uid="{00000000-0005-0000-0000-000068220000}"/>
    <cellStyle name="_적격(화산) _세원정산서_견적서 (토취장)_광주차체전기(성전사제출)_VQ도장 도급하도급(전기,소방-최종)" xfId="3829" xr:uid="{00000000-0005-0000-0000-000069220000}"/>
    <cellStyle name="_적격(화산) _세원정산서_견적서 (토취장)_광주차체전기(성전사제출)_VQ도장 도급하도급(전기,소방-최종)_협조전_전기팀" xfId="3830" xr:uid="{00000000-0005-0000-0000-00006A220000}"/>
    <cellStyle name="_적격(화산) _세원정산서_견적서 (토취장)_광주차체전기(성전사제출)_부품고도급내역서_현장작성_041216" xfId="3831" xr:uid="{00000000-0005-0000-0000-00006B220000}"/>
    <cellStyle name="_적격(화산) _세원정산서_견적서 (토취장)_광주차체전기(성전사제출)_부품고도급내역서_현장작성_041216_광주부품고및KM단련장_도급및실행_041223_최종" xfId="3832" xr:uid="{00000000-0005-0000-0000-00006C220000}"/>
    <cellStyle name="_적격(화산) _세원정산서_견적서 (토취장)_광주차체전기(성전사제출)_소)JB소방전기 도급대비(041020기아차100% -네고전)(1)" xfId="3833" xr:uid="{00000000-0005-0000-0000-00006D220000}"/>
    <cellStyle name="_적격(화산) _세원정산서_견적서 (토취장)_광주차체전기(성전사제출)_소)JB조립(의장),도장합리화공사중전기공사(040521변경)" xfId="3834" xr:uid="{00000000-0005-0000-0000-00006E220000}"/>
    <cellStyle name="_적격(화산) _세원정산서_견적서 (토취장)_광주차체전기(성전사제출)_소)JB조립(의장),도장합리화공사중전기공사(040521변경)_VQ도장 도급하도급(전기,소방-최종)" xfId="3835" xr:uid="{00000000-0005-0000-0000-00006F220000}"/>
    <cellStyle name="_적격(화산) _세원정산서_견적서 (토취장)_광주차체전기(성전사제출)_소)JB조립(의장),도장합리화공사중전기공사(040521변경)_VQ도장 도급하도급(전기,소방-최종)_협조전_전기팀" xfId="3836" xr:uid="{00000000-0005-0000-0000-000070220000}"/>
    <cellStyle name="_적격(화산) _세원정산서_견적서 (토취장)_부품고도급내역서_현장작성_041216" xfId="3837" xr:uid="{00000000-0005-0000-0000-000071220000}"/>
    <cellStyle name="_적격(화산) _세원정산서_견적서 (토취장)_부품고도급내역서_현장작성_041216_광주부품고및KM단련장_도급및실행_041223_최종" xfId="3838" xr:uid="{00000000-0005-0000-0000-000072220000}"/>
    <cellStyle name="_적격(화산) _세원정산서_견적서 (토취장)_소)JB소방전기 도급대비(041020기아차100% -네고전)(1)" xfId="3839" xr:uid="{00000000-0005-0000-0000-000073220000}"/>
    <cellStyle name="_적격(화산) _세원정산서_견적서 (토취장)_소)JB조립(의장),도장합리화공사중전기공사(040521변경)" xfId="3840" xr:uid="{00000000-0005-0000-0000-000074220000}"/>
    <cellStyle name="_적격(화산) _세원정산서_견적서 (토취장)_소)JB조립(의장),도장합리화공사중전기공사(040521변경)_VQ도장 도급하도급(전기,소방-최종)" xfId="3841" xr:uid="{00000000-0005-0000-0000-000075220000}"/>
    <cellStyle name="_적격(화산) _세원정산서_견적서 (토취장)_소)JB조립(의장),도장합리화공사중전기공사(040521변경)_VQ도장 도급하도급(전기,소방-최종)_협조전_전기팀" xfId="3842" xr:uid="{00000000-0005-0000-0000-000076220000}"/>
    <cellStyle name="_적격(화산) _세원정산서_광주차체전기(성전사제출)" xfId="3843" xr:uid="{00000000-0005-0000-0000-000077220000}"/>
    <cellStyle name="_적격(화산) _세원정산서_광주차체전기(성전사제출)_VQ도장 도급하도급(전기,소방-최종)" xfId="3844" xr:uid="{00000000-0005-0000-0000-000078220000}"/>
    <cellStyle name="_적격(화산) _세원정산서_광주차체전기(성전사제출)_VQ도장 도급하도급(전기,소방-최종)_협조전_전기팀" xfId="3845" xr:uid="{00000000-0005-0000-0000-000079220000}"/>
    <cellStyle name="_적격(화산) _세원정산서_광주차체전기(성전사제출)_부품고도급내역서_현장작성_041216" xfId="3846" xr:uid="{00000000-0005-0000-0000-00007A220000}"/>
    <cellStyle name="_적격(화산) _세원정산서_광주차체전기(성전사제출)_부품고도급내역서_현장작성_041216_광주부품고및KM단련장_도급및실행_041223_최종" xfId="3847" xr:uid="{00000000-0005-0000-0000-00007B220000}"/>
    <cellStyle name="_적격(화산) _세원정산서_광주차체전기(성전사제출)_소)JB소방전기 도급대비(041020기아차100% -네고전)(1)" xfId="3848" xr:uid="{00000000-0005-0000-0000-00007C220000}"/>
    <cellStyle name="_적격(화산) _세원정산서_광주차체전기(성전사제출)_소)JB조립(의장),도장합리화공사중전기공사(040521변경)" xfId="3849" xr:uid="{00000000-0005-0000-0000-00007D220000}"/>
    <cellStyle name="_적격(화산) _세원정산서_광주차체전기(성전사제출)_소)JB조립(의장),도장합리화공사중전기공사(040521변경)_VQ도장 도급하도급(전기,소방-최종)" xfId="3850" xr:uid="{00000000-0005-0000-0000-00007E220000}"/>
    <cellStyle name="_적격(화산) _세원정산서_광주차체전기(성전사제출)_소)JB조립(의장),도장합리화공사중전기공사(040521변경)_VQ도장 도급하도급(전기,소방-최종)_협조전_전기팀" xfId="3851" xr:uid="{00000000-0005-0000-0000-00007F220000}"/>
    <cellStyle name="_적격(화산) _세원정산서_부품고도급내역서_현장작성_041216" xfId="3852" xr:uid="{00000000-0005-0000-0000-000080220000}"/>
    <cellStyle name="_적격(화산) _세원정산서_부품고도급내역서_현장작성_041216_광주부품고및KM단련장_도급및실행_041223_최종" xfId="3853" xr:uid="{00000000-0005-0000-0000-000081220000}"/>
    <cellStyle name="_적격(화산) _세원정산서_소)JB소방전기 도급대비(041020기아차100% -네고전)(1)" xfId="3854" xr:uid="{00000000-0005-0000-0000-000082220000}"/>
    <cellStyle name="_적격(화산) _세원정산서_소)JB조립(의장),도장합리화공사중전기공사(040521변경)" xfId="3855" xr:uid="{00000000-0005-0000-0000-000083220000}"/>
    <cellStyle name="_적격(화산) _세원정산서_소)JB조립(의장),도장합리화공사중전기공사(040521변경)_VQ도장 도급하도급(전기,소방-최종)" xfId="3856" xr:uid="{00000000-0005-0000-0000-000084220000}"/>
    <cellStyle name="_적격(화산) _세원정산서_소)JB조립(의장),도장합리화공사중전기공사(040521변경)_VQ도장 도급하도급(전기,소방-최종)_협조전_전기팀" xfId="3857" xr:uid="{00000000-0005-0000-0000-000085220000}"/>
    <cellStyle name="_적격(화산) _소)JB소방전기 도급대비(041020기아차100% -네고전)(1)" xfId="3858" xr:uid="{00000000-0005-0000-0000-000086220000}"/>
    <cellStyle name="_적격(화산) _소)JB조립(의장),도장합리화공사중전기공사(040521변경)" xfId="3859" xr:uid="{00000000-0005-0000-0000-000087220000}"/>
    <cellStyle name="_적격(화산) _소)JB조립(의장),도장합리화공사중전기공사(040521변경)_VQ도장 도급하도급(전기,소방-최종)" xfId="3860" xr:uid="{00000000-0005-0000-0000-000088220000}"/>
    <cellStyle name="_적격(화산) _소)JB조립(의장),도장합리화공사중전기공사(040521변경)_VQ도장 도급하도급(전기,소방-최종)_협조전_전기팀" xfId="3861" xr:uid="{00000000-0005-0000-0000-000089220000}"/>
    <cellStyle name="_적격(화산) _집행내역서(Rev.0)" xfId="3862" xr:uid="{00000000-0005-0000-0000-00008A220000}"/>
    <cellStyle name="_적격(화산) _착수보고서2-2" xfId="3863" xr:uid="{00000000-0005-0000-0000-00008B220000}"/>
    <cellStyle name="_적격(화산) _착수보고서2-2_00_보고자료(1020)" xfId="3864" xr:uid="{00000000-0005-0000-0000-00008C220000}"/>
    <cellStyle name="_적격(화산) _착수보고서2-2_2004년하반기토목운영계획(0813)" xfId="3865" xr:uid="{00000000-0005-0000-0000-00008D220000}"/>
    <cellStyle name="_적격(화산) _착수보고서2-2_2004년하반기토목운영계획(0813)_00_보고자료(1020)" xfId="3866" xr:uid="{00000000-0005-0000-0000-00008E220000}"/>
    <cellStyle name="_적격(화산) _착수보고서2-2_착수보고서(본사)" xfId="3867" xr:uid="{00000000-0005-0000-0000-00008F220000}"/>
    <cellStyle name="_적격(화산) _착수보고서2-2_착수보고서(본사)_00_보고자료(1020)" xfId="3868" xr:uid="{00000000-0005-0000-0000-000090220000}"/>
    <cellStyle name="_적격(화산) _착수보고서2-2_착수보고서(본사)_2004년하반기토목운영계획(0813)" xfId="3869" xr:uid="{00000000-0005-0000-0000-000091220000}"/>
    <cellStyle name="_적격(화산) _착수보고서2-2_착수보고서(본사)_2004년하반기토목운영계획(0813)_00_보고자료(1020)" xfId="3870" xr:uid="{00000000-0005-0000-0000-000092220000}"/>
    <cellStyle name="_적격(화산) _착수보고서2-2_착수보고서1" xfId="3871" xr:uid="{00000000-0005-0000-0000-000093220000}"/>
    <cellStyle name="_적격(화산) _착수보고서2-2_착수보고서1_00_보고자료(1020)" xfId="3872" xr:uid="{00000000-0005-0000-0000-000094220000}"/>
    <cellStyle name="_적격(화산) _착수보고서2-2_착수보고서1_2004년하반기토목운영계획(0813)" xfId="3873" xr:uid="{00000000-0005-0000-0000-000095220000}"/>
    <cellStyle name="_적격(화산) _착수보고서2-2_착수보고서1_2004년하반기토목운영계획(0813)_00_보고자료(1020)" xfId="3874" xr:uid="{00000000-0005-0000-0000-000096220000}"/>
    <cellStyle name="_적격(화산) _착수보고서2-2_평택공정표(2004-1)" xfId="3875" xr:uid="{00000000-0005-0000-0000-000097220000}"/>
    <cellStyle name="_적격(화산) _착수보고서2-2_평택공정표(2004-1)_00_보고자료(1020)" xfId="3876" xr:uid="{00000000-0005-0000-0000-000098220000}"/>
    <cellStyle name="_적격(화산) _착수보고서2-2_평택공정표(2004-1)_2004년하반기토목운영계획(0813)" xfId="3877" xr:uid="{00000000-0005-0000-0000-000099220000}"/>
    <cellStyle name="_적격(화산) _착수보고서2-2_평택공정표(2004-1)_2004년하반기토목운영계획(0813)_00_보고자료(1020)" xfId="3878" xr:uid="{00000000-0005-0000-0000-00009A220000}"/>
    <cellStyle name="_적격(화산) _팬택공사현황" xfId="11157" xr:uid="{00000000-0005-0000-0000-00009B220000}"/>
    <cellStyle name="_적격(화산) _팬택공사현황_00팬택공사현황" xfId="11158" xr:uid="{00000000-0005-0000-0000-00009C220000}"/>
    <cellStyle name="_적격(화산) _팬택공사현황_05년11월12일팬택공사현황보고(관리보고용)" xfId="11159" xr:uid="{00000000-0005-0000-0000-00009D220000}"/>
    <cellStyle name="_적격(화산) _팬택공사현황_05년12월05일팬택공사현황보고" xfId="11160" xr:uid="{00000000-0005-0000-0000-00009E220000}"/>
    <cellStyle name="_적격(화산) _팬택공사현황_05년12월31일팬택공사현황보고" xfId="11161" xr:uid="{00000000-0005-0000-0000-00009F220000}"/>
    <cellStyle name="_적격(화산) _팬택공사현황_05년7월000일팬택공사현황보고" xfId="11162" xr:uid="{00000000-0005-0000-0000-0000A0220000}"/>
    <cellStyle name="_적격(화산) _팬택공사현황_05년7월2일팬택공사현황(사장님)" xfId="11163" xr:uid="{00000000-0005-0000-0000-0000A1220000}"/>
    <cellStyle name="_적격(화산) _팬택공사현황_05년7월일팬택공사현황(회장님)" xfId="11164" xr:uid="{00000000-0005-0000-0000-0000A2220000}"/>
    <cellStyle name="_적격(화산) _팬택공사현황_05년8월000일팬택공사현황보고(구양식)" xfId="11165" xr:uid="{00000000-0005-0000-0000-0000A3220000}"/>
    <cellStyle name="_적격(화산) _팬택공사현황_05년8월1일팬택공사현황보고" xfId="11166" xr:uid="{00000000-0005-0000-0000-0000A4220000}"/>
    <cellStyle name="_적격(화산) _팬택공사현황_05년9월30일팬택공사현황보고" xfId="11167" xr:uid="{00000000-0005-0000-0000-0000A5220000}"/>
    <cellStyle name="_적격(화산) _팬택공사현황_06년3월일팬택공사현황보고" xfId="11168" xr:uid="{00000000-0005-0000-0000-0000A6220000}"/>
    <cellStyle name="_적격(화산) _팬택공사현황_06년4월 일팬택공사현황보고" xfId="11169" xr:uid="{00000000-0005-0000-0000-0000A7220000}"/>
    <cellStyle name="_적격(화산) _팬택공사현황_06년6월 일팬택공사현황보고" xfId="11170" xr:uid="{00000000-0005-0000-0000-0000A8220000}"/>
    <cellStyle name="_적격(화산) _팬택공사현황_예산절감내역(1208)" xfId="11171" xr:uid="{00000000-0005-0000-0000-0000A9220000}"/>
    <cellStyle name="_적격(화산) _팬택공사현황_팬택공사비추정현황(051208)" xfId="11172" xr:uid="{00000000-0005-0000-0000-0000AA220000}"/>
    <cellStyle name="_적격(화산) _팬택공사현황_팬택공사현황(6월30일양식)" xfId="11173" xr:uid="{00000000-0005-0000-0000-0000AB220000}"/>
    <cellStyle name="_적격(화산) _팬택공사현황_팬택공사현황(7월7일양식)" xfId="11174" xr:uid="{00000000-0005-0000-0000-0000AC220000}"/>
    <cellStyle name="_적격예상투찰" xfId="11175" xr:uid="{00000000-0005-0000-0000-0000AD220000}"/>
    <cellStyle name="_적격예상투찰_고서1공구입찰가실행절감(안)" xfId="11176" xr:uid="{00000000-0005-0000-0000-0000AE220000}"/>
    <cellStyle name="_적격예상투찰_고서1공구입찰가실행절감(안)_팬택공사현황" xfId="11177" xr:uid="{00000000-0005-0000-0000-0000AF220000}"/>
    <cellStyle name="_적격예상투찰_고서1공구입찰가실행절감(안)_팬택공사현황_00팬택공사현황" xfId="11178" xr:uid="{00000000-0005-0000-0000-0000B0220000}"/>
    <cellStyle name="_적격예상투찰_고서1공구입찰가실행절감(안)_팬택공사현황_05년11월12일팬택공사현황보고(관리보고용)" xfId="11179" xr:uid="{00000000-0005-0000-0000-0000B1220000}"/>
    <cellStyle name="_적격예상투찰_고서1공구입찰가실행절감(안)_팬택공사현황_05년12월05일팬택공사현황보고" xfId="11180" xr:uid="{00000000-0005-0000-0000-0000B2220000}"/>
    <cellStyle name="_적격예상투찰_고서1공구입찰가실행절감(안)_팬택공사현황_05년12월31일팬택공사현황보고" xfId="11181" xr:uid="{00000000-0005-0000-0000-0000B3220000}"/>
    <cellStyle name="_적격예상투찰_고서1공구입찰가실행절감(안)_팬택공사현황_05년7월000일팬택공사현황보고" xfId="11182" xr:uid="{00000000-0005-0000-0000-0000B4220000}"/>
    <cellStyle name="_적격예상투찰_고서1공구입찰가실행절감(안)_팬택공사현황_05년7월2일팬택공사현황(사장님)" xfId="11183" xr:uid="{00000000-0005-0000-0000-0000B5220000}"/>
    <cellStyle name="_적격예상투찰_고서1공구입찰가실행절감(안)_팬택공사현황_05년7월일팬택공사현황(회장님)" xfId="11184" xr:uid="{00000000-0005-0000-0000-0000B6220000}"/>
    <cellStyle name="_적격예상투찰_고서1공구입찰가실행절감(안)_팬택공사현황_05년8월000일팬택공사현황보고(구양식)" xfId="11185" xr:uid="{00000000-0005-0000-0000-0000B7220000}"/>
    <cellStyle name="_적격예상투찰_고서1공구입찰가실행절감(안)_팬택공사현황_05년8월1일팬택공사현황보고" xfId="11186" xr:uid="{00000000-0005-0000-0000-0000B8220000}"/>
    <cellStyle name="_적격예상투찰_고서1공구입찰가실행절감(안)_팬택공사현황_05년9월30일팬택공사현황보고" xfId="11187" xr:uid="{00000000-0005-0000-0000-0000B9220000}"/>
    <cellStyle name="_적격예상투찰_고서1공구입찰가실행절감(안)_팬택공사현황_06년3월일팬택공사현황보고" xfId="11188" xr:uid="{00000000-0005-0000-0000-0000BA220000}"/>
    <cellStyle name="_적격예상투찰_고서1공구입찰가실행절감(안)_팬택공사현황_06년4월 일팬택공사현황보고" xfId="11189" xr:uid="{00000000-0005-0000-0000-0000BB220000}"/>
    <cellStyle name="_적격예상투찰_고서1공구입찰가실행절감(안)_팬택공사현황_06년6월 일팬택공사현황보고" xfId="11190" xr:uid="{00000000-0005-0000-0000-0000BC220000}"/>
    <cellStyle name="_적격예상투찰_고서1공구입찰가실행절감(안)_팬택공사현황_예산절감내역(1208)" xfId="11191" xr:uid="{00000000-0005-0000-0000-0000BD220000}"/>
    <cellStyle name="_적격예상투찰_고서1공구입찰가실행절감(안)_팬택공사현황_팬택공사비추정현황(051208)" xfId="11192" xr:uid="{00000000-0005-0000-0000-0000BE220000}"/>
    <cellStyle name="_적격예상투찰_고서1공구입찰가실행절감(안)_팬택공사현황_팬택공사현황(6월30일양식)" xfId="11193" xr:uid="{00000000-0005-0000-0000-0000BF220000}"/>
    <cellStyle name="_적격예상투찰_고서1공구입찰가실행절감(안)_팬택공사현황_팬택공사현황(7월7일양식)" xfId="11194" xr:uid="{00000000-0005-0000-0000-0000C0220000}"/>
    <cellStyle name="_적격예상투찰_팬택공사현황" xfId="11195" xr:uid="{00000000-0005-0000-0000-0000C1220000}"/>
    <cellStyle name="_적격예상투찰_팬택공사현황_00팬택공사현황" xfId="11196" xr:uid="{00000000-0005-0000-0000-0000C2220000}"/>
    <cellStyle name="_적격예상투찰_팬택공사현황_05년11월12일팬택공사현황보고(관리보고용)" xfId="11197" xr:uid="{00000000-0005-0000-0000-0000C3220000}"/>
    <cellStyle name="_적격예상투찰_팬택공사현황_05년12월05일팬택공사현황보고" xfId="11198" xr:uid="{00000000-0005-0000-0000-0000C4220000}"/>
    <cellStyle name="_적격예상투찰_팬택공사현황_05년12월31일팬택공사현황보고" xfId="11199" xr:uid="{00000000-0005-0000-0000-0000C5220000}"/>
    <cellStyle name="_적격예상투찰_팬택공사현황_05년7월000일팬택공사현황보고" xfId="11200" xr:uid="{00000000-0005-0000-0000-0000C6220000}"/>
    <cellStyle name="_적격예상투찰_팬택공사현황_05년7월2일팬택공사현황(사장님)" xfId="11201" xr:uid="{00000000-0005-0000-0000-0000C7220000}"/>
    <cellStyle name="_적격예상투찰_팬택공사현황_05년7월일팬택공사현황(회장님)" xfId="11202" xr:uid="{00000000-0005-0000-0000-0000C8220000}"/>
    <cellStyle name="_적격예상투찰_팬택공사현황_05년8월000일팬택공사현황보고(구양식)" xfId="11203" xr:uid="{00000000-0005-0000-0000-0000C9220000}"/>
    <cellStyle name="_적격예상투찰_팬택공사현황_05년8월1일팬택공사현황보고" xfId="11204" xr:uid="{00000000-0005-0000-0000-0000CA220000}"/>
    <cellStyle name="_적격예상투찰_팬택공사현황_05년9월30일팬택공사현황보고" xfId="11205" xr:uid="{00000000-0005-0000-0000-0000CB220000}"/>
    <cellStyle name="_적격예상투찰_팬택공사현황_06년3월일팬택공사현황보고" xfId="11206" xr:uid="{00000000-0005-0000-0000-0000CC220000}"/>
    <cellStyle name="_적격예상투찰_팬택공사현황_06년4월 일팬택공사현황보고" xfId="11207" xr:uid="{00000000-0005-0000-0000-0000CD220000}"/>
    <cellStyle name="_적격예상투찰_팬택공사현황_06년6월 일팬택공사현황보고" xfId="11208" xr:uid="{00000000-0005-0000-0000-0000CE220000}"/>
    <cellStyle name="_적격예상투찰_팬택공사현황_예산절감내역(1208)" xfId="11209" xr:uid="{00000000-0005-0000-0000-0000CF220000}"/>
    <cellStyle name="_적격예상투찰_팬택공사현황_팬택공사비추정현황(051208)" xfId="11210" xr:uid="{00000000-0005-0000-0000-0000D0220000}"/>
    <cellStyle name="_적격예상투찰_팬택공사현황_팬택공사현황(6월30일양식)" xfId="11211" xr:uid="{00000000-0005-0000-0000-0000D1220000}"/>
    <cellStyle name="_적격예상투찰_팬택공사현황_팬택공사현황(7월7일양식)" xfId="11212" xr:uid="{00000000-0005-0000-0000-0000D2220000}"/>
    <cellStyle name="_적지적수" xfId="3879" xr:uid="{00000000-0005-0000-0000-0000D3220000}"/>
    <cellStyle name="_전기,소방전기견적서1209-최종" xfId="3880" xr:uid="{00000000-0005-0000-0000-0000D4220000}"/>
    <cellStyle name="_전동차용통로문장치등2점" xfId="3881" xr:uid="{00000000-0005-0000-0000-0000D5220000}"/>
    <cellStyle name="_전산보완개발" xfId="3882" xr:uid="{00000000-0005-0000-0000-0000D6220000}"/>
    <cellStyle name="_전용선구간" xfId="3883" xr:uid="{00000000-0005-0000-0000-0000D7220000}"/>
    <cellStyle name="_전자지불(삼성SDS)" xfId="3884" xr:uid="{00000000-0005-0000-0000-0000D8220000}"/>
    <cellStyle name="_전자지불-(케이비)" xfId="3885" xr:uid="{00000000-0005-0000-0000-0000D9220000}"/>
    <cellStyle name="_전창헌-1212-업무추진계획" xfId="3886" xr:uid="{00000000-0005-0000-0000-0000DA220000}"/>
    <cellStyle name="_정릉TO-RE1" xfId="3887" xr:uid="{00000000-0005-0000-0000-0000DB220000}"/>
    <cellStyle name="_정보검색,소도구" xfId="3888" xr:uid="{00000000-0005-0000-0000-0000DC220000}"/>
    <cellStyle name="_정보이용시스템" xfId="3889" xr:uid="{00000000-0005-0000-0000-0000DD220000}"/>
    <cellStyle name="_정산서" xfId="3890" xr:uid="{00000000-0005-0000-0000-0000DE220000}"/>
    <cellStyle name="_정산수량_엔변_041013" xfId="3891" xr:uid="{00000000-0005-0000-0000-0000DF220000}"/>
    <cellStyle name="_정산양식 (version 1)" xfId="3892" xr:uid="{00000000-0005-0000-0000-0000E0220000}"/>
    <cellStyle name="_제동시험동 계약내역(041202)" xfId="3893" xr:uid="{00000000-0005-0000-0000-0000E1220000}"/>
    <cellStyle name="_제동시험동(대비견적)" xfId="3894" xr:uid="{00000000-0005-0000-0000-0000E2220000}"/>
    <cellStyle name="_제주화력내연설비 교체건설공사1119" xfId="3895" xr:uid="{00000000-0005-0000-0000-0000E3220000}"/>
    <cellStyle name="_조정자기자본비율(04.6월)" xfId="3896" xr:uid="{00000000-0005-0000-0000-0000E4220000}"/>
    <cellStyle name="_조직" xfId="3897" xr:uid="{00000000-0005-0000-0000-0000E5220000}"/>
    <cellStyle name="_조직도(당진현장포함)" xfId="3898" xr:uid="{00000000-0005-0000-0000-0000E6220000}"/>
    <cellStyle name="_조직도(당진현장포함)_00_보고자료(1020)" xfId="3899" xr:uid="{00000000-0005-0000-0000-0000E7220000}"/>
    <cellStyle name="_조직도(인사041214)" xfId="3900" xr:uid="{00000000-0005-0000-0000-0000E8220000}"/>
    <cellStyle name="_조직도-토목부문" xfId="3901" xr:uid="{00000000-0005-0000-0000-0000E9220000}"/>
    <cellStyle name="_종합개선대책" xfId="3902" xr:uid="{00000000-0005-0000-0000-0000EA220000}"/>
    <cellStyle name="_종합평가용역" xfId="3903" xr:uid="{00000000-0005-0000-0000-0000EB220000}"/>
    <cellStyle name="_주행시험장 차단기시스템-031114-엠코-차단기만" xfId="3904" xr:uid="{00000000-0005-0000-0000-0000EC220000}"/>
    <cellStyle name="_중장기 충당금기준변경_final 최종(0612) _v6" xfId="3905" xr:uid="{00000000-0005-0000-0000-0000ED220000}"/>
    <cellStyle name="_중장기 충당금기준변경_final 최종(0612) _v6 2" xfId="13851" xr:uid="{00000000-0005-0000-0000-0000EE220000}"/>
    <cellStyle name="_지속가능한산림자원육성계획" xfId="3906" xr:uid="{00000000-0005-0000-0000-0000EF220000}"/>
    <cellStyle name="_지식정보DB" xfId="3907" xr:uid="{00000000-0005-0000-0000-0000F0220000}"/>
    <cellStyle name="_지원센타" xfId="3908" xr:uid="{00000000-0005-0000-0000-0000F1220000}"/>
    <cellStyle name="_지정과제2차심의list" xfId="3909" xr:uid="{00000000-0005-0000-0000-0000F2220000}"/>
    <cellStyle name="_지정과제2차심의list_1" xfId="3910" xr:uid="{00000000-0005-0000-0000-0000F3220000}"/>
    <cellStyle name="_지정과제2차심의list_2" xfId="3911" xr:uid="{00000000-0005-0000-0000-0000F4220000}"/>
    <cellStyle name="_지정과제2차심의list_2_@Portfolio_Eyechart" xfId="3912" xr:uid="{00000000-0005-0000-0000-0000F5220000}"/>
    <cellStyle name="_지정과제2차심의list_2_@Portfolio_Eyechart_KR GM" xfId="3913" xr:uid="{00000000-0005-0000-0000-0000F6220000}"/>
    <cellStyle name="_지정과제2차심의list_2_@Portfolio_Eyechart_KR GM_Deal Input" xfId="3914" xr:uid="{00000000-0005-0000-0000-0000F7220000}"/>
    <cellStyle name="_지정과제2차심의list_2_@Portfolio_Eyechart_Monthly CF Input" xfId="3915" xr:uid="{00000000-0005-0000-0000-0000F8220000}"/>
    <cellStyle name="_지정과제2차심의list_2_@Portfolio_Eyechart_Monthly CF Input_Deal Input" xfId="3916" xr:uid="{00000000-0005-0000-0000-0000F9220000}"/>
    <cellStyle name="_지정과제2차심의list_2_@Portfolio_Eyechart_Mule_Orion v2" xfId="3917" xr:uid="{00000000-0005-0000-0000-0000FA220000}"/>
    <cellStyle name="_지정과제2차심의list_2_@Portfolio_Eyechart_Mule_Orion v2_Deal Input" xfId="3918" xr:uid="{00000000-0005-0000-0000-0000FB220000}"/>
    <cellStyle name="_지정과제2차심의list_2_@Portfolio_Eyechart_Sheet1" xfId="3919" xr:uid="{00000000-0005-0000-0000-0000FC220000}"/>
    <cellStyle name="_지정과제2차심의list_2_CF_Green Bldg_JK(1128)" xfId="3920" xr:uid="{00000000-0005-0000-0000-0000FD220000}"/>
    <cellStyle name="_지정과제2차심의list_2_CF_Green Bldg_JK(1128)_KR GM" xfId="3921" xr:uid="{00000000-0005-0000-0000-0000FE220000}"/>
    <cellStyle name="_지정과제2차심의list_2_CF_Green Bldg_JK(1128)_KR GM_Deal Input" xfId="3922" xr:uid="{00000000-0005-0000-0000-0000FF220000}"/>
    <cellStyle name="_지정과제2차심의list_2_CF_Green Bldg_JK(1128)_Monthly CF Input" xfId="3923" xr:uid="{00000000-0005-0000-0000-000000230000}"/>
    <cellStyle name="_지정과제2차심의list_2_CF_Green Bldg_JK(1128)_Monthly CF Input_Deal Input" xfId="3924" xr:uid="{00000000-0005-0000-0000-000001230000}"/>
    <cellStyle name="_지정과제2차심의list_2_CF_Green Bldg_JK(1128)_Mule_Orion v2" xfId="3925" xr:uid="{00000000-0005-0000-0000-000002230000}"/>
    <cellStyle name="_지정과제2차심의list_2_CF_Green Bldg_JK(1128)_Mule_Orion v2_Deal Input" xfId="3926" xr:uid="{00000000-0005-0000-0000-000003230000}"/>
    <cellStyle name="_지정과제2차심의list_2_CF_Green Bldg_JK(1128)_Sheet1" xfId="3927" xr:uid="{00000000-0005-0000-0000-000004230000}"/>
    <cellStyle name="_지정과제2차심의list_2_JJ_Base" xfId="3928" xr:uid="{00000000-0005-0000-0000-000005230000}"/>
    <cellStyle name="_지정과제2차심의list_2_JJ_Base_KR GM" xfId="3929" xr:uid="{00000000-0005-0000-0000-000006230000}"/>
    <cellStyle name="_지정과제2차심의list_2_JJ_Base_KR GM_Deal Input" xfId="3930" xr:uid="{00000000-0005-0000-0000-000007230000}"/>
    <cellStyle name="_지정과제2차심의list_2_JJ_Base_Monthly CF Input" xfId="3931" xr:uid="{00000000-0005-0000-0000-000008230000}"/>
    <cellStyle name="_지정과제2차심의list_2_JJ_Base_Monthly CF Input_Deal Input" xfId="3932" xr:uid="{00000000-0005-0000-0000-000009230000}"/>
    <cellStyle name="_지정과제2차심의list_2_JJ_Base_Mule_Orion v2" xfId="3933" xr:uid="{00000000-0005-0000-0000-00000A230000}"/>
    <cellStyle name="_지정과제2차심의list_2_JJ_Base_Mule_Orion v2_Deal Input" xfId="3934" xr:uid="{00000000-0005-0000-0000-00000B230000}"/>
    <cellStyle name="_지정과제2차심의list_2_JJ_Base_Sheet1" xfId="3935" xr:uid="{00000000-0005-0000-0000-00000C230000}"/>
    <cellStyle name="_지정과제2차심의list_2_KR GM" xfId="3936" xr:uid="{00000000-0005-0000-0000-00000D230000}"/>
    <cellStyle name="_지정과제2차심의list_2_KR GM_Deal Input" xfId="3937" xr:uid="{00000000-0005-0000-0000-00000E230000}"/>
    <cellStyle name="_지정과제2차심의list_2_Monthly CF Input" xfId="3938" xr:uid="{00000000-0005-0000-0000-00000F230000}"/>
    <cellStyle name="_지정과제2차심의list_2_Monthly CF Input_Deal Input" xfId="3939" xr:uid="{00000000-0005-0000-0000-000010230000}"/>
    <cellStyle name="_지정과제2차심의list_2_Mule_Orion v2" xfId="3940" xr:uid="{00000000-0005-0000-0000-000011230000}"/>
    <cellStyle name="_지정과제2차심의list_2_Mule_Orion v2_Deal Input" xfId="3941" xr:uid="{00000000-0005-0000-0000-000012230000}"/>
    <cellStyle name="_지정과제2차심의list_2_Sheet1" xfId="3942" xr:uid="{00000000-0005-0000-0000-000013230000}"/>
    <cellStyle name="_지정과제2차심의list_2_TY_Base" xfId="3943" xr:uid="{00000000-0005-0000-0000-000014230000}"/>
    <cellStyle name="_지정과제2차심의list_2_TY_Base_KR GM" xfId="3944" xr:uid="{00000000-0005-0000-0000-000015230000}"/>
    <cellStyle name="_지정과제2차심의list_2_TY_Base_KR GM_Deal Input" xfId="3945" xr:uid="{00000000-0005-0000-0000-000016230000}"/>
    <cellStyle name="_지정과제2차심의list_2_TY_Base_Monthly CF Input" xfId="3946" xr:uid="{00000000-0005-0000-0000-000017230000}"/>
    <cellStyle name="_지정과제2차심의list_2_TY_Base_Monthly CF Input_Deal Input" xfId="3947" xr:uid="{00000000-0005-0000-0000-000018230000}"/>
    <cellStyle name="_지정과제2차심의list_2_TY_Base_Mule_Orion v2" xfId="3948" xr:uid="{00000000-0005-0000-0000-000019230000}"/>
    <cellStyle name="_지정과제2차심의list_2_TY_Base_Mule_Orion v2_Deal Input" xfId="3949" xr:uid="{00000000-0005-0000-0000-00001A230000}"/>
    <cellStyle name="_지정과제2차심의list_2_TY_Base_Sheet1" xfId="3950" xr:uid="{00000000-0005-0000-0000-00001B230000}"/>
    <cellStyle name="_지정과제2차심의결과" xfId="3951" xr:uid="{00000000-0005-0000-0000-00001C230000}"/>
    <cellStyle name="_지정과제2차심의결과(금액조정후최종)" xfId="3952" xr:uid="{00000000-0005-0000-0000-00001D230000}"/>
    <cellStyle name="_지정과제2차심의결과(금액조정후최종)_@Portfolio_Eyechart" xfId="3953" xr:uid="{00000000-0005-0000-0000-00001E230000}"/>
    <cellStyle name="_지정과제2차심의결과(금액조정후최종)_@Portfolio_Eyechart_KR GM" xfId="3954" xr:uid="{00000000-0005-0000-0000-00001F230000}"/>
    <cellStyle name="_지정과제2차심의결과(금액조정후최종)_@Portfolio_Eyechart_KR GM_Deal Input" xfId="3955" xr:uid="{00000000-0005-0000-0000-000020230000}"/>
    <cellStyle name="_지정과제2차심의결과(금액조정후최종)_@Portfolio_Eyechart_Monthly CF Input" xfId="3956" xr:uid="{00000000-0005-0000-0000-000021230000}"/>
    <cellStyle name="_지정과제2차심의결과(금액조정후최종)_@Portfolio_Eyechart_Monthly CF Input_Deal Input" xfId="3957" xr:uid="{00000000-0005-0000-0000-000022230000}"/>
    <cellStyle name="_지정과제2차심의결과(금액조정후최종)_@Portfolio_Eyechart_Mule_Orion v2" xfId="3958" xr:uid="{00000000-0005-0000-0000-000023230000}"/>
    <cellStyle name="_지정과제2차심의결과(금액조정후최종)_@Portfolio_Eyechart_Mule_Orion v2_Deal Input" xfId="3959" xr:uid="{00000000-0005-0000-0000-000024230000}"/>
    <cellStyle name="_지정과제2차심의결과(금액조정후최종)_@Portfolio_Eyechart_Sheet1" xfId="3960" xr:uid="{00000000-0005-0000-0000-000025230000}"/>
    <cellStyle name="_지정과제2차심의결과(금액조정후최종)_1" xfId="3961" xr:uid="{00000000-0005-0000-0000-000026230000}"/>
    <cellStyle name="_지정과제2차심의결과(금액조정후최종)_CF_Green Bldg_JK(1128)" xfId="3962" xr:uid="{00000000-0005-0000-0000-000027230000}"/>
    <cellStyle name="_지정과제2차심의결과(금액조정후최종)_CF_Green Bldg_JK(1128)_KR GM" xfId="3963" xr:uid="{00000000-0005-0000-0000-000028230000}"/>
    <cellStyle name="_지정과제2차심의결과(금액조정후최종)_CF_Green Bldg_JK(1128)_KR GM_Deal Input" xfId="3964" xr:uid="{00000000-0005-0000-0000-000029230000}"/>
    <cellStyle name="_지정과제2차심의결과(금액조정후최종)_CF_Green Bldg_JK(1128)_Monthly CF Input" xfId="3965" xr:uid="{00000000-0005-0000-0000-00002A230000}"/>
    <cellStyle name="_지정과제2차심의결과(금액조정후최종)_CF_Green Bldg_JK(1128)_Monthly CF Input_Deal Input" xfId="3966" xr:uid="{00000000-0005-0000-0000-00002B230000}"/>
    <cellStyle name="_지정과제2차심의결과(금액조정후최종)_CF_Green Bldg_JK(1128)_Mule_Orion v2" xfId="3967" xr:uid="{00000000-0005-0000-0000-00002C230000}"/>
    <cellStyle name="_지정과제2차심의결과(금액조정후최종)_CF_Green Bldg_JK(1128)_Mule_Orion v2_Deal Input" xfId="3968" xr:uid="{00000000-0005-0000-0000-00002D230000}"/>
    <cellStyle name="_지정과제2차심의결과(금액조정후최종)_CF_Green Bldg_JK(1128)_Sheet1" xfId="3969" xr:uid="{00000000-0005-0000-0000-00002E230000}"/>
    <cellStyle name="_지정과제2차심의결과(금액조정후최종)_JJ_Base" xfId="3970" xr:uid="{00000000-0005-0000-0000-00002F230000}"/>
    <cellStyle name="_지정과제2차심의결과(금액조정후최종)_JJ_Base_KR GM" xfId="3971" xr:uid="{00000000-0005-0000-0000-000030230000}"/>
    <cellStyle name="_지정과제2차심의결과(금액조정후최종)_JJ_Base_KR GM_Deal Input" xfId="3972" xr:uid="{00000000-0005-0000-0000-000031230000}"/>
    <cellStyle name="_지정과제2차심의결과(금액조정후최종)_JJ_Base_Monthly CF Input" xfId="3973" xr:uid="{00000000-0005-0000-0000-000032230000}"/>
    <cellStyle name="_지정과제2차심의결과(금액조정후최종)_JJ_Base_Monthly CF Input_Deal Input" xfId="3974" xr:uid="{00000000-0005-0000-0000-000033230000}"/>
    <cellStyle name="_지정과제2차심의결과(금액조정후최종)_JJ_Base_Mule_Orion v2" xfId="3975" xr:uid="{00000000-0005-0000-0000-000034230000}"/>
    <cellStyle name="_지정과제2차심의결과(금액조정후최종)_JJ_Base_Mule_Orion v2_Deal Input" xfId="3976" xr:uid="{00000000-0005-0000-0000-000035230000}"/>
    <cellStyle name="_지정과제2차심의결과(금액조정후최종)_JJ_Base_Sheet1" xfId="3977" xr:uid="{00000000-0005-0000-0000-000036230000}"/>
    <cellStyle name="_지정과제2차심의결과(금액조정후최종)_KR GM" xfId="3978" xr:uid="{00000000-0005-0000-0000-000037230000}"/>
    <cellStyle name="_지정과제2차심의결과(금액조정후최종)_KR GM_Deal Input" xfId="3979" xr:uid="{00000000-0005-0000-0000-000038230000}"/>
    <cellStyle name="_지정과제2차심의결과(금액조정후최종)_Monthly CF Input" xfId="3980" xr:uid="{00000000-0005-0000-0000-000039230000}"/>
    <cellStyle name="_지정과제2차심의결과(금액조정후최종)_Monthly CF Input_Deal Input" xfId="3981" xr:uid="{00000000-0005-0000-0000-00003A230000}"/>
    <cellStyle name="_지정과제2차심의결과(금액조정후최종)_Mule_Orion v2" xfId="3982" xr:uid="{00000000-0005-0000-0000-00003B230000}"/>
    <cellStyle name="_지정과제2차심의결과(금액조정후최종)_Mule_Orion v2_Deal Input" xfId="3983" xr:uid="{00000000-0005-0000-0000-00003C230000}"/>
    <cellStyle name="_지정과제2차심의결과(금액조정후최종)_Sheet1" xfId="3984" xr:uid="{00000000-0005-0000-0000-00003D230000}"/>
    <cellStyle name="_지정과제2차심의결과(금액조정후최종)_TY_Base" xfId="3985" xr:uid="{00000000-0005-0000-0000-00003E230000}"/>
    <cellStyle name="_지정과제2차심의결과(금액조정후최종)_TY_Base_KR GM" xfId="3986" xr:uid="{00000000-0005-0000-0000-00003F230000}"/>
    <cellStyle name="_지정과제2차심의결과(금액조정후최종)_TY_Base_KR GM_Deal Input" xfId="3987" xr:uid="{00000000-0005-0000-0000-000040230000}"/>
    <cellStyle name="_지정과제2차심의결과(금액조정후최종)_TY_Base_Monthly CF Input" xfId="3988" xr:uid="{00000000-0005-0000-0000-000041230000}"/>
    <cellStyle name="_지정과제2차심의결과(금액조정후최종)_TY_Base_Monthly CF Input_Deal Input" xfId="3989" xr:uid="{00000000-0005-0000-0000-000042230000}"/>
    <cellStyle name="_지정과제2차심의결과(금액조정후최종)_TY_Base_Mule_Orion v2" xfId="3990" xr:uid="{00000000-0005-0000-0000-000043230000}"/>
    <cellStyle name="_지정과제2차심의결과(금액조정후최종)_TY_Base_Mule_Orion v2_Deal Input" xfId="3991" xr:uid="{00000000-0005-0000-0000-000044230000}"/>
    <cellStyle name="_지정과제2차심의결과(금액조정후최종)_TY_Base_Sheet1" xfId="3992" xr:uid="{00000000-0005-0000-0000-000045230000}"/>
    <cellStyle name="_지정과제2차심의결과_@Portfolio_Eyechart" xfId="3993" xr:uid="{00000000-0005-0000-0000-000046230000}"/>
    <cellStyle name="_지정과제2차심의결과_@Portfolio_Eyechart_KR GM" xfId="3994" xr:uid="{00000000-0005-0000-0000-000047230000}"/>
    <cellStyle name="_지정과제2차심의결과_@Portfolio_Eyechart_KR GM_Deal Input" xfId="3995" xr:uid="{00000000-0005-0000-0000-000048230000}"/>
    <cellStyle name="_지정과제2차심의결과_@Portfolio_Eyechart_Monthly CF Input" xfId="3996" xr:uid="{00000000-0005-0000-0000-000049230000}"/>
    <cellStyle name="_지정과제2차심의결과_@Portfolio_Eyechart_Monthly CF Input_Deal Input" xfId="3997" xr:uid="{00000000-0005-0000-0000-00004A230000}"/>
    <cellStyle name="_지정과제2차심의결과_@Portfolio_Eyechart_Mule_Orion v2" xfId="3998" xr:uid="{00000000-0005-0000-0000-00004B230000}"/>
    <cellStyle name="_지정과제2차심의결과_@Portfolio_Eyechart_Mule_Orion v2_Deal Input" xfId="3999" xr:uid="{00000000-0005-0000-0000-00004C230000}"/>
    <cellStyle name="_지정과제2차심의결과_@Portfolio_Eyechart_Sheet1" xfId="4000" xr:uid="{00000000-0005-0000-0000-00004D230000}"/>
    <cellStyle name="_지정과제2차심의결과_1" xfId="4001" xr:uid="{00000000-0005-0000-0000-00004E230000}"/>
    <cellStyle name="_지정과제2차심의결과_CF_Green Bldg_JK(1128)" xfId="4002" xr:uid="{00000000-0005-0000-0000-00004F230000}"/>
    <cellStyle name="_지정과제2차심의결과_CF_Green Bldg_JK(1128)_KR GM" xfId="4003" xr:uid="{00000000-0005-0000-0000-000050230000}"/>
    <cellStyle name="_지정과제2차심의결과_CF_Green Bldg_JK(1128)_KR GM_Deal Input" xfId="4004" xr:uid="{00000000-0005-0000-0000-000051230000}"/>
    <cellStyle name="_지정과제2차심의결과_CF_Green Bldg_JK(1128)_Monthly CF Input" xfId="4005" xr:uid="{00000000-0005-0000-0000-000052230000}"/>
    <cellStyle name="_지정과제2차심의결과_CF_Green Bldg_JK(1128)_Monthly CF Input_Deal Input" xfId="4006" xr:uid="{00000000-0005-0000-0000-000053230000}"/>
    <cellStyle name="_지정과제2차심의결과_CF_Green Bldg_JK(1128)_Mule_Orion v2" xfId="4007" xr:uid="{00000000-0005-0000-0000-000054230000}"/>
    <cellStyle name="_지정과제2차심의결과_CF_Green Bldg_JK(1128)_Mule_Orion v2_Deal Input" xfId="4008" xr:uid="{00000000-0005-0000-0000-000055230000}"/>
    <cellStyle name="_지정과제2차심의결과_CF_Green Bldg_JK(1128)_Sheet1" xfId="4009" xr:uid="{00000000-0005-0000-0000-000056230000}"/>
    <cellStyle name="_지정과제2차심의결과_JJ_Base" xfId="4010" xr:uid="{00000000-0005-0000-0000-000057230000}"/>
    <cellStyle name="_지정과제2차심의결과_JJ_Base_KR GM" xfId="4011" xr:uid="{00000000-0005-0000-0000-000058230000}"/>
    <cellStyle name="_지정과제2차심의결과_JJ_Base_KR GM_Deal Input" xfId="4012" xr:uid="{00000000-0005-0000-0000-000059230000}"/>
    <cellStyle name="_지정과제2차심의결과_JJ_Base_Monthly CF Input" xfId="4013" xr:uid="{00000000-0005-0000-0000-00005A230000}"/>
    <cellStyle name="_지정과제2차심의결과_JJ_Base_Monthly CF Input_Deal Input" xfId="4014" xr:uid="{00000000-0005-0000-0000-00005B230000}"/>
    <cellStyle name="_지정과제2차심의결과_JJ_Base_Mule_Orion v2" xfId="4015" xr:uid="{00000000-0005-0000-0000-00005C230000}"/>
    <cellStyle name="_지정과제2차심의결과_JJ_Base_Mule_Orion v2_Deal Input" xfId="4016" xr:uid="{00000000-0005-0000-0000-00005D230000}"/>
    <cellStyle name="_지정과제2차심의결과_JJ_Base_Sheet1" xfId="4017" xr:uid="{00000000-0005-0000-0000-00005E230000}"/>
    <cellStyle name="_지정과제2차심의결과_KR GM" xfId="4018" xr:uid="{00000000-0005-0000-0000-00005F230000}"/>
    <cellStyle name="_지정과제2차심의결과_KR GM_Deal Input" xfId="4019" xr:uid="{00000000-0005-0000-0000-000060230000}"/>
    <cellStyle name="_지정과제2차심의결과_Monthly CF Input" xfId="4020" xr:uid="{00000000-0005-0000-0000-000061230000}"/>
    <cellStyle name="_지정과제2차심의결과_Monthly CF Input_Deal Input" xfId="4021" xr:uid="{00000000-0005-0000-0000-000062230000}"/>
    <cellStyle name="_지정과제2차심의결과_Mule_Orion v2" xfId="4022" xr:uid="{00000000-0005-0000-0000-000063230000}"/>
    <cellStyle name="_지정과제2차심의결과_Mule_Orion v2_Deal Input" xfId="4023" xr:uid="{00000000-0005-0000-0000-000064230000}"/>
    <cellStyle name="_지정과제2차심의결과_Sheet1" xfId="4024" xr:uid="{00000000-0005-0000-0000-000065230000}"/>
    <cellStyle name="_지정과제2차심의결과_TY_Base" xfId="4025" xr:uid="{00000000-0005-0000-0000-000066230000}"/>
    <cellStyle name="_지정과제2차심의결과_TY_Base_KR GM" xfId="4026" xr:uid="{00000000-0005-0000-0000-000067230000}"/>
    <cellStyle name="_지정과제2차심의결과_TY_Base_KR GM_Deal Input" xfId="4027" xr:uid="{00000000-0005-0000-0000-000068230000}"/>
    <cellStyle name="_지정과제2차심의결과_TY_Base_Monthly CF Input" xfId="4028" xr:uid="{00000000-0005-0000-0000-000069230000}"/>
    <cellStyle name="_지정과제2차심의결과_TY_Base_Monthly CF Input_Deal Input" xfId="4029" xr:uid="{00000000-0005-0000-0000-00006A230000}"/>
    <cellStyle name="_지정과제2차심의결과_TY_Base_Mule_Orion v2" xfId="4030" xr:uid="{00000000-0005-0000-0000-00006B230000}"/>
    <cellStyle name="_지정과제2차심의결과_TY_Base_Mule_Orion v2_Deal Input" xfId="4031" xr:uid="{00000000-0005-0000-0000-00006C230000}"/>
    <cellStyle name="_지정과제2차심의결과_TY_Base_Sheet1" xfId="4032" xr:uid="{00000000-0005-0000-0000-00006D230000}"/>
    <cellStyle name="_지지격자(도급)" xfId="4033" xr:uid="{00000000-0005-0000-0000-00006E230000}"/>
    <cellStyle name="_직접경비" xfId="4034" xr:uid="{00000000-0005-0000-0000-00006F230000}"/>
    <cellStyle name="_진단복" xfId="4035" xr:uid="{00000000-0005-0000-0000-000070230000}"/>
    <cellStyle name="_집계장(집행내역)" xfId="4036" xr:uid="{00000000-0005-0000-0000-000071230000}"/>
    <cellStyle name="_집중관리(981231)" xfId="4037" xr:uid="{00000000-0005-0000-0000-000072230000}"/>
    <cellStyle name="_집중관리(981231)_1" xfId="4038" xr:uid="{00000000-0005-0000-0000-000073230000}"/>
    <cellStyle name="_집중관리(981231)_1_@Portfolio_Eyechart" xfId="4039" xr:uid="{00000000-0005-0000-0000-000074230000}"/>
    <cellStyle name="_집중관리(981231)_1_@Portfolio_Eyechart_KR GM" xfId="4040" xr:uid="{00000000-0005-0000-0000-000075230000}"/>
    <cellStyle name="_집중관리(981231)_1_@Portfolio_Eyechart_KR GM_Deal Input" xfId="4041" xr:uid="{00000000-0005-0000-0000-000076230000}"/>
    <cellStyle name="_집중관리(981231)_1_@Portfolio_Eyechart_Monthly CF Input" xfId="4042" xr:uid="{00000000-0005-0000-0000-000077230000}"/>
    <cellStyle name="_집중관리(981231)_1_@Portfolio_Eyechart_Monthly CF Input_Deal Input" xfId="4043" xr:uid="{00000000-0005-0000-0000-000078230000}"/>
    <cellStyle name="_집중관리(981231)_1_@Portfolio_Eyechart_Mule_Orion v2" xfId="4044" xr:uid="{00000000-0005-0000-0000-000079230000}"/>
    <cellStyle name="_집중관리(981231)_1_@Portfolio_Eyechart_Mule_Orion v2_Deal Input" xfId="4045" xr:uid="{00000000-0005-0000-0000-00007A230000}"/>
    <cellStyle name="_집중관리(981231)_1_@Portfolio_Eyechart_Sheet1" xfId="4046" xr:uid="{00000000-0005-0000-0000-00007B230000}"/>
    <cellStyle name="_집중관리(981231)_1_CF_Green Bldg_JK(1128)" xfId="4047" xr:uid="{00000000-0005-0000-0000-00007C230000}"/>
    <cellStyle name="_집중관리(981231)_1_CF_Green Bldg_JK(1128)_KR GM" xfId="4048" xr:uid="{00000000-0005-0000-0000-00007D230000}"/>
    <cellStyle name="_집중관리(981231)_1_CF_Green Bldg_JK(1128)_KR GM_Deal Input" xfId="4049" xr:uid="{00000000-0005-0000-0000-00007E230000}"/>
    <cellStyle name="_집중관리(981231)_1_CF_Green Bldg_JK(1128)_Monthly CF Input" xfId="4050" xr:uid="{00000000-0005-0000-0000-00007F230000}"/>
    <cellStyle name="_집중관리(981231)_1_CF_Green Bldg_JK(1128)_Monthly CF Input_Deal Input" xfId="4051" xr:uid="{00000000-0005-0000-0000-000080230000}"/>
    <cellStyle name="_집중관리(981231)_1_CF_Green Bldg_JK(1128)_Mule_Orion v2" xfId="4052" xr:uid="{00000000-0005-0000-0000-000081230000}"/>
    <cellStyle name="_집중관리(981231)_1_CF_Green Bldg_JK(1128)_Mule_Orion v2_Deal Input" xfId="4053" xr:uid="{00000000-0005-0000-0000-000082230000}"/>
    <cellStyle name="_집중관리(981231)_1_CF_Green Bldg_JK(1128)_Sheet1" xfId="4054" xr:uid="{00000000-0005-0000-0000-000083230000}"/>
    <cellStyle name="_집중관리(981231)_1_JJ_Base" xfId="4055" xr:uid="{00000000-0005-0000-0000-000084230000}"/>
    <cellStyle name="_집중관리(981231)_1_JJ_Base_KR GM" xfId="4056" xr:uid="{00000000-0005-0000-0000-000085230000}"/>
    <cellStyle name="_집중관리(981231)_1_JJ_Base_KR GM_Deal Input" xfId="4057" xr:uid="{00000000-0005-0000-0000-000086230000}"/>
    <cellStyle name="_집중관리(981231)_1_JJ_Base_Monthly CF Input" xfId="4058" xr:uid="{00000000-0005-0000-0000-000087230000}"/>
    <cellStyle name="_집중관리(981231)_1_JJ_Base_Monthly CF Input_Deal Input" xfId="4059" xr:uid="{00000000-0005-0000-0000-000088230000}"/>
    <cellStyle name="_집중관리(981231)_1_JJ_Base_Mule_Orion v2" xfId="4060" xr:uid="{00000000-0005-0000-0000-000089230000}"/>
    <cellStyle name="_집중관리(981231)_1_JJ_Base_Mule_Orion v2_Deal Input" xfId="4061" xr:uid="{00000000-0005-0000-0000-00008A230000}"/>
    <cellStyle name="_집중관리(981231)_1_JJ_Base_Sheet1" xfId="4062" xr:uid="{00000000-0005-0000-0000-00008B230000}"/>
    <cellStyle name="_집중관리(981231)_1_KR GM" xfId="4063" xr:uid="{00000000-0005-0000-0000-00008C230000}"/>
    <cellStyle name="_집중관리(981231)_1_KR GM_Deal Input" xfId="4064" xr:uid="{00000000-0005-0000-0000-00008D230000}"/>
    <cellStyle name="_집중관리(981231)_1_Monthly CF Input" xfId="4065" xr:uid="{00000000-0005-0000-0000-00008E230000}"/>
    <cellStyle name="_집중관리(981231)_1_Monthly CF Input_Deal Input" xfId="4066" xr:uid="{00000000-0005-0000-0000-00008F230000}"/>
    <cellStyle name="_집중관리(981231)_1_Mule_Orion v2" xfId="4067" xr:uid="{00000000-0005-0000-0000-000090230000}"/>
    <cellStyle name="_집중관리(981231)_1_Mule_Orion v2_Deal Input" xfId="4068" xr:uid="{00000000-0005-0000-0000-000091230000}"/>
    <cellStyle name="_집중관리(981231)_1_Sheet1" xfId="4069" xr:uid="{00000000-0005-0000-0000-000092230000}"/>
    <cellStyle name="_집중관리(981231)_1_TY_Base" xfId="4070" xr:uid="{00000000-0005-0000-0000-000093230000}"/>
    <cellStyle name="_집중관리(981231)_1_TY_Base_KR GM" xfId="4071" xr:uid="{00000000-0005-0000-0000-000094230000}"/>
    <cellStyle name="_집중관리(981231)_1_TY_Base_KR GM_Deal Input" xfId="4072" xr:uid="{00000000-0005-0000-0000-000095230000}"/>
    <cellStyle name="_집중관리(981231)_1_TY_Base_Monthly CF Input" xfId="4073" xr:uid="{00000000-0005-0000-0000-000096230000}"/>
    <cellStyle name="_집중관리(981231)_1_TY_Base_Monthly CF Input_Deal Input" xfId="4074" xr:uid="{00000000-0005-0000-0000-000097230000}"/>
    <cellStyle name="_집중관리(981231)_1_TY_Base_Mule_Orion v2" xfId="4075" xr:uid="{00000000-0005-0000-0000-000098230000}"/>
    <cellStyle name="_집중관리(981231)_1_TY_Base_Mule_Orion v2_Deal Input" xfId="4076" xr:uid="{00000000-0005-0000-0000-000099230000}"/>
    <cellStyle name="_집중관리(981231)_1_TY_Base_Sheet1" xfId="4077" xr:uid="{00000000-0005-0000-0000-00009A230000}"/>
    <cellStyle name="_집중관리(지정과제및 양식)" xfId="4078" xr:uid="{00000000-0005-0000-0000-00009B230000}"/>
    <cellStyle name="_집중관리(지정과제및 양식)_@Portfolio_Eyechart" xfId="4079" xr:uid="{00000000-0005-0000-0000-00009C230000}"/>
    <cellStyle name="_집중관리(지정과제및 양식)_@Portfolio_Eyechart_KR GM" xfId="4080" xr:uid="{00000000-0005-0000-0000-00009D230000}"/>
    <cellStyle name="_집중관리(지정과제및 양식)_@Portfolio_Eyechart_KR GM_Deal Input" xfId="4081" xr:uid="{00000000-0005-0000-0000-00009E230000}"/>
    <cellStyle name="_집중관리(지정과제및 양식)_@Portfolio_Eyechart_Monthly CF Input" xfId="4082" xr:uid="{00000000-0005-0000-0000-00009F230000}"/>
    <cellStyle name="_집중관리(지정과제및 양식)_@Portfolio_Eyechart_Monthly CF Input_Deal Input" xfId="4083" xr:uid="{00000000-0005-0000-0000-0000A0230000}"/>
    <cellStyle name="_집중관리(지정과제및 양식)_@Portfolio_Eyechart_Mule_Orion v2" xfId="4084" xr:uid="{00000000-0005-0000-0000-0000A1230000}"/>
    <cellStyle name="_집중관리(지정과제및 양식)_@Portfolio_Eyechart_Mule_Orion v2_Deal Input" xfId="4085" xr:uid="{00000000-0005-0000-0000-0000A2230000}"/>
    <cellStyle name="_집중관리(지정과제및 양식)_@Portfolio_Eyechart_Sheet1" xfId="4086" xr:uid="{00000000-0005-0000-0000-0000A3230000}"/>
    <cellStyle name="_집중관리(지정과제및 양식)_1" xfId="4087" xr:uid="{00000000-0005-0000-0000-0000A4230000}"/>
    <cellStyle name="_집중관리(지정과제및 양식)_CF_Green Bldg_JK(1128)" xfId="4088" xr:uid="{00000000-0005-0000-0000-0000A5230000}"/>
    <cellStyle name="_집중관리(지정과제및 양식)_CF_Green Bldg_JK(1128)_KR GM" xfId="4089" xr:uid="{00000000-0005-0000-0000-0000A6230000}"/>
    <cellStyle name="_집중관리(지정과제및 양식)_CF_Green Bldg_JK(1128)_KR GM_Deal Input" xfId="4090" xr:uid="{00000000-0005-0000-0000-0000A7230000}"/>
    <cellStyle name="_집중관리(지정과제및 양식)_CF_Green Bldg_JK(1128)_Monthly CF Input" xfId="4091" xr:uid="{00000000-0005-0000-0000-0000A8230000}"/>
    <cellStyle name="_집중관리(지정과제및 양식)_CF_Green Bldg_JK(1128)_Monthly CF Input_Deal Input" xfId="4092" xr:uid="{00000000-0005-0000-0000-0000A9230000}"/>
    <cellStyle name="_집중관리(지정과제및 양식)_CF_Green Bldg_JK(1128)_Mule_Orion v2" xfId="4093" xr:uid="{00000000-0005-0000-0000-0000AA230000}"/>
    <cellStyle name="_집중관리(지정과제및 양식)_CF_Green Bldg_JK(1128)_Mule_Orion v2_Deal Input" xfId="4094" xr:uid="{00000000-0005-0000-0000-0000AB230000}"/>
    <cellStyle name="_집중관리(지정과제및 양식)_CF_Green Bldg_JK(1128)_Sheet1" xfId="4095" xr:uid="{00000000-0005-0000-0000-0000AC230000}"/>
    <cellStyle name="_집중관리(지정과제및 양식)_JJ_Base" xfId="4096" xr:uid="{00000000-0005-0000-0000-0000AD230000}"/>
    <cellStyle name="_집중관리(지정과제및 양식)_JJ_Base_KR GM" xfId="4097" xr:uid="{00000000-0005-0000-0000-0000AE230000}"/>
    <cellStyle name="_집중관리(지정과제및 양식)_JJ_Base_KR GM_Deal Input" xfId="4098" xr:uid="{00000000-0005-0000-0000-0000AF230000}"/>
    <cellStyle name="_집중관리(지정과제및 양식)_JJ_Base_Monthly CF Input" xfId="4099" xr:uid="{00000000-0005-0000-0000-0000B0230000}"/>
    <cellStyle name="_집중관리(지정과제및 양식)_JJ_Base_Monthly CF Input_Deal Input" xfId="4100" xr:uid="{00000000-0005-0000-0000-0000B1230000}"/>
    <cellStyle name="_집중관리(지정과제및 양식)_JJ_Base_Mule_Orion v2" xfId="4101" xr:uid="{00000000-0005-0000-0000-0000B2230000}"/>
    <cellStyle name="_집중관리(지정과제및 양식)_JJ_Base_Mule_Orion v2_Deal Input" xfId="4102" xr:uid="{00000000-0005-0000-0000-0000B3230000}"/>
    <cellStyle name="_집중관리(지정과제및 양식)_JJ_Base_Sheet1" xfId="4103" xr:uid="{00000000-0005-0000-0000-0000B4230000}"/>
    <cellStyle name="_집중관리(지정과제및 양식)_KR GM" xfId="4104" xr:uid="{00000000-0005-0000-0000-0000B5230000}"/>
    <cellStyle name="_집중관리(지정과제및 양식)_KR GM_Deal Input" xfId="4105" xr:uid="{00000000-0005-0000-0000-0000B6230000}"/>
    <cellStyle name="_집중관리(지정과제및 양식)_Monthly CF Input" xfId="4106" xr:uid="{00000000-0005-0000-0000-0000B7230000}"/>
    <cellStyle name="_집중관리(지정과제및 양식)_Monthly CF Input_Deal Input" xfId="4107" xr:uid="{00000000-0005-0000-0000-0000B8230000}"/>
    <cellStyle name="_집중관리(지정과제및 양식)_Mule_Orion v2" xfId="4108" xr:uid="{00000000-0005-0000-0000-0000B9230000}"/>
    <cellStyle name="_집중관리(지정과제및 양식)_Mule_Orion v2_Deal Input" xfId="4109" xr:uid="{00000000-0005-0000-0000-0000BA230000}"/>
    <cellStyle name="_집중관리(지정과제및 양식)_Sheet1" xfId="4110" xr:uid="{00000000-0005-0000-0000-0000BB230000}"/>
    <cellStyle name="_집중관리(지정과제및 양식)_TY_Base" xfId="4111" xr:uid="{00000000-0005-0000-0000-0000BC230000}"/>
    <cellStyle name="_집중관리(지정과제및 양식)_TY_Base_KR GM" xfId="4112" xr:uid="{00000000-0005-0000-0000-0000BD230000}"/>
    <cellStyle name="_집중관리(지정과제및 양식)_TY_Base_KR GM_Deal Input" xfId="4113" xr:uid="{00000000-0005-0000-0000-0000BE230000}"/>
    <cellStyle name="_집중관리(지정과제및 양식)_TY_Base_Monthly CF Input" xfId="4114" xr:uid="{00000000-0005-0000-0000-0000BF230000}"/>
    <cellStyle name="_집중관리(지정과제및 양식)_TY_Base_Monthly CF Input_Deal Input" xfId="4115" xr:uid="{00000000-0005-0000-0000-0000C0230000}"/>
    <cellStyle name="_집중관리(지정과제및 양식)_TY_Base_Mule_Orion v2" xfId="4116" xr:uid="{00000000-0005-0000-0000-0000C1230000}"/>
    <cellStyle name="_집중관리(지정과제및 양식)_TY_Base_Mule_Orion v2_Deal Input" xfId="4117" xr:uid="{00000000-0005-0000-0000-0000C2230000}"/>
    <cellStyle name="_집중관리(지정과제및 양식)_TY_Base_Sheet1" xfId="4118" xr:uid="{00000000-0005-0000-0000-0000C3230000}"/>
    <cellStyle name="_집행내역서(Rev.0)" xfId="4119" xr:uid="{00000000-0005-0000-0000-0000C4230000}"/>
    <cellStyle name="_집행양식" xfId="4120" xr:uid="{00000000-0005-0000-0000-0000C5230000}"/>
    <cellStyle name="_차선도색수량(기본설계3축)" xfId="4121" xr:uid="{00000000-0005-0000-0000-0000C6230000}"/>
    <cellStyle name="_착수보고서2-2" xfId="4122" xr:uid="{00000000-0005-0000-0000-0000C7230000}"/>
    <cellStyle name="_착수보고서2-2_00_보고자료(1020)" xfId="4123" xr:uid="{00000000-0005-0000-0000-0000C8230000}"/>
    <cellStyle name="_착수보고서2-2_2004년하반기토목운영계획(0813)" xfId="4124" xr:uid="{00000000-0005-0000-0000-0000C9230000}"/>
    <cellStyle name="_착수보고서2-2_2004년하반기토목운영계획(0813)_00_보고자료(1020)" xfId="4125" xr:uid="{00000000-0005-0000-0000-0000CA230000}"/>
    <cellStyle name="_착수보고서2-2_착수보고서(본사)" xfId="4126" xr:uid="{00000000-0005-0000-0000-0000CB230000}"/>
    <cellStyle name="_착수보고서2-2_착수보고서(본사)_00_보고자료(1020)" xfId="4127" xr:uid="{00000000-0005-0000-0000-0000CC230000}"/>
    <cellStyle name="_착수보고서2-2_착수보고서(본사)_2004년하반기토목운영계획(0813)" xfId="4128" xr:uid="{00000000-0005-0000-0000-0000CD230000}"/>
    <cellStyle name="_착수보고서2-2_착수보고서(본사)_2004년하반기토목운영계획(0813)_00_보고자료(1020)" xfId="4129" xr:uid="{00000000-0005-0000-0000-0000CE230000}"/>
    <cellStyle name="_착수보고서2-2_착수보고서1" xfId="4130" xr:uid="{00000000-0005-0000-0000-0000CF230000}"/>
    <cellStyle name="_착수보고서2-2_착수보고서1_00_보고자료(1020)" xfId="4131" xr:uid="{00000000-0005-0000-0000-0000D0230000}"/>
    <cellStyle name="_착수보고서2-2_착수보고서1_2004년하반기토목운영계획(0813)" xfId="4132" xr:uid="{00000000-0005-0000-0000-0000D1230000}"/>
    <cellStyle name="_착수보고서2-2_착수보고서1_2004년하반기토목운영계획(0813)_00_보고자료(1020)" xfId="4133" xr:uid="{00000000-0005-0000-0000-0000D2230000}"/>
    <cellStyle name="_착수보고서2-2_평택공정표(2004-1)" xfId="4134" xr:uid="{00000000-0005-0000-0000-0000D3230000}"/>
    <cellStyle name="_착수보고서2-2_평택공정표(2004-1)_00_보고자료(1020)" xfId="4135" xr:uid="{00000000-0005-0000-0000-0000D4230000}"/>
    <cellStyle name="_착수보고서2-2_평택공정표(2004-1)_2004년하반기토목운영계획(0813)" xfId="4136" xr:uid="{00000000-0005-0000-0000-0000D5230000}"/>
    <cellStyle name="_착수보고서2-2_평택공정표(2004-1)_2004년하반기토목운영계획(0813)_00_보고자료(1020)" xfId="4137" xr:uid="{00000000-0005-0000-0000-0000D6230000}"/>
    <cellStyle name="_창(에리트(설치제외)" xfId="4138" xr:uid="{00000000-0005-0000-0000-0000D7230000}"/>
    <cellStyle name="_창(에리트-최종)" xfId="4139" xr:uid="{00000000-0005-0000-0000-0000D8230000}"/>
    <cellStyle name="_창원점A공구" xfId="4140" xr:uid="{00000000-0005-0000-0000-0000D9230000}"/>
    <cellStyle name="_철강연구소(1)" xfId="4141" xr:uid="{00000000-0005-0000-0000-0000DA230000}"/>
    <cellStyle name="_철도청서울건설" xfId="4142" xr:uid="{00000000-0005-0000-0000-0000DB230000}"/>
    <cellStyle name="_청사관리" xfId="4143" xr:uid="{00000000-0005-0000-0000-0000DC230000}"/>
    <cellStyle name="_청사관리(본부)" xfId="4144" xr:uid="{00000000-0005-0000-0000-0000DD230000}"/>
    <cellStyle name="_청주대 기숙사 전기공사" xfId="4145" xr:uid="{00000000-0005-0000-0000-0000DE230000}"/>
    <cellStyle name="_청주대 기숙사 전기공사(조영전기)" xfId="4146" xr:uid="{00000000-0005-0000-0000-0000DF230000}"/>
    <cellStyle name="_청주대기숙사-조영전기 변경내역(하도계약)" xfId="4147" xr:uid="{00000000-0005-0000-0000-0000E0230000}"/>
    <cellStyle name="_청주우회(남면-북면)" xfId="11213" xr:uid="{00000000-0005-0000-0000-0000E1230000}"/>
    <cellStyle name="_청주우회(남면-북면)_고서1공구입찰가실행절감(안)" xfId="11214" xr:uid="{00000000-0005-0000-0000-0000E2230000}"/>
    <cellStyle name="_청주우회(남면-북면)_고서1공구입찰가실행절감(안)_팬택공사현황" xfId="11215" xr:uid="{00000000-0005-0000-0000-0000E3230000}"/>
    <cellStyle name="_청주우회(남면-북면)_고서1공구입찰가실행절감(안)_팬택공사현황_00팬택공사현황" xfId="11216" xr:uid="{00000000-0005-0000-0000-0000E4230000}"/>
    <cellStyle name="_청주우회(남면-북면)_고서1공구입찰가실행절감(안)_팬택공사현황_05년11월12일팬택공사현황보고(관리보고용)" xfId="11217" xr:uid="{00000000-0005-0000-0000-0000E5230000}"/>
    <cellStyle name="_청주우회(남면-북면)_고서1공구입찰가실행절감(안)_팬택공사현황_05년12월05일팬택공사현황보고" xfId="11218" xr:uid="{00000000-0005-0000-0000-0000E6230000}"/>
    <cellStyle name="_청주우회(남면-북면)_고서1공구입찰가실행절감(안)_팬택공사현황_05년12월31일팬택공사현황보고" xfId="11219" xr:uid="{00000000-0005-0000-0000-0000E7230000}"/>
    <cellStyle name="_청주우회(남면-북면)_고서1공구입찰가실행절감(안)_팬택공사현황_05년7월000일팬택공사현황보고" xfId="11220" xr:uid="{00000000-0005-0000-0000-0000E8230000}"/>
    <cellStyle name="_청주우회(남면-북면)_고서1공구입찰가실행절감(안)_팬택공사현황_05년7월2일팬택공사현황(사장님)" xfId="11221" xr:uid="{00000000-0005-0000-0000-0000E9230000}"/>
    <cellStyle name="_청주우회(남면-북면)_고서1공구입찰가실행절감(안)_팬택공사현황_05년7월일팬택공사현황(회장님)" xfId="11222" xr:uid="{00000000-0005-0000-0000-0000EA230000}"/>
    <cellStyle name="_청주우회(남면-북면)_고서1공구입찰가실행절감(안)_팬택공사현황_05년8월000일팬택공사현황보고(구양식)" xfId="11223" xr:uid="{00000000-0005-0000-0000-0000EB230000}"/>
    <cellStyle name="_청주우회(남면-북면)_고서1공구입찰가실행절감(안)_팬택공사현황_05년8월1일팬택공사현황보고" xfId="11224" xr:uid="{00000000-0005-0000-0000-0000EC230000}"/>
    <cellStyle name="_청주우회(남면-북면)_고서1공구입찰가실행절감(안)_팬택공사현황_05년9월30일팬택공사현황보고" xfId="11225" xr:uid="{00000000-0005-0000-0000-0000ED230000}"/>
    <cellStyle name="_청주우회(남면-북면)_고서1공구입찰가실행절감(안)_팬택공사현황_06년3월일팬택공사현황보고" xfId="11226" xr:uid="{00000000-0005-0000-0000-0000EE230000}"/>
    <cellStyle name="_청주우회(남면-북면)_고서1공구입찰가실행절감(안)_팬택공사현황_06년4월 일팬택공사현황보고" xfId="11227" xr:uid="{00000000-0005-0000-0000-0000EF230000}"/>
    <cellStyle name="_청주우회(남면-북면)_고서1공구입찰가실행절감(안)_팬택공사현황_06년6월 일팬택공사현황보고" xfId="11228" xr:uid="{00000000-0005-0000-0000-0000F0230000}"/>
    <cellStyle name="_청주우회(남면-북면)_고서1공구입찰가실행절감(안)_팬택공사현황_예산절감내역(1208)" xfId="11229" xr:uid="{00000000-0005-0000-0000-0000F1230000}"/>
    <cellStyle name="_청주우회(남면-북면)_고서1공구입찰가실행절감(안)_팬택공사현황_팬택공사비추정현황(051208)" xfId="11230" xr:uid="{00000000-0005-0000-0000-0000F2230000}"/>
    <cellStyle name="_청주우회(남면-북면)_고서1공구입찰가실행절감(안)_팬택공사현황_팬택공사현황(6월30일양식)" xfId="11231" xr:uid="{00000000-0005-0000-0000-0000F3230000}"/>
    <cellStyle name="_청주우회(남면-북면)_고서1공구입찰가실행절감(안)_팬택공사현황_팬택공사현황(7월7일양식)" xfId="11232" xr:uid="{00000000-0005-0000-0000-0000F4230000}"/>
    <cellStyle name="_청주우회(남면-북면)_팬택공사현황" xfId="11233" xr:uid="{00000000-0005-0000-0000-0000F5230000}"/>
    <cellStyle name="_청주우회(남면-북면)_팬택공사현황_00팬택공사현황" xfId="11234" xr:uid="{00000000-0005-0000-0000-0000F6230000}"/>
    <cellStyle name="_청주우회(남면-북면)_팬택공사현황_05년11월12일팬택공사현황보고(관리보고용)" xfId="11235" xr:uid="{00000000-0005-0000-0000-0000F7230000}"/>
    <cellStyle name="_청주우회(남면-북면)_팬택공사현황_05년12월05일팬택공사현황보고" xfId="11236" xr:uid="{00000000-0005-0000-0000-0000F8230000}"/>
    <cellStyle name="_청주우회(남면-북면)_팬택공사현황_05년12월31일팬택공사현황보고" xfId="11237" xr:uid="{00000000-0005-0000-0000-0000F9230000}"/>
    <cellStyle name="_청주우회(남면-북면)_팬택공사현황_05년7월000일팬택공사현황보고" xfId="11238" xr:uid="{00000000-0005-0000-0000-0000FA230000}"/>
    <cellStyle name="_청주우회(남면-북면)_팬택공사현황_05년7월2일팬택공사현황(사장님)" xfId="11239" xr:uid="{00000000-0005-0000-0000-0000FB230000}"/>
    <cellStyle name="_청주우회(남면-북면)_팬택공사현황_05년7월일팬택공사현황(회장님)" xfId="11240" xr:uid="{00000000-0005-0000-0000-0000FC230000}"/>
    <cellStyle name="_청주우회(남면-북면)_팬택공사현황_05년8월000일팬택공사현황보고(구양식)" xfId="11241" xr:uid="{00000000-0005-0000-0000-0000FD230000}"/>
    <cellStyle name="_청주우회(남면-북면)_팬택공사현황_05년8월1일팬택공사현황보고" xfId="11242" xr:uid="{00000000-0005-0000-0000-0000FE230000}"/>
    <cellStyle name="_청주우회(남면-북면)_팬택공사현황_05년9월30일팬택공사현황보고" xfId="11243" xr:uid="{00000000-0005-0000-0000-0000FF230000}"/>
    <cellStyle name="_청주우회(남면-북면)_팬택공사현황_06년3월일팬택공사현황보고" xfId="11244" xr:uid="{00000000-0005-0000-0000-000000240000}"/>
    <cellStyle name="_청주우회(남면-북면)_팬택공사현황_06년4월 일팬택공사현황보고" xfId="11245" xr:uid="{00000000-0005-0000-0000-000001240000}"/>
    <cellStyle name="_청주우회(남면-북면)_팬택공사현황_06년6월 일팬택공사현황보고" xfId="11246" xr:uid="{00000000-0005-0000-0000-000002240000}"/>
    <cellStyle name="_청주우회(남면-북면)_팬택공사현황_예산절감내역(1208)" xfId="11247" xr:uid="{00000000-0005-0000-0000-000003240000}"/>
    <cellStyle name="_청주우회(남면-북면)_팬택공사현황_팬택공사비추정현황(051208)" xfId="11248" xr:uid="{00000000-0005-0000-0000-000004240000}"/>
    <cellStyle name="_청주우회(남면-북면)_팬택공사현황_팬택공사현황(6월30일양식)" xfId="11249" xr:uid="{00000000-0005-0000-0000-000005240000}"/>
    <cellStyle name="_청주우회(남면-북면)_팬택공사현황_팬택공사현황(7월7일양식)" xfId="11250" xr:uid="{00000000-0005-0000-0000-000006240000}"/>
    <cellStyle name="_총괄" xfId="4148" xr:uid="{00000000-0005-0000-0000-000007240000}"/>
    <cellStyle name="_총괄집계" xfId="4149" xr:uid="{00000000-0005-0000-0000-000008240000}"/>
    <cellStyle name="_총괄집계(미디어스페이스)" xfId="4150" xr:uid="{00000000-0005-0000-0000-000009240000}"/>
    <cellStyle name="_추진내용" xfId="4151" xr:uid="{00000000-0005-0000-0000-00000A240000}"/>
    <cellStyle name="_출입통제-hds-1" xfId="4152" xr:uid="{00000000-0005-0000-0000-00000B240000}"/>
    <cellStyle name="_콜상담" xfId="4153" xr:uid="{00000000-0005-0000-0000-00000C240000}"/>
    <cellStyle name="_콜상담_1" xfId="4154" xr:uid="{00000000-0005-0000-0000-00000D240000}"/>
    <cellStyle name="_콜센타" xfId="4155" xr:uid="{00000000-0005-0000-0000-00000E240000}"/>
    <cellStyle name="_콜센타_ATS장치" xfId="4156" xr:uid="{00000000-0005-0000-0000-00000F240000}"/>
    <cellStyle name="_콜센타_Book1" xfId="4157" xr:uid="{00000000-0005-0000-0000-000010240000}"/>
    <cellStyle name="_콜센타_pdf변환" xfId="4158" xr:uid="{00000000-0005-0000-0000-000011240000}"/>
    <cellStyle name="_콜센타_감응속도측정기" xfId="4159" xr:uid="{00000000-0005-0000-0000-000012240000}"/>
    <cellStyle name="_콜센타_고압용안전밸브시험기" xfId="4160" xr:uid="{00000000-0005-0000-0000-000013240000}"/>
    <cellStyle name="_콜센타_공기제어장치등22점" xfId="4161" xr:uid="{00000000-0005-0000-0000-000014240000}"/>
    <cellStyle name="_콜센타_공정표예시" xfId="4162" xr:uid="{00000000-0005-0000-0000-000015240000}"/>
    <cellStyle name="_콜센타_디자인삽화" xfId="4163" xr:uid="{00000000-0005-0000-0000-000016240000}"/>
    <cellStyle name="_콜센타_멀티미디어웹컨텐츠" xfId="4164" xr:uid="{00000000-0005-0000-0000-000017240000}"/>
    <cellStyle name="_콜센타_문화콘텐츠닷컴(최종)" xfId="4165" xr:uid="{00000000-0005-0000-0000-000018240000}"/>
    <cellStyle name="_콜센타_비디오복사" xfId="4166" xr:uid="{00000000-0005-0000-0000-000019240000}"/>
    <cellStyle name="_콜센타_사업장유해위험성" xfId="4167" xr:uid="{00000000-0005-0000-0000-00001A240000}"/>
    <cellStyle name="_콜센타_산지이용구분도" xfId="4168" xr:uid="{00000000-0005-0000-0000-00001B240000}"/>
    <cellStyle name="_콜센타_안전보건활동지원공정표(최종본)" xfId="4169" xr:uid="{00000000-0005-0000-0000-00001C240000}"/>
    <cellStyle name="_콜센타_애니메이션" xfId="4170" xr:uid="{00000000-0005-0000-0000-00001D240000}"/>
    <cellStyle name="_콜센타_영상콘텐츠" xfId="4171" xr:uid="{00000000-0005-0000-0000-00001E240000}"/>
    <cellStyle name="_콜센타_웹진" xfId="4172" xr:uid="{00000000-0005-0000-0000-00001F240000}"/>
    <cellStyle name="_콜센타_임업연구정보" xfId="4173" xr:uid="{00000000-0005-0000-0000-000020240000}"/>
    <cellStyle name="_콜센타_지속가능한산림자원육성계획" xfId="4174" xr:uid="{00000000-0005-0000-0000-000021240000}"/>
    <cellStyle name="_콜센타_지원정보" xfId="4175" xr:uid="{00000000-0005-0000-0000-000022240000}"/>
    <cellStyle name="_콜센타_진단복" xfId="4176" xr:uid="{00000000-0005-0000-0000-000023240000}"/>
    <cellStyle name="_콜센타_추진내용" xfId="4177" xr:uid="{00000000-0005-0000-0000-000024240000}"/>
    <cellStyle name="_콜센타_컨텐츠" xfId="4178" xr:uid="{00000000-0005-0000-0000-000025240000}"/>
    <cellStyle name="_콜센타_콜상담" xfId="4179" xr:uid="{00000000-0005-0000-0000-000026240000}"/>
    <cellStyle name="_콜센타_홍보동영상" xfId="4180" xr:uid="{00000000-0005-0000-0000-000027240000}"/>
    <cellStyle name="_콜센타_힌국학고전원문" xfId="4181" xr:uid="{00000000-0005-0000-0000-000028240000}"/>
    <cellStyle name="_타월" xfId="4182" xr:uid="{00000000-0005-0000-0000-000029240000}"/>
    <cellStyle name="_탕정본실행자재" xfId="4183" xr:uid="{00000000-0005-0000-0000-00002A240000}"/>
    <cellStyle name="_턴테이블내역서" xfId="4184" xr:uid="{00000000-0005-0000-0000-00002B240000}"/>
    <cellStyle name="_테마공사새로03" xfId="4185" xr:uid="{00000000-0005-0000-0000-00002C240000}"/>
    <cellStyle name="_토목부문041011" xfId="4186" xr:uid="{00000000-0005-0000-0000-00002D240000}"/>
    <cellStyle name="_통계프로그램" xfId="4187" xr:uid="{00000000-0005-0000-0000-00002E240000}"/>
    <cellStyle name="_통합보훈행정" xfId="4188" xr:uid="{00000000-0005-0000-0000-00002F240000}"/>
    <cellStyle name="_트레이닝복" xfId="4189" xr:uid="{00000000-0005-0000-0000-000030240000}"/>
    <cellStyle name="_특허청_지식재산센터_사인" xfId="4190" xr:uid="{00000000-0005-0000-0000-000031240000}"/>
    <cellStyle name="_파키스탄 수정 LAY OUT" xfId="4191" xr:uid="{00000000-0005-0000-0000-000032240000}"/>
    <cellStyle name="_파키스탄 현황" xfId="4192" xr:uid="{00000000-0005-0000-0000-000033240000}"/>
    <cellStyle name="_평동산업도로 입찰내역(효진-040712)" xfId="4193" xr:uid="{00000000-0005-0000-0000-000034240000}"/>
    <cellStyle name="_평동출하장 입찰내역(효진-040712)" xfId="4194" xr:uid="{00000000-0005-0000-0000-000035240000}"/>
    <cellStyle name="_포항실행견적내역" xfId="4195" xr:uid="{00000000-0005-0000-0000-000036240000}"/>
    <cellStyle name="_품셈" xfId="4196" xr:uid="{00000000-0005-0000-0000-000037240000}"/>
    <cellStyle name="_품셈_01 제주지방 합동청사" xfId="4197" xr:uid="{00000000-0005-0000-0000-000038240000}"/>
    <cellStyle name="_품셈_01 제주지방 합동청사2222" xfId="4198" xr:uid="{00000000-0005-0000-0000-000039240000}"/>
    <cellStyle name="_품셈_CC-02 본관기초굴착 예상" xfId="4199" xr:uid="{00000000-0005-0000-0000-00003A240000}"/>
    <cellStyle name="_품셈_CC-02 본관기초굴착 예상_01 제주지방 합동청사" xfId="4200" xr:uid="{00000000-0005-0000-0000-00003B240000}"/>
    <cellStyle name="_품셈_CC-02 본관기초굴착 예상_01 제주지방 합동청사2222" xfId="4201" xr:uid="{00000000-0005-0000-0000-00003C240000}"/>
    <cellStyle name="_품셈_CC-02 본관기초굴착 예상_당진78-연돌-개략공사비" xfId="4202" xr:uid="{00000000-0005-0000-0000-00003D240000}"/>
    <cellStyle name="_품셈_CC-02 본관기초굴착 예상_당진78-연돌-개략공사비_01 제주지방 합동청사" xfId="4203" xr:uid="{00000000-0005-0000-0000-00003E240000}"/>
    <cellStyle name="_품셈_CC-02 본관기초굴착 예상_당진78-연돌-개략공사비_01 제주지방 합동청사2222" xfId="4204" xr:uid="{00000000-0005-0000-0000-00003F240000}"/>
    <cellStyle name="_품셈_당진78-연돌-개략공사비" xfId="4205" xr:uid="{00000000-0005-0000-0000-000040240000}"/>
    <cellStyle name="_품셈_당진78-연돌-개략공사비_01 제주지방 합동청사" xfId="4206" xr:uid="{00000000-0005-0000-0000-000041240000}"/>
    <cellStyle name="_품셈_당진78-연돌-개략공사비_01 제주지방 합동청사2222" xfId="4207" xr:uid="{00000000-0005-0000-0000-000042240000}"/>
    <cellStyle name="_품셈_본관기초굴착 예상도급" xfId="4208" xr:uid="{00000000-0005-0000-0000-000043240000}"/>
    <cellStyle name="_품셈_본관기초굴착 예상도급_01 제주지방 합동청사" xfId="4209" xr:uid="{00000000-0005-0000-0000-000044240000}"/>
    <cellStyle name="_품셈_본관기초굴착 예상도급_01 제주지방 합동청사2222" xfId="4210" xr:uid="{00000000-0005-0000-0000-000045240000}"/>
    <cellStyle name="_품셈_본관기초굴착 예상도급_당진78-연돌-개략공사비" xfId="4211" xr:uid="{00000000-0005-0000-0000-000046240000}"/>
    <cellStyle name="_품셈_본관기초굴착 예상도급_당진78-연돌-개략공사비_01 제주지방 합동청사" xfId="4212" xr:uid="{00000000-0005-0000-0000-000047240000}"/>
    <cellStyle name="_품셈_본관기초굴착 예상도급_당진78-연돌-개략공사비_01 제주지방 합동청사2222" xfId="4213" xr:uid="{00000000-0005-0000-0000-000048240000}"/>
    <cellStyle name="_품셈찾기" xfId="4214" xr:uid="{00000000-0005-0000-0000-000049240000}"/>
    <cellStyle name="_프로그램산출근거-견적2" xfId="4215" xr:uid="{00000000-0005-0000-0000-00004A240000}"/>
    <cellStyle name="_프로젝트" xfId="4216" xr:uid="{00000000-0005-0000-0000-00004B240000}"/>
    <cellStyle name="_하반기면접계획(0410)" xfId="4217" xr:uid="{00000000-0005-0000-0000-00004C240000}"/>
    <cellStyle name="_한마음관 입찰내역(상명-040910)" xfId="4218" xr:uid="{00000000-0005-0000-0000-00004D240000}"/>
    <cellStyle name="_한마음관내역서(입찰송부)(1)" xfId="4219" xr:uid="{00000000-0005-0000-0000-00004E240000}"/>
    <cellStyle name="_한보철강부두공사 조직도" xfId="4220" xr:uid="{00000000-0005-0000-0000-00004F240000}"/>
    <cellStyle name="_한의학DB" xfId="4221" xr:uid="{00000000-0005-0000-0000-000050240000}"/>
    <cellStyle name="_항목내역서" xfId="4222" xr:uid="{00000000-0005-0000-0000-000051240000}"/>
    <cellStyle name="_항목내역서_1" xfId="4223" xr:uid="{00000000-0005-0000-0000-000052240000}"/>
    <cellStyle name="_해양수산부" xfId="4224" xr:uid="{00000000-0005-0000-0000-000053240000}"/>
    <cellStyle name="_현대자동차 남양연구소 운영차량관리" xfId="4225" xr:uid="{00000000-0005-0000-0000-000054240000}"/>
    <cellStyle name="_현대차연구센타 2층공사내역서(070201 전기)_도급" xfId="4226" xr:uid="{00000000-0005-0000-0000-000055240000}"/>
    <cellStyle name="_현대차연구센타 2층공사내역서(070201 전기)_실행" xfId="4227" xr:uid="{00000000-0005-0000-0000-000056240000}"/>
    <cellStyle name="_현안보고(12.15)" xfId="4228" xr:uid="{00000000-0005-0000-0000-000057240000}"/>
    <cellStyle name="_현장공사관리업무FLOW1" xfId="4229" xr:uid="{00000000-0005-0000-0000-000058240000}"/>
    <cellStyle name="_협력업체list" xfId="4230" xr:uid="{00000000-0005-0000-0000-000059240000}"/>
    <cellStyle name="_협조공문" xfId="4231" xr:uid="{00000000-0005-0000-0000-00005A240000}"/>
    <cellStyle name="_홍길동미래세움제출용" xfId="4232" xr:uid="{00000000-0005-0000-0000-00005B240000}"/>
    <cellStyle name="_홍대,화정견적" xfId="4233" xr:uid="{00000000-0005-0000-0000-00005C240000}"/>
    <cellStyle name="_홍보동영상" xfId="4234" xr:uid="{00000000-0005-0000-0000-00005D240000}"/>
    <cellStyle name="_화성2차-06k0118-엠코(구매)" xfId="4235" xr:uid="{00000000-0005-0000-0000-00005E240000}"/>
    <cellStyle name="¡" xfId="4236" xr:uid="{00000000-0005-0000-0000-00005F240000}"/>
    <cellStyle name="¡_01 제주지방 합동청사" xfId="4237" xr:uid="{00000000-0005-0000-0000-000060240000}"/>
    <cellStyle name="¡_01 제주지방 합동청사2222" xfId="4238" xr:uid="{00000000-0005-0000-0000-000061240000}"/>
    <cellStyle name="¡_20030218144011020-E1C865BF" xfId="4239" xr:uid="{00000000-0005-0000-0000-000062240000}"/>
    <cellStyle name="¡_20030218144011020-E1C865BF_01 제주지방 합동청사" xfId="4240" xr:uid="{00000000-0005-0000-0000-000063240000}"/>
    <cellStyle name="¡_20030218144011020-E1C865BF_01 제주지방 합동청사2222" xfId="4241" xr:uid="{00000000-0005-0000-0000-000064240000}"/>
    <cellStyle name="¡_20030218144011020-E1C865BF_CC-02 본관기초굴착 예상" xfId="4242" xr:uid="{00000000-0005-0000-0000-000065240000}"/>
    <cellStyle name="¡_20030218144011020-E1C865BF_CC-02 본관기초굴착 예상_01 제주지방 합동청사" xfId="4243" xr:uid="{00000000-0005-0000-0000-000066240000}"/>
    <cellStyle name="¡_20030218144011020-E1C865BF_CC-02 본관기초굴착 예상_01 제주지방 합동청사2222" xfId="4244" xr:uid="{00000000-0005-0000-0000-000067240000}"/>
    <cellStyle name="¡_20030218144011020-E1C865BF_CC-02 본관기초굴착 예상_당진78-연돌-개략공사비" xfId="4245" xr:uid="{00000000-0005-0000-0000-000068240000}"/>
    <cellStyle name="¡_20030218144011020-E1C865BF_CC-02 본관기초굴착 예상_당진78-연돌-개략공사비_01 제주지방 합동청사" xfId="4246" xr:uid="{00000000-0005-0000-0000-000069240000}"/>
    <cellStyle name="¡_20030218144011020-E1C865BF_CC-02 본관기초굴착 예상_당진78-연돌-개략공사비_01 제주지방 합동청사2222" xfId="4247" xr:uid="{00000000-0005-0000-0000-00006A240000}"/>
    <cellStyle name="¡_20030218144011020-E1C865BF_당진78-연돌-개략공사비" xfId="4248" xr:uid="{00000000-0005-0000-0000-00006B240000}"/>
    <cellStyle name="¡_20030218144011020-E1C865BF_당진78-연돌-개략공사비_01 제주지방 합동청사" xfId="4249" xr:uid="{00000000-0005-0000-0000-00006C240000}"/>
    <cellStyle name="¡_20030218144011020-E1C865BF_당진78-연돌-개략공사비_01 제주지방 합동청사2222" xfId="4250" xr:uid="{00000000-0005-0000-0000-00006D240000}"/>
    <cellStyle name="¡_20030218144011020-E1C865BF_본관기초굴착 예상도급" xfId="4251" xr:uid="{00000000-0005-0000-0000-00006E240000}"/>
    <cellStyle name="¡_20030218144011020-E1C865BF_본관기초굴착 예상도급_01 제주지방 합동청사" xfId="4252" xr:uid="{00000000-0005-0000-0000-00006F240000}"/>
    <cellStyle name="¡_20030218144011020-E1C865BF_본관기초굴착 예상도급_01 제주지방 합동청사2222" xfId="4253" xr:uid="{00000000-0005-0000-0000-000070240000}"/>
    <cellStyle name="¡_20030218144011020-E1C865BF_본관기초굴착 예상도급_당진78-연돌-개략공사비" xfId="4254" xr:uid="{00000000-0005-0000-0000-000071240000}"/>
    <cellStyle name="¡_20030218144011020-E1C865BF_본관기초굴착 예상도급_당진78-연돌-개략공사비_01 제주지방 합동청사" xfId="4255" xr:uid="{00000000-0005-0000-0000-000072240000}"/>
    <cellStyle name="¡_20030218144011020-E1C865BF_본관기초굴착 예상도급_당진78-연돌-개략공사비_01 제주지방 합동청사2222" xfId="4256" xr:uid="{00000000-0005-0000-0000-000073240000}"/>
    <cellStyle name="¡_CC-02 본관기초굴착 예상" xfId="4257" xr:uid="{00000000-0005-0000-0000-000074240000}"/>
    <cellStyle name="¡_CC-02 본관기초굴착 예상_01 제주지방 합동청사" xfId="4258" xr:uid="{00000000-0005-0000-0000-000075240000}"/>
    <cellStyle name="¡_CC-02 본관기초굴착 예상_01 제주지방 합동청사2222" xfId="4259" xr:uid="{00000000-0005-0000-0000-000076240000}"/>
    <cellStyle name="¡_CC-02 본관기초굴착 예상_당진78-연돌-개략공사비" xfId="4260" xr:uid="{00000000-0005-0000-0000-000077240000}"/>
    <cellStyle name="¡_CC-02 본관기초굴착 예상_당진78-연돌-개략공사비_01 제주지방 합동청사" xfId="4261" xr:uid="{00000000-0005-0000-0000-000078240000}"/>
    <cellStyle name="¡_CC-02 본관기초굴착 예상_당진78-연돌-개략공사비_01 제주지방 합동청사2222" xfId="4262" xr:uid="{00000000-0005-0000-0000-000079240000}"/>
    <cellStyle name="¡_당진78-연돌-개략공사비" xfId="4263" xr:uid="{00000000-0005-0000-0000-00007A240000}"/>
    <cellStyle name="¡_당진78-연돌-개략공사비_01 제주지방 합동청사" xfId="4264" xr:uid="{00000000-0005-0000-0000-00007B240000}"/>
    <cellStyle name="¡_당진78-연돌-개략공사비_01 제주지방 합동청사2222" xfId="4265" xr:uid="{00000000-0005-0000-0000-00007C240000}"/>
    <cellStyle name="¡_본관기초굴착 예상도급" xfId="4266" xr:uid="{00000000-0005-0000-0000-00007D240000}"/>
    <cellStyle name="¡_본관기초굴착 예상도급_01 제주지방 합동청사" xfId="4267" xr:uid="{00000000-0005-0000-0000-00007E240000}"/>
    <cellStyle name="¡_본관기초굴착 예상도급_01 제주지방 합동청사2222" xfId="4268" xr:uid="{00000000-0005-0000-0000-00007F240000}"/>
    <cellStyle name="¡_본관기초굴착 예상도급_당진78-연돌-개략공사비" xfId="4269" xr:uid="{00000000-0005-0000-0000-000080240000}"/>
    <cellStyle name="¡_본관기초굴착 예상도급_당진78-연돌-개략공사비_01 제주지방 합동청사" xfId="4270" xr:uid="{00000000-0005-0000-0000-000081240000}"/>
    <cellStyle name="¡_본관기초굴착 예상도급_당진78-연돌-개략공사비_01 제주지방 합동청사2222" xfId="4271" xr:uid="{00000000-0005-0000-0000-000082240000}"/>
    <cellStyle name="¡§i" xfId="4272" xr:uid="{00000000-0005-0000-0000-000083240000}"/>
    <cellStyle name="¡ër" xfId="4273" xr:uid="{00000000-0005-0000-0000-000084240000}"/>
    <cellStyle name="¨i" xfId="4274" xr:uid="{00000000-0005-0000-0000-000085240000}"/>
    <cellStyle name="¨ïo" xfId="4275" xr:uid="{00000000-0005-0000-0000-000086240000}"/>
    <cellStyle name="’E‰Y [0.00]_laroux" xfId="4276" xr:uid="{00000000-0005-0000-0000-000087240000}"/>
    <cellStyle name="’E‰Y_laroux" xfId="4277" xr:uid="{00000000-0005-0000-0000-000088240000}"/>
    <cellStyle name="￠´d￠´A|i[0]_RESULTS" xfId="4278" xr:uid="{00000000-0005-0000-0000-000089240000}"/>
    <cellStyle name="￠´d￠´A|i_RESULTS" xfId="4279" xr:uid="{00000000-0005-0000-0000-00008A240000}"/>
    <cellStyle name="¢®¡" xfId="4280" xr:uid="{00000000-0005-0000-0000-00008B240000}"/>
    <cellStyle name="¢®e" xfId="4281" xr:uid="{00000000-0005-0000-0000-00008C240000}"/>
    <cellStyle name="¤@?e_TEST-1 " xfId="4282" xr:uid="{00000000-0005-0000-0000-00008D240000}"/>
    <cellStyle name="+,-,0" xfId="4283" xr:uid="{00000000-0005-0000-0000-00008E240000}"/>
    <cellStyle name="+,-,0 2" xfId="11251" xr:uid="{00000000-0005-0000-0000-00008F240000}"/>
    <cellStyle name="=C:\WINDOWS\SYSTEM32\COMMAND.COM" xfId="13852" xr:uid="{00000000-0005-0000-0000-000090240000}"/>
    <cellStyle name="=C:\WINDOWS\SYSTEM32\COMMAND.COM?ARBORPATH=C:\Essbase?BLASTER=A220 " xfId="13853" xr:uid="{00000000-0005-0000-0000-000091240000}"/>
    <cellStyle name="=C:\WINNT35\SYSTEM32\COMMAND.COM" xfId="4284" xr:uid="{00000000-0005-0000-0000-000092240000}"/>
    <cellStyle name="±a°e" xfId="4285" xr:uid="{00000000-0005-0000-0000-000093240000}"/>
    <cellStyle name="▬Ƃښb◄Ƃڪb◤Ƃںb☌Ƃۊb⤼Ƃۚb⥨Ƃ۪b⦈Ƃۺb⦨Ƃ܊b⧌Ƃܚb☰Ƃܪb♈Ƃܺb♬Ƃ݊b⚜Ƃݚb⛘Ƃݪb⧨Ƃݺb⨤Ƃފb⩔Ƃޚb⩸Ƃުb⪤Ƃ޺b ƂߊbÀƂߚbàƂߪbĄƂߺbĠƂࠊbļƂ" xfId="4286" xr:uid="{00000000-0005-0000-0000-000094240000}"/>
    <cellStyle name="△ []" xfId="4287" xr:uid="{00000000-0005-0000-0000-000095240000}"/>
    <cellStyle name="△ [] 2" xfId="11252" xr:uid="{00000000-0005-0000-0000-000096240000}"/>
    <cellStyle name="△ [0]" xfId="4288" xr:uid="{00000000-0005-0000-0000-000097240000}"/>
    <cellStyle name="△ [0] 2" xfId="11253" xr:uid="{00000000-0005-0000-0000-000098240000}"/>
    <cellStyle name="△백분율" xfId="4289" xr:uid="{00000000-0005-0000-0000-000099240000}"/>
    <cellStyle name="△콤마" xfId="4290" xr:uid="{00000000-0005-0000-0000-00009A240000}"/>
    <cellStyle name="┄Ƃيb┰Ƃٚb═Ƃ٪b╼Ƃٺb▔Ƃڊb▬Ƃښb◄Ƃڪb◤Ƃںb☌Ƃۊb⤼Ƃۚb⥨Ƃ۪b⦈Ƃۺb⦨Ƃ܊b⧌Ƃܚb☰Ƃܪb♈Ƃܺb♬Ƃ݊b⚜Ƃݚb⛘Ƃݪb⧨Ƃݺb⨤Ƃފb⩔Ƃޚb⩸Ƃުb⪤Ƃ޺b Ƃ" xfId="4291" xr:uid="{00000000-0005-0000-0000-00009B240000}"/>
    <cellStyle name="©öe" xfId="4292" xr:uid="{00000000-0005-0000-0000-00009C240000}"/>
    <cellStyle name="°iA¤Aa·A1" xfId="4293" xr:uid="{00000000-0005-0000-0000-00009D240000}"/>
    <cellStyle name="°iA¤Aa·A2_10¿u2WA¸ºI " xfId="4294" xr:uid="{00000000-0005-0000-0000-00009E240000}"/>
    <cellStyle name="°ßAu" xfId="4295" xr:uid="{00000000-0005-0000-0000-00009F240000}"/>
    <cellStyle name="µÚ¿¡ ¿À´Â ÇÏÀÌÆÛ¸µÅ©" xfId="4296" xr:uid="{00000000-0005-0000-0000-0000A0240000}"/>
    <cellStyle name="∬??b???b???bⓨ??b???b┰??b???b???b???b???b???b???b???b???b???b???b???b???b???b???b♬??b???b???b???b??" xfId="4297" xr:uid="{00000000-0005-0000-0000-0000A1240000}"/>
    <cellStyle name="∬Ƃ؊b≈Ƃؚb≰ƂتbⓨƂغb┄Ƃيb┰Ƃٚb═Ƃ٪b╼Ƃٺb▔Ƃڊb▬Ƃښb◄Ƃڪb◤Ƃںb☌Ƃۊb⤼Ƃۚb⥨Ƃ۪b⦈Ƃۺb⦨Ƃ܊b⧌Ƃܚb☰Ƃܪb♈Ƃܺb♬Ƃ݊b⚜Ƃݚb⛘Ƃݪb⧨Ƃݺb⨤Ƃ" xfId="4298" xr:uid="{00000000-0005-0000-0000-0000A2240000}"/>
    <cellStyle name="" xfId="4299" xr:uid="{00000000-0005-0000-0000-0000A3240000}"/>
    <cellStyle name="" xfId="4300" xr:uid="{00000000-0005-0000-0000-0000A4240000}"/>
    <cellStyle name=" 10" xfId="13854" xr:uid="{00000000-0005-0000-0000-0000A5240000}"/>
    <cellStyle name=" 11" xfId="13855" xr:uid="{00000000-0005-0000-0000-0000A6240000}"/>
    <cellStyle name=" 12" xfId="13856" xr:uid="{00000000-0005-0000-0000-0000A7240000}"/>
    <cellStyle name=" 13" xfId="13857" xr:uid="{00000000-0005-0000-0000-0000A8240000}"/>
    <cellStyle name=" 14" xfId="13858" xr:uid="{00000000-0005-0000-0000-0000A9240000}"/>
    <cellStyle name=" 15" xfId="13859" xr:uid="{00000000-0005-0000-0000-0000AA240000}"/>
    <cellStyle name=" 16" xfId="13860" xr:uid="{00000000-0005-0000-0000-0000AB240000}"/>
    <cellStyle name=" 17" xfId="13861" xr:uid="{00000000-0005-0000-0000-0000AC240000}"/>
    <cellStyle name=" 18" xfId="13862" xr:uid="{00000000-0005-0000-0000-0000AD240000}"/>
    <cellStyle name=" 19" xfId="13863" xr:uid="{00000000-0005-0000-0000-0000AE240000}"/>
    <cellStyle name=" 2" xfId="13864" xr:uid="{00000000-0005-0000-0000-0000AF240000}"/>
    <cellStyle name=" 20" xfId="13865" xr:uid="{00000000-0005-0000-0000-0000B0240000}"/>
    <cellStyle name=" 21" xfId="13866" xr:uid="{00000000-0005-0000-0000-0000B1240000}"/>
    <cellStyle name=" 22" xfId="13867" xr:uid="{00000000-0005-0000-0000-0000B2240000}"/>
    <cellStyle name=" 3" xfId="13868" xr:uid="{00000000-0005-0000-0000-0000B3240000}"/>
    <cellStyle name=" 4" xfId="13869" xr:uid="{00000000-0005-0000-0000-0000B4240000}"/>
    <cellStyle name=" 5" xfId="13870" xr:uid="{00000000-0005-0000-0000-0000B5240000}"/>
    <cellStyle name=" 6" xfId="13871" xr:uid="{00000000-0005-0000-0000-0000B6240000}"/>
    <cellStyle name=" 7" xfId="13872" xr:uid="{00000000-0005-0000-0000-0000B7240000}"/>
    <cellStyle name=" 8" xfId="13873" xr:uid="{00000000-0005-0000-0000-0000B8240000}"/>
    <cellStyle name=" 9" xfId="13874" xr:uid="{00000000-0005-0000-0000-0000B9240000}"/>
    <cellStyle name="æØè [0.00]_PRODUCT DETAIL Q1" xfId="4301" xr:uid="{00000000-0005-0000-0000-0000BA240000}"/>
    <cellStyle name="æØè_PRODUCT DETAIL Q1" xfId="4302" xr:uid="{00000000-0005-0000-0000-0000BB240000}"/>
    <cellStyle name="ÊÝ [0.00]_PRODUCT DETAIL Q1" xfId="4303" xr:uid="{00000000-0005-0000-0000-0000BC240000}"/>
    <cellStyle name="ÊÝ_PRODUCT DETAIL Q1" xfId="4304" xr:uid="{00000000-0005-0000-0000-0000BD240000}"/>
    <cellStyle name="W?_BOOKSHIP" xfId="4305" xr:uid="{00000000-0005-0000-0000-0000BE240000}"/>
    <cellStyle name="W_Pacific Region P&amp;L" xfId="4306" xr:uid="{00000000-0005-0000-0000-0000BF240000}"/>
    <cellStyle name="0" xfId="4307" xr:uid="{00000000-0005-0000-0000-0000C0240000}"/>
    <cellStyle name="0 2" xfId="4308" xr:uid="{00000000-0005-0000-0000-0000C1240000}"/>
    <cellStyle name="0 2 2" xfId="10694" xr:uid="{00000000-0005-0000-0000-0000C2240000}"/>
    <cellStyle name="0 3" xfId="4309" xr:uid="{00000000-0005-0000-0000-0000C3240000}"/>
    <cellStyle name="0 3 2" xfId="10695" xr:uid="{00000000-0005-0000-0000-0000C4240000}"/>
    <cellStyle name="0 4" xfId="10693" xr:uid="{00000000-0005-0000-0000-0000C5240000}"/>
    <cellStyle name="0%" xfId="4310" xr:uid="{00000000-0005-0000-0000-0000C6240000}"/>
    <cellStyle name="0,0_x000d__x000a_NA_x000d__x000a_" xfId="4311" xr:uid="{00000000-0005-0000-0000-0000C7240000}"/>
    <cellStyle name="0,0_x000d__x000a_NA_x000d__x000a_ 2" xfId="13875" xr:uid="{00000000-0005-0000-0000-0000C8240000}"/>
    <cellStyle name="0.0" xfId="4312" xr:uid="{00000000-0005-0000-0000-0000C9240000}"/>
    <cellStyle name="0.0 2" xfId="4313" xr:uid="{00000000-0005-0000-0000-0000CA240000}"/>
    <cellStyle name="0.0 2 2" xfId="10698" xr:uid="{00000000-0005-0000-0000-0000CB240000}"/>
    <cellStyle name="0.0 3" xfId="4314" xr:uid="{00000000-0005-0000-0000-0000CC240000}"/>
    <cellStyle name="0.0 3 2" xfId="10699" xr:uid="{00000000-0005-0000-0000-0000CD240000}"/>
    <cellStyle name="0.0 4" xfId="10697" xr:uid="{00000000-0005-0000-0000-0000CE240000}"/>
    <cellStyle name="0.0%" xfId="4315" xr:uid="{00000000-0005-0000-0000-0000CF240000}"/>
    <cellStyle name="0.00" xfId="4316" xr:uid="{00000000-0005-0000-0000-0000D0240000}"/>
    <cellStyle name="0.00 2" xfId="4317" xr:uid="{00000000-0005-0000-0000-0000D1240000}"/>
    <cellStyle name="0.00 2 2" xfId="10702" xr:uid="{00000000-0005-0000-0000-0000D2240000}"/>
    <cellStyle name="0.00 3" xfId="4318" xr:uid="{00000000-0005-0000-0000-0000D3240000}"/>
    <cellStyle name="0.00 3 2" xfId="10703" xr:uid="{00000000-0005-0000-0000-0000D4240000}"/>
    <cellStyle name="0.00 4" xfId="10701" xr:uid="{00000000-0005-0000-0000-0000D5240000}"/>
    <cellStyle name="0.00%" xfId="4319" xr:uid="{00000000-0005-0000-0000-0000D6240000}"/>
    <cellStyle name="0.000%" xfId="4320" xr:uid="{00000000-0005-0000-0000-0000D7240000}"/>
    <cellStyle name="0.0000%" xfId="4321" xr:uid="{00000000-0005-0000-0000-0000D8240000}"/>
    <cellStyle name="0.0000% 2" xfId="13876" xr:uid="{00000000-0005-0000-0000-0000D9240000}"/>
    <cellStyle name="00" xfId="4322" xr:uid="{00000000-0005-0000-0000-0000DA240000}"/>
    <cellStyle name="00 10" xfId="38443" xr:uid="{00000000-0005-0000-0000-0000DB240000}"/>
    <cellStyle name="00 2" xfId="10709" xr:uid="{00000000-0005-0000-0000-0000DC240000}"/>
    <cellStyle name="00 2 10" xfId="38444" xr:uid="{00000000-0005-0000-0000-0000DD240000}"/>
    <cellStyle name="00 2 2" xfId="16590" xr:uid="{00000000-0005-0000-0000-0000DE240000}"/>
    <cellStyle name="00 2 2 2" xfId="21514" xr:uid="{00000000-0005-0000-0000-0000DF240000}"/>
    <cellStyle name="00 2 2 2 2" xfId="21515" xr:uid="{00000000-0005-0000-0000-0000E0240000}"/>
    <cellStyle name="00 2 2 2 3" xfId="21516" xr:uid="{00000000-0005-0000-0000-0000E1240000}"/>
    <cellStyle name="00 2 2 2 4" xfId="21517" xr:uid="{00000000-0005-0000-0000-0000E2240000}"/>
    <cellStyle name="00 2 2 2 5" xfId="21518" xr:uid="{00000000-0005-0000-0000-0000E3240000}"/>
    <cellStyle name="00 2 2 2 6" xfId="21519" xr:uid="{00000000-0005-0000-0000-0000E4240000}"/>
    <cellStyle name="00 2 2 2 7" xfId="21520" xr:uid="{00000000-0005-0000-0000-0000E5240000}"/>
    <cellStyle name="00 2 2 3" xfId="21521" xr:uid="{00000000-0005-0000-0000-0000E6240000}"/>
    <cellStyle name="00 2 2 4" xfId="21522" xr:uid="{00000000-0005-0000-0000-0000E7240000}"/>
    <cellStyle name="00 2 2 5" xfId="21523" xr:uid="{00000000-0005-0000-0000-0000E8240000}"/>
    <cellStyle name="00 2 2 6" xfId="21524" xr:uid="{00000000-0005-0000-0000-0000E9240000}"/>
    <cellStyle name="00 2 2 7" xfId="21525" xr:uid="{00000000-0005-0000-0000-0000EA240000}"/>
    <cellStyle name="00 2 3" xfId="16591" xr:uid="{00000000-0005-0000-0000-0000EB240000}"/>
    <cellStyle name="00 2 3 2" xfId="21526" xr:uid="{00000000-0005-0000-0000-0000EC240000}"/>
    <cellStyle name="00 2 3 2 2" xfId="21527" xr:uid="{00000000-0005-0000-0000-0000ED240000}"/>
    <cellStyle name="00 2 3 2 3" xfId="21528" xr:uid="{00000000-0005-0000-0000-0000EE240000}"/>
    <cellStyle name="00 2 3 2 4" xfId="21529" xr:uid="{00000000-0005-0000-0000-0000EF240000}"/>
    <cellStyle name="00 2 3 2 5" xfId="21530" xr:uid="{00000000-0005-0000-0000-0000F0240000}"/>
    <cellStyle name="00 2 3 2 6" xfId="21531" xr:uid="{00000000-0005-0000-0000-0000F1240000}"/>
    <cellStyle name="00 2 3 2 7" xfId="21532" xr:uid="{00000000-0005-0000-0000-0000F2240000}"/>
    <cellStyle name="00 2 3 3" xfId="21533" xr:uid="{00000000-0005-0000-0000-0000F3240000}"/>
    <cellStyle name="00 2 3 4" xfId="21534" xr:uid="{00000000-0005-0000-0000-0000F4240000}"/>
    <cellStyle name="00 2 3 5" xfId="21535" xr:uid="{00000000-0005-0000-0000-0000F5240000}"/>
    <cellStyle name="00 2 3 6" xfId="21536" xr:uid="{00000000-0005-0000-0000-0000F6240000}"/>
    <cellStyle name="00 2 3 7" xfId="21537" xr:uid="{00000000-0005-0000-0000-0000F7240000}"/>
    <cellStyle name="00 2 4" xfId="21538" xr:uid="{00000000-0005-0000-0000-0000F8240000}"/>
    <cellStyle name="00 2 4 2" xfId="21539" xr:uid="{00000000-0005-0000-0000-0000F9240000}"/>
    <cellStyle name="00 2 4 3" xfId="21540" xr:uid="{00000000-0005-0000-0000-0000FA240000}"/>
    <cellStyle name="00 2 4 4" xfId="21541" xr:uid="{00000000-0005-0000-0000-0000FB240000}"/>
    <cellStyle name="00 2 4 5" xfId="21542" xr:uid="{00000000-0005-0000-0000-0000FC240000}"/>
    <cellStyle name="00 2 4 6" xfId="21543" xr:uid="{00000000-0005-0000-0000-0000FD240000}"/>
    <cellStyle name="00 2 4 7" xfId="21544" xr:uid="{00000000-0005-0000-0000-0000FE240000}"/>
    <cellStyle name="00 2 5" xfId="21545" xr:uid="{00000000-0005-0000-0000-0000FF240000}"/>
    <cellStyle name="00 2 6" xfId="38445" xr:uid="{00000000-0005-0000-0000-000000250000}"/>
    <cellStyle name="00 2 7" xfId="38446" xr:uid="{00000000-0005-0000-0000-000001250000}"/>
    <cellStyle name="00 2 8" xfId="38447" xr:uid="{00000000-0005-0000-0000-000002250000}"/>
    <cellStyle name="00 2 9" xfId="38448" xr:uid="{00000000-0005-0000-0000-000003250000}"/>
    <cellStyle name="00 3" xfId="10689" xr:uid="{00000000-0005-0000-0000-000004250000}"/>
    <cellStyle name="00 3 2" xfId="16478" xr:uid="{00000000-0005-0000-0000-000005250000}"/>
    <cellStyle name="00 3 2 10" xfId="38449" xr:uid="{00000000-0005-0000-0000-000006250000}"/>
    <cellStyle name="00 3 2 11" xfId="38450" xr:uid="{00000000-0005-0000-0000-000007250000}"/>
    <cellStyle name="00 3 2 12" xfId="38451" xr:uid="{00000000-0005-0000-0000-000008250000}"/>
    <cellStyle name="00 3 2 2" xfId="17288" xr:uid="{00000000-0005-0000-0000-000009250000}"/>
    <cellStyle name="00 3 2 2 2" xfId="21546" xr:uid="{00000000-0005-0000-0000-00000A250000}"/>
    <cellStyle name="00 3 2 2 3" xfId="21547" xr:uid="{00000000-0005-0000-0000-00000B250000}"/>
    <cellStyle name="00 3 2 2 4" xfId="21548" xr:uid="{00000000-0005-0000-0000-00000C250000}"/>
    <cellStyle name="00 3 2 2 5" xfId="21549" xr:uid="{00000000-0005-0000-0000-00000D250000}"/>
    <cellStyle name="00 3 2 2 6" xfId="21550" xr:uid="{00000000-0005-0000-0000-00000E250000}"/>
    <cellStyle name="00 3 2 2 7" xfId="21551" xr:uid="{00000000-0005-0000-0000-00000F250000}"/>
    <cellStyle name="00 3 2 3" xfId="21552" xr:uid="{00000000-0005-0000-0000-000010250000}"/>
    <cellStyle name="00 3 2 4" xfId="21553" xr:uid="{00000000-0005-0000-0000-000011250000}"/>
    <cellStyle name="00 3 2 5" xfId="21554" xr:uid="{00000000-0005-0000-0000-000012250000}"/>
    <cellStyle name="00 3 2 6" xfId="21555" xr:uid="{00000000-0005-0000-0000-000013250000}"/>
    <cellStyle name="00 3 2 7" xfId="21556" xr:uid="{00000000-0005-0000-0000-000014250000}"/>
    <cellStyle name="00 3 2 8" xfId="38452" xr:uid="{00000000-0005-0000-0000-000015250000}"/>
    <cellStyle name="00 3 2 9" xfId="38453" xr:uid="{00000000-0005-0000-0000-000016250000}"/>
    <cellStyle name="00 3 3" xfId="21557" xr:uid="{00000000-0005-0000-0000-000017250000}"/>
    <cellStyle name="00 3 4" xfId="38454" xr:uid="{00000000-0005-0000-0000-000018250000}"/>
    <cellStyle name="00 3 5" xfId="38455" xr:uid="{00000000-0005-0000-0000-000019250000}"/>
    <cellStyle name="00 3 6" xfId="38456" xr:uid="{00000000-0005-0000-0000-00001A250000}"/>
    <cellStyle name="00 3 7" xfId="38457" xr:uid="{00000000-0005-0000-0000-00001B250000}"/>
    <cellStyle name="00 3 8" xfId="38458" xr:uid="{00000000-0005-0000-0000-00001C250000}"/>
    <cellStyle name="00 4" xfId="21558" xr:uid="{00000000-0005-0000-0000-00001D250000}"/>
    <cellStyle name="00 4 2" xfId="21559" xr:uid="{00000000-0005-0000-0000-00001E250000}"/>
    <cellStyle name="00 4 3" xfId="21560" xr:uid="{00000000-0005-0000-0000-00001F250000}"/>
    <cellStyle name="00 4 4" xfId="21561" xr:uid="{00000000-0005-0000-0000-000020250000}"/>
    <cellStyle name="00 4 5" xfId="21562" xr:uid="{00000000-0005-0000-0000-000021250000}"/>
    <cellStyle name="00 4 6" xfId="21563" xr:uid="{00000000-0005-0000-0000-000022250000}"/>
    <cellStyle name="00 4 7" xfId="21564" xr:uid="{00000000-0005-0000-0000-000023250000}"/>
    <cellStyle name="00 5" xfId="21565" xr:uid="{00000000-0005-0000-0000-000024250000}"/>
    <cellStyle name="00 6" xfId="21566" xr:uid="{00000000-0005-0000-0000-000025250000}"/>
    <cellStyle name="00 7" xfId="38459" xr:uid="{00000000-0005-0000-0000-000026250000}"/>
    <cellStyle name="00 8" xfId="38460" xr:uid="{00000000-0005-0000-0000-000027250000}"/>
    <cellStyle name="00 9" xfId="38461" xr:uid="{00000000-0005-0000-0000-000028250000}"/>
    <cellStyle name="0뾍R_x0005_?뾍b_x0005_" xfId="4323" xr:uid="{00000000-0005-0000-0000-000029250000}"/>
    <cellStyle name="1" xfId="4324" xr:uid="{00000000-0005-0000-0000-00002A250000}"/>
    <cellStyle name="1 000 Kč_RESULTS" xfId="4325" xr:uid="{00000000-0005-0000-0000-00002B250000}"/>
    <cellStyle name="1 10" xfId="11254" xr:uid="{00000000-0005-0000-0000-00002C250000}"/>
    <cellStyle name="1 11" xfId="11255" xr:uid="{00000000-0005-0000-0000-00002D250000}"/>
    <cellStyle name="1 12" xfId="11256" xr:uid="{00000000-0005-0000-0000-00002E250000}"/>
    <cellStyle name="1 13" xfId="13877" xr:uid="{00000000-0005-0000-0000-00002F250000}"/>
    <cellStyle name="1 14" xfId="13878" xr:uid="{00000000-0005-0000-0000-000030250000}"/>
    <cellStyle name="1 15" xfId="13879" xr:uid="{00000000-0005-0000-0000-000031250000}"/>
    <cellStyle name="1 16" xfId="13880" xr:uid="{00000000-0005-0000-0000-000032250000}"/>
    <cellStyle name="1 17" xfId="13881" xr:uid="{00000000-0005-0000-0000-000033250000}"/>
    <cellStyle name="1 18" xfId="13882" xr:uid="{00000000-0005-0000-0000-000034250000}"/>
    <cellStyle name="1 19" xfId="13883" xr:uid="{00000000-0005-0000-0000-000035250000}"/>
    <cellStyle name="1 2" xfId="4326" xr:uid="{00000000-0005-0000-0000-000036250000}"/>
    <cellStyle name="1 2 2" xfId="11257" xr:uid="{00000000-0005-0000-0000-000037250000}"/>
    <cellStyle name="1 20" xfId="13884" xr:uid="{00000000-0005-0000-0000-000038250000}"/>
    <cellStyle name="1 21" xfId="13885" xr:uid="{00000000-0005-0000-0000-000039250000}"/>
    <cellStyle name="1 22" xfId="13886" xr:uid="{00000000-0005-0000-0000-00003A250000}"/>
    <cellStyle name="1 23" xfId="13887" xr:uid="{00000000-0005-0000-0000-00003B250000}"/>
    <cellStyle name="1 3" xfId="11258" xr:uid="{00000000-0005-0000-0000-00003C250000}"/>
    <cellStyle name="1 4" xfId="11259" xr:uid="{00000000-0005-0000-0000-00003D250000}"/>
    <cellStyle name="1 5" xfId="11260" xr:uid="{00000000-0005-0000-0000-00003E250000}"/>
    <cellStyle name="1 6" xfId="11261" xr:uid="{00000000-0005-0000-0000-00003F250000}"/>
    <cellStyle name="1 7" xfId="11262" xr:uid="{00000000-0005-0000-0000-000040250000}"/>
    <cellStyle name="1 8" xfId="11263" xr:uid="{00000000-0005-0000-0000-000041250000}"/>
    <cellStyle name="1 9" xfId="11264" xr:uid="{00000000-0005-0000-0000-000042250000}"/>
    <cellStyle name="¹?ºÐ?²_±¸¸?³³±?" xfId="4327" xr:uid="{00000000-0005-0000-0000-000043250000}"/>
    <cellStyle name="1_03-05-31 Final OBS Reports" xfId="4328" xr:uid="{00000000-0005-0000-0000-000044250000}"/>
    <cellStyle name="1_03-05-31 Final OBS Reports_Data Tape" xfId="4329" xr:uid="{00000000-0005-0000-0000-000045250000}"/>
    <cellStyle name="1_03-05-31 Final OBS Reports_Deal Input" xfId="4330" xr:uid="{00000000-0005-0000-0000-000046250000}"/>
    <cellStyle name="1_03-05-31 Final OBS Reports_KR GM" xfId="4331" xr:uid="{00000000-0005-0000-0000-000047250000}"/>
    <cellStyle name="1_03-05-31 Final OBS Reports_Monthly CF Input" xfId="4332" xr:uid="{00000000-0005-0000-0000-000048250000}"/>
    <cellStyle name="1_03-05-31 Final OBS Reports_Mule_Orion v2" xfId="4333" xr:uid="{00000000-0005-0000-0000-000049250000}"/>
    <cellStyle name="1_03-05-31 Final OBS Reports_Sheet1" xfId="4334" xr:uid="{00000000-0005-0000-0000-00004A250000}"/>
    <cellStyle name="1_2차 최종 견적 9월29 CR 및 아크릴 변경 최종" xfId="4335" xr:uid="{00000000-0005-0000-0000-00004B250000}"/>
    <cellStyle name="1_2차 최종 견적 9월29 CR 및 아크릴 변경 최종 10" xfId="38462" xr:uid="{00000000-0005-0000-0000-00004C250000}"/>
    <cellStyle name="1_2차 최종 견적 9월29 CR 및 아크릴 변경 최종 2" xfId="10708" xr:uid="{00000000-0005-0000-0000-00004D250000}"/>
    <cellStyle name="1_2차 최종 견적 9월29 CR 및 아크릴 변경 최종 2 10" xfId="38463" xr:uid="{00000000-0005-0000-0000-00004E250000}"/>
    <cellStyle name="1_2차 최종 견적 9월29 CR 및 아크릴 변경 최종 2 11" xfId="38464" xr:uid="{00000000-0005-0000-0000-00004F250000}"/>
    <cellStyle name="1_2차 최종 견적 9월29 CR 및 아크릴 변경 최종 2 2" xfId="13888" xr:uid="{00000000-0005-0000-0000-000050250000}"/>
    <cellStyle name="1_2차 최종 견적 9월29 CR 및 아크릴 변경 최종 2 2 10" xfId="38465" xr:uid="{00000000-0005-0000-0000-000051250000}"/>
    <cellStyle name="1_2차 최종 견적 9월29 CR 및 아크릴 변경 최종 2 2 2" xfId="16592" xr:uid="{00000000-0005-0000-0000-000052250000}"/>
    <cellStyle name="1_2차 최종 견적 9월29 CR 및 아크릴 변경 최종 2 2 2 2" xfId="21567" xr:uid="{00000000-0005-0000-0000-000053250000}"/>
    <cellStyle name="1_2차 최종 견적 9월29 CR 및 아크릴 변경 최종 2 2 2 2 2" xfId="21568" xr:uid="{00000000-0005-0000-0000-000054250000}"/>
    <cellStyle name="1_2차 최종 견적 9월29 CR 및 아크릴 변경 최종 2 2 2 2 3" xfId="21569" xr:uid="{00000000-0005-0000-0000-000055250000}"/>
    <cellStyle name="1_2차 최종 견적 9월29 CR 및 아크릴 변경 최종 2 2 2 2 4" xfId="21570" xr:uid="{00000000-0005-0000-0000-000056250000}"/>
    <cellStyle name="1_2차 최종 견적 9월29 CR 및 아크릴 변경 최종 2 2 2 2 5" xfId="21571" xr:uid="{00000000-0005-0000-0000-000057250000}"/>
    <cellStyle name="1_2차 최종 견적 9월29 CR 및 아크릴 변경 최종 2 2 2 2 6" xfId="21572" xr:uid="{00000000-0005-0000-0000-000058250000}"/>
    <cellStyle name="1_2차 최종 견적 9월29 CR 및 아크릴 변경 최종 2 2 2 2 7" xfId="21573" xr:uid="{00000000-0005-0000-0000-000059250000}"/>
    <cellStyle name="1_2차 최종 견적 9월29 CR 및 아크릴 변경 최종 2 2 2 3" xfId="21574" xr:uid="{00000000-0005-0000-0000-00005A250000}"/>
    <cellStyle name="1_2차 최종 견적 9월29 CR 및 아크릴 변경 최종 2 2 2 4" xfId="21575" xr:uid="{00000000-0005-0000-0000-00005B250000}"/>
    <cellStyle name="1_2차 최종 견적 9월29 CR 및 아크릴 변경 최종 2 2 2 5" xfId="21576" xr:uid="{00000000-0005-0000-0000-00005C250000}"/>
    <cellStyle name="1_2차 최종 견적 9월29 CR 및 아크릴 변경 최종 2 2 2 6" xfId="21577" xr:uid="{00000000-0005-0000-0000-00005D250000}"/>
    <cellStyle name="1_2차 최종 견적 9월29 CR 및 아크릴 변경 최종 2 2 2 7" xfId="21578" xr:uid="{00000000-0005-0000-0000-00005E250000}"/>
    <cellStyle name="1_2차 최종 견적 9월29 CR 및 아크릴 변경 최종 2 2 2 8" xfId="38466" xr:uid="{00000000-0005-0000-0000-00005F250000}"/>
    <cellStyle name="1_2차 최종 견적 9월29 CR 및 아크릴 변경 최종 2 2 3" xfId="16593" xr:uid="{00000000-0005-0000-0000-000060250000}"/>
    <cellStyle name="1_2차 최종 견적 9월29 CR 및 아크릴 변경 최종 2 2 3 2" xfId="21579" xr:uid="{00000000-0005-0000-0000-000061250000}"/>
    <cellStyle name="1_2차 최종 견적 9월29 CR 및 아크릴 변경 최종 2 2 3 2 2" xfId="21580" xr:uid="{00000000-0005-0000-0000-000062250000}"/>
    <cellStyle name="1_2차 최종 견적 9월29 CR 및 아크릴 변경 최종 2 2 3 2 3" xfId="21581" xr:uid="{00000000-0005-0000-0000-000063250000}"/>
    <cellStyle name="1_2차 최종 견적 9월29 CR 및 아크릴 변경 최종 2 2 3 2 4" xfId="21582" xr:uid="{00000000-0005-0000-0000-000064250000}"/>
    <cellStyle name="1_2차 최종 견적 9월29 CR 및 아크릴 변경 최종 2 2 3 2 5" xfId="21583" xr:uid="{00000000-0005-0000-0000-000065250000}"/>
    <cellStyle name="1_2차 최종 견적 9월29 CR 및 아크릴 변경 최종 2 2 3 2 6" xfId="21584" xr:uid="{00000000-0005-0000-0000-000066250000}"/>
    <cellStyle name="1_2차 최종 견적 9월29 CR 및 아크릴 변경 최종 2 2 3 2 7" xfId="21585" xr:uid="{00000000-0005-0000-0000-000067250000}"/>
    <cellStyle name="1_2차 최종 견적 9월29 CR 및 아크릴 변경 최종 2 2 3 3" xfId="21586" xr:uid="{00000000-0005-0000-0000-000068250000}"/>
    <cellStyle name="1_2차 최종 견적 9월29 CR 및 아크릴 변경 최종 2 2 3 4" xfId="21587" xr:uid="{00000000-0005-0000-0000-000069250000}"/>
    <cellStyle name="1_2차 최종 견적 9월29 CR 및 아크릴 변경 최종 2 2 3 5" xfId="21588" xr:uid="{00000000-0005-0000-0000-00006A250000}"/>
    <cellStyle name="1_2차 최종 견적 9월29 CR 및 아크릴 변경 최종 2 2 3 6" xfId="21589" xr:uid="{00000000-0005-0000-0000-00006B250000}"/>
    <cellStyle name="1_2차 최종 견적 9월29 CR 및 아크릴 변경 최종 2 2 3 7" xfId="21590" xr:uid="{00000000-0005-0000-0000-00006C250000}"/>
    <cellStyle name="1_2차 최종 견적 9월29 CR 및 아크릴 변경 최종 2 2 3 8" xfId="38467" xr:uid="{00000000-0005-0000-0000-00006D250000}"/>
    <cellStyle name="1_2차 최종 견적 9월29 CR 및 아크릴 변경 최종 2 2 4" xfId="21591" xr:uid="{00000000-0005-0000-0000-00006E250000}"/>
    <cellStyle name="1_2차 최종 견적 9월29 CR 및 아크릴 변경 최종 2 2 5" xfId="38468" xr:uid="{00000000-0005-0000-0000-00006F250000}"/>
    <cellStyle name="1_2차 최종 견적 9월29 CR 및 아크릴 변경 최종 2 2 6" xfId="38469" xr:uid="{00000000-0005-0000-0000-000070250000}"/>
    <cellStyle name="1_2차 최종 견적 9월29 CR 및 아크릴 변경 최종 2 2 7" xfId="38470" xr:uid="{00000000-0005-0000-0000-000071250000}"/>
    <cellStyle name="1_2차 최종 견적 9월29 CR 및 아크릴 변경 최종 2 2 8" xfId="38471" xr:uid="{00000000-0005-0000-0000-000072250000}"/>
    <cellStyle name="1_2차 최종 견적 9월29 CR 및 아크릴 변경 최종 2 2 9" xfId="38472" xr:uid="{00000000-0005-0000-0000-000073250000}"/>
    <cellStyle name="1_2차 최종 견적 9월29 CR 및 아크릴 변경 최종 2 3" xfId="16594" xr:uid="{00000000-0005-0000-0000-000074250000}"/>
    <cellStyle name="1_2차 최종 견적 9월29 CR 및 아크릴 변경 최종 2 3 2" xfId="21592" xr:uid="{00000000-0005-0000-0000-000075250000}"/>
    <cellStyle name="1_2차 최종 견적 9월29 CR 및 아크릴 변경 최종 2 3 2 2" xfId="21593" xr:uid="{00000000-0005-0000-0000-000076250000}"/>
    <cellStyle name="1_2차 최종 견적 9월29 CR 및 아크릴 변경 최종 2 3 2 3" xfId="21594" xr:uid="{00000000-0005-0000-0000-000077250000}"/>
    <cellStyle name="1_2차 최종 견적 9월29 CR 및 아크릴 변경 최종 2 3 2 4" xfId="21595" xr:uid="{00000000-0005-0000-0000-000078250000}"/>
    <cellStyle name="1_2차 최종 견적 9월29 CR 및 아크릴 변경 최종 2 3 2 5" xfId="21596" xr:uid="{00000000-0005-0000-0000-000079250000}"/>
    <cellStyle name="1_2차 최종 견적 9월29 CR 및 아크릴 변경 최종 2 3 2 6" xfId="21597" xr:uid="{00000000-0005-0000-0000-00007A250000}"/>
    <cellStyle name="1_2차 최종 견적 9월29 CR 및 아크릴 변경 최종 2 3 2 7" xfId="21598" xr:uid="{00000000-0005-0000-0000-00007B250000}"/>
    <cellStyle name="1_2차 최종 견적 9월29 CR 및 아크릴 변경 최종 2 3 3" xfId="21599" xr:uid="{00000000-0005-0000-0000-00007C250000}"/>
    <cellStyle name="1_2차 최종 견적 9월29 CR 및 아크릴 변경 최종 2 3 4" xfId="21600" xr:uid="{00000000-0005-0000-0000-00007D250000}"/>
    <cellStyle name="1_2차 최종 견적 9월29 CR 및 아크릴 변경 최종 2 3 5" xfId="21601" xr:uid="{00000000-0005-0000-0000-00007E250000}"/>
    <cellStyle name="1_2차 최종 견적 9월29 CR 및 아크릴 변경 최종 2 3 6" xfId="21602" xr:uid="{00000000-0005-0000-0000-00007F250000}"/>
    <cellStyle name="1_2차 최종 견적 9월29 CR 및 아크릴 변경 최종 2 3 7" xfId="21603" xr:uid="{00000000-0005-0000-0000-000080250000}"/>
    <cellStyle name="1_2차 최종 견적 9월29 CR 및 아크릴 변경 최종 2 3 8" xfId="38473" xr:uid="{00000000-0005-0000-0000-000081250000}"/>
    <cellStyle name="1_2차 최종 견적 9월29 CR 및 아크릴 변경 최종 2 4" xfId="16595" xr:uid="{00000000-0005-0000-0000-000082250000}"/>
    <cellStyle name="1_2차 최종 견적 9월29 CR 및 아크릴 변경 최종 2 4 2" xfId="21604" xr:uid="{00000000-0005-0000-0000-000083250000}"/>
    <cellStyle name="1_2차 최종 견적 9월29 CR 및 아크릴 변경 최종 2 4 2 2" xfId="21605" xr:uid="{00000000-0005-0000-0000-000084250000}"/>
    <cellStyle name="1_2차 최종 견적 9월29 CR 및 아크릴 변경 최종 2 4 2 3" xfId="21606" xr:uid="{00000000-0005-0000-0000-000085250000}"/>
    <cellStyle name="1_2차 최종 견적 9월29 CR 및 아크릴 변경 최종 2 4 2 4" xfId="21607" xr:uid="{00000000-0005-0000-0000-000086250000}"/>
    <cellStyle name="1_2차 최종 견적 9월29 CR 및 아크릴 변경 최종 2 4 2 5" xfId="21608" xr:uid="{00000000-0005-0000-0000-000087250000}"/>
    <cellStyle name="1_2차 최종 견적 9월29 CR 및 아크릴 변경 최종 2 4 2 6" xfId="21609" xr:uid="{00000000-0005-0000-0000-000088250000}"/>
    <cellStyle name="1_2차 최종 견적 9월29 CR 및 아크릴 변경 최종 2 4 2 7" xfId="21610" xr:uid="{00000000-0005-0000-0000-000089250000}"/>
    <cellStyle name="1_2차 최종 견적 9월29 CR 및 아크릴 변경 최종 2 4 3" xfId="21611" xr:uid="{00000000-0005-0000-0000-00008A250000}"/>
    <cellStyle name="1_2차 최종 견적 9월29 CR 및 아크릴 변경 최종 2 4 4" xfId="21612" xr:uid="{00000000-0005-0000-0000-00008B250000}"/>
    <cellStyle name="1_2차 최종 견적 9월29 CR 및 아크릴 변경 최종 2 4 5" xfId="21613" xr:uid="{00000000-0005-0000-0000-00008C250000}"/>
    <cellStyle name="1_2차 최종 견적 9월29 CR 및 아크릴 변경 최종 2 4 6" xfId="21614" xr:uid="{00000000-0005-0000-0000-00008D250000}"/>
    <cellStyle name="1_2차 최종 견적 9월29 CR 및 아크릴 변경 최종 2 4 7" xfId="21615" xr:uid="{00000000-0005-0000-0000-00008E250000}"/>
    <cellStyle name="1_2차 최종 견적 9월29 CR 및 아크릴 변경 최종 2 4 8" xfId="38474" xr:uid="{00000000-0005-0000-0000-00008F250000}"/>
    <cellStyle name="1_2차 최종 견적 9월29 CR 및 아크릴 변경 최종 2 5" xfId="21616" xr:uid="{00000000-0005-0000-0000-000090250000}"/>
    <cellStyle name="1_2차 최종 견적 9월29 CR 및 아크릴 변경 최종 2 6" xfId="38475" xr:uid="{00000000-0005-0000-0000-000091250000}"/>
    <cellStyle name="1_2차 최종 견적 9월29 CR 및 아크릴 변경 최종 2 7" xfId="38476" xr:uid="{00000000-0005-0000-0000-000092250000}"/>
    <cellStyle name="1_2차 최종 견적 9월29 CR 및 아크릴 변경 최종 2 8" xfId="38477" xr:uid="{00000000-0005-0000-0000-000093250000}"/>
    <cellStyle name="1_2차 최종 견적 9월29 CR 및 아크릴 변경 최종 2 9" xfId="38478" xr:uid="{00000000-0005-0000-0000-000094250000}"/>
    <cellStyle name="1_2차 최종 견적 9월29 CR 및 아크릴 변경 최종 3" xfId="10690" xr:uid="{00000000-0005-0000-0000-000095250000}"/>
    <cellStyle name="1_2차 최종 견적 9월29 CR 및 아크릴 변경 최종 3 10" xfId="38479" xr:uid="{00000000-0005-0000-0000-000096250000}"/>
    <cellStyle name="1_2차 최종 견적 9월29 CR 및 아크릴 변경 최종 3 2" xfId="16479" xr:uid="{00000000-0005-0000-0000-000097250000}"/>
    <cellStyle name="1_2차 최종 견적 9월29 CR 및 아크릴 변경 최종 3 2 10" xfId="38480" xr:uid="{00000000-0005-0000-0000-000098250000}"/>
    <cellStyle name="1_2차 최종 견적 9월29 CR 및 아크릴 변경 최종 3 2 11" xfId="38481" xr:uid="{00000000-0005-0000-0000-000099250000}"/>
    <cellStyle name="1_2차 최종 견적 9월29 CR 및 아크릴 변경 최종 3 2 12" xfId="38482" xr:uid="{00000000-0005-0000-0000-00009A250000}"/>
    <cellStyle name="1_2차 최종 견적 9월29 CR 및 아크릴 변경 최종 3 2 13" xfId="38483" xr:uid="{00000000-0005-0000-0000-00009B250000}"/>
    <cellStyle name="1_2차 최종 견적 9월29 CR 및 아크릴 변경 최종 3 2 14" xfId="38484" xr:uid="{00000000-0005-0000-0000-00009C250000}"/>
    <cellStyle name="1_2차 최종 견적 9월29 CR 및 아크릴 변경 최종 3 2 2" xfId="17289" xr:uid="{00000000-0005-0000-0000-00009D250000}"/>
    <cellStyle name="1_2차 최종 견적 9월29 CR 및 아크릴 변경 최종 3 2 2 2" xfId="21617" xr:uid="{00000000-0005-0000-0000-00009E250000}"/>
    <cellStyle name="1_2차 최종 견적 9월29 CR 및 아크릴 변경 최종 3 2 2 2 2" xfId="21618" xr:uid="{00000000-0005-0000-0000-00009F250000}"/>
    <cellStyle name="1_2차 최종 견적 9월29 CR 및 아크릴 변경 최종 3 2 2 2 3" xfId="21619" xr:uid="{00000000-0005-0000-0000-0000A0250000}"/>
    <cellStyle name="1_2차 최종 견적 9월29 CR 및 아크릴 변경 최종 3 2 2 2 4" xfId="21620" xr:uid="{00000000-0005-0000-0000-0000A1250000}"/>
    <cellStyle name="1_2차 최종 견적 9월29 CR 및 아크릴 변경 최종 3 2 2 2 5" xfId="21621" xr:uid="{00000000-0005-0000-0000-0000A2250000}"/>
    <cellStyle name="1_2차 최종 견적 9월29 CR 및 아크릴 변경 최종 3 2 2 2 6" xfId="21622" xr:uid="{00000000-0005-0000-0000-0000A3250000}"/>
    <cellStyle name="1_2차 최종 견적 9월29 CR 및 아크릴 변경 최종 3 2 2 2 7" xfId="21623" xr:uid="{00000000-0005-0000-0000-0000A4250000}"/>
    <cellStyle name="1_2차 최종 견적 9월29 CR 및 아크릴 변경 최종 3 2 2 3" xfId="21624" xr:uid="{00000000-0005-0000-0000-0000A5250000}"/>
    <cellStyle name="1_2차 최종 견적 9월29 CR 및 아크릴 변경 최종 3 2 2 4" xfId="21625" xr:uid="{00000000-0005-0000-0000-0000A6250000}"/>
    <cellStyle name="1_2차 최종 견적 9월29 CR 및 아크릴 변경 최종 3 2 2 5" xfId="21626" xr:uid="{00000000-0005-0000-0000-0000A7250000}"/>
    <cellStyle name="1_2차 최종 견적 9월29 CR 및 아크릴 변경 최종 3 2 2 6" xfId="21627" xr:uid="{00000000-0005-0000-0000-0000A8250000}"/>
    <cellStyle name="1_2차 최종 견적 9월29 CR 및 아크릴 변경 최종 3 2 2 7" xfId="21628" xr:uid="{00000000-0005-0000-0000-0000A9250000}"/>
    <cellStyle name="1_2차 최종 견적 9월29 CR 및 아크릴 변경 최종 3 2 2 8" xfId="21629" xr:uid="{00000000-0005-0000-0000-0000AA250000}"/>
    <cellStyle name="1_2차 최종 견적 9월29 CR 및 아크릴 변경 최종 3 2 3" xfId="21630" xr:uid="{00000000-0005-0000-0000-0000AB250000}"/>
    <cellStyle name="1_2차 최종 견적 9월29 CR 및 아크릴 변경 최종 3 2 3 2" xfId="21631" xr:uid="{00000000-0005-0000-0000-0000AC250000}"/>
    <cellStyle name="1_2차 최종 견적 9월29 CR 및 아크릴 변경 최종 3 2 3 3" xfId="21632" xr:uid="{00000000-0005-0000-0000-0000AD250000}"/>
    <cellStyle name="1_2차 최종 견적 9월29 CR 및 아크릴 변경 최종 3 2 3 4" xfId="21633" xr:uid="{00000000-0005-0000-0000-0000AE250000}"/>
    <cellStyle name="1_2차 최종 견적 9월29 CR 및 아크릴 변경 최종 3 2 3 5" xfId="21634" xr:uid="{00000000-0005-0000-0000-0000AF250000}"/>
    <cellStyle name="1_2차 최종 견적 9월29 CR 및 아크릴 변경 최종 3 2 3 6" xfId="21635" xr:uid="{00000000-0005-0000-0000-0000B0250000}"/>
    <cellStyle name="1_2차 최종 견적 9월29 CR 및 아크릴 변경 최종 3 2 3 7" xfId="21636" xr:uid="{00000000-0005-0000-0000-0000B1250000}"/>
    <cellStyle name="1_2차 최종 견적 9월29 CR 및 아크릴 변경 최종 3 2 4" xfId="21637" xr:uid="{00000000-0005-0000-0000-0000B2250000}"/>
    <cellStyle name="1_2차 최종 견적 9월29 CR 및 아크릴 변경 최종 3 2 5" xfId="21638" xr:uid="{00000000-0005-0000-0000-0000B3250000}"/>
    <cellStyle name="1_2차 최종 견적 9월29 CR 및 아크릴 변경 최종 3 2 6" xfId="21639" xr:uid="{00000000-0005-0000-0000-0000B4250000}"/>
    <cellStyle name="1_2차 최종 견적 9월29 CR 및 아크릴 변경 최종 3 2 7" xfId="21640" xr:uid="{00000000-0005-0000-0000-0000B5250000}"/>
    <cellStyle name="1_2차 최종 견적 9월29 CR 및 아크릴 변경 최종 3 2 8" xfId="21641" xr:uid="{00000000-0005-0000-0000-0000B6250000}"/>
    <cellStyle name="1_2차 최종 견적 9월29 CR 및 아크릴 변경 최종 3 2 9" xfId="38485" xr:uid="{00000000-0005-0000-0000-0000B7250000}"/>
    <cellStyle name="1_2차 최종 견적 9월29 CR 및 아크릴 변경 최종 3 3" xfId="16596" xr:uid="{00000000-0005-0000-0000-0000B8250000}"/>
    <cellStyle name="1_2차 최종 견적 9월29 CR 및 아크릴 변경 최종 3 3 2" xfId="21642" xr:uid="{00000000-0005-0000-0000-0000B9250000}"/>
    <cellStyle name="1_2차 최종 견적 9월29 CR 및 아크릴 변경 최종 3 3 2 2" xfId="21643" xr:uid="{00000000-0005-0000-0000-0000BA250000}"/>
    <cellStyle name="1_2차 최종 견적 9월29 CR 및 아크릴 변경 최종 3 3 2 3" xfId="21644" xr:uid="{00000000-0005-0000-0000-0000BB250000}"/>
    <cellStyle name="1_2차 최종 견적 9월29 CR 및 아크릴 변경 최종 3 3 2 4" xfId="21645" xr:uid="{00000000-0005-0000-0000-0000BC250000}"/>
    <cellStyle name="1_2차 최종 견적 9월29 CR 및 아크릴 변경 최종 3 3 2 5" xfId="21646" xr:uid="{00000000-0005-0000-0000-0000BD250000}"/>
    <cellStyle name="1_2차 최종 견적 9월29 CR 및 아크릴 변경 최종 3 3 2 6" xfId="21647" xr:uid="{00000000-0005-0000-0000-0000BE250000}"/>
    <cellStyle name="1_2차 최종 견적 9월29 CR 및 아크릴 변경 최종 3 3 2 7" xfId="21648" xr:uid="{00000000-0005-0000-0000-0000BF250000}"/>
    <cellStyle name="1_2차 최종 견적 9월29 CR 및 아크릴 변경 최종 3 3 3" xfId="21649" xr:uid="{00000000-0005-0000-0000-0000C0250000}"/>
    <cellStyle name="1_2차 최종 견적 9월29 CR 및 아크릴 변경 최종 3 3 4" xfId="21650" xr:uid="{00000000-0005-0000-0000-0000C1250000}"/>
    <cellStyle name="1_2차 최종 견적 9월29 CR 및 아크릴 변경 최종 3 3 5" xfId="21651" xr:uid="{00000000-0005-0000-0000-0000C2250000}"/>
    <cellStyle name="1_2차 최종 견적 9월29 CR 및 아크릴 변경 최종 3 3 6" xfId="21652" xr:uid="{00000000-0005-0000-0000-0000C3250000}"/>
    <cellStyle name="1_2차 최종 견적 9월29 CR 및 아크릴 변경 최종 3 3 7" xfId="21653" xr:uid="{00000000-0005-0000-0000-0000C4250000}"/>
    <cellStyle name="1_2차 최종 견적 9월29 CR 및 아크릴 변경 최종 3 3 8" xfId="38486" xr:uid="{00000000-0005-0000-0000-0000C5250000}"/>
    <cellStyle name="1_2차 최종 견적 9월29 CR 및 아크릴 변경 최종 3 4" xfId="21654" xr:uid="{00000000-0005-0000-0000-0000C6250000}"/>
    <cellStyle name="1_2차 최종 견적 9월29 CR 및 아크릴 변경 최종 3 5" xfId="38487" xr:uid="{00000000-0005-0000-0000-0000C7250000}"/>
    <cellStyle name="1_2차 최종 견적 9월29 CR 및 아크릴 변경 최종 3 6" xfId="38488" xr:uid="{00000000-0005-0000-0000-0000C8250000}"/>
    <cellStyle name="1_2차 최종 견적 9월29 CR 및 아크릴 변경 최종 3 7" xfId="38489" xr:uid="{00000000-0005-0000-0000-0000C9250000}"/>
    <cellStyle name="1_2차 최종 견적 9월29 CR 및 아크릴 변경 최종 3 8" xfId="38490" xr:uid="{00000000-0005-0000-0000-0000CA250000}"/>
    <cellStyle name="1_2차 최종 견적 9월29 CR 및 아크릴 변경 최종 3 9" xfId="38491" xr:uid="{00000000-0005-0000-0000-0000CB250000}"/>
    <cellStyle name="1_2차 최종 견적 9월29 CR 및 아크릴 변경 최종 4" xfId="21655" xr:uid="{00000000-0005-0000-0000-0000CC250000}"/>
    <cellStyle name="1_2차 최종 견적 9월29 CR 및 아크릴 변경 최종 4 2" xfId="21656" xr:uid="{00000000-0005-0000-0000-0000CD250000}"/>
    <cellStyle name="1_2차 최종 견적 9월29 CR 및 아크릴 변경 최종 4 3" xfId="21657" xr:uid="{00000000-0005-0000-0000-0000CE250000}"/>
    <cellStyle name="1_2차 최종 견적 9월29 CR 및 아크릴 변경 최종 4 4" xfId="21658" xr:uid="{00000000-0005-0000-0000-0000CF250000}"/>
    <cellStyle name="1_2차 최종 견적 9월29 CR 및 아크릴 변경 최종 4 5" xfId="21659" xr:uid="{00000000-0005-0000-0000-0000D0250000}"/>
    <cellStyle name="1_2차 최종 견적 9월29 CR 및 아크릴 변경 최종 4 6" xfId="21660" xr:uid="{00000000-0005-0000-0000-0000D1250000}"/>
    <cellStyle name="1_2차 최종 견적 9월29 CR 및 아크릴 변경 최종 4 7" xfId="21661" xr:uid="{00000000-0005-0000-0000-0000D2250000}"/>
    <cellStyle name="1_2차 최종 견적 9월29 CR 및 아크릴 변경 최종 5" xfId="21662" xr:uid="{00000000-0005-0000-0000-0000D3250000}"/>
    <cellStyle name="1_2차 최종 견적 9월29 CR 및 아크릴 변경 최종 6" xfId="21663" xr:uid="{00000000-0005-0000-0000-0000D4250000}"/>
    <cellStyle name="1_2차 최종 견적 9월29 CR 및 아크릴 변경 최종 7" xfId="38492" xr:uid="{00000000-0005-0000-0000-0000D5250000}"/>
    <cellStyle name="1_2차 최종 견적 9월29 CR 및 아크릴 변경 최종 8" xfId="38493" xr:uid="{00000000-0005-0000-0000-0000D6250000}"/>
    <cellStyle name="1_2차 최종 견적 9월29 CR 및 아크릴 변경 최종 9" xfId="38494" xr:uid="{00000000-0005-0000-0000-0000D7250000}"/>
    <cellStyle name="1_c지구 ut동 원동실 모니터링-06k0314-엠코(구매)" xfId="4336" xr:uid="{00000000-0005-0000-0000-0000D8250000}"/>
    <cellStyle name="1_c지구 ut동 원동실 모니터링-06k0314-엠코(구매) 10" xfId="38495" xr:uid="{00000000-0005-0000-0000-0000D9250000}"/>
    <cellStyle name="1_c지구 ut동 원동실 모니터링-06k0314-엠코(구매) 2" xfId="10707" xr:uid="{00000000-0005-0000-0000-0000DA250000}"/>
    <cellStyle name="1_c지구 ut동 원동실 모니터링-06k0314-엠코(구매) 2 10" xfId="38496" xr:uid="{00000000-0005-0000-0000-0000DB250000}"/>
    <cellStyle name="1_c지구 ut동 원동실 모니터링-06k0314-엠코(구매) 2 11" xfId="38497" xr:uid="{00000000-0005-0000-0000-0000DC250000}"/>
    <cellStyle name="1_c지구 ut동 원동실 모니터링-06k0314-엠코(구매) 2 2" xfId="13889" xr:uid="{00000000-0005-0000-0000-0000DD250000}"/>
    <cellStyle name="1_c지구 ut동 원동실 모니터링-06k0314-엠코(구매) 2 2 10" xfId="38498" xr:uid="{00000000-0005-0000-0000-0000DE250000}"/>
    <cellStyle name="1_c지구 ut동 원동실 모니터링-06k0314-엠코(구매) 2 2 2" xfId="16597" xr:uid="{00000000-0005-0000-0000-0000DF250000}"/>
    <cellStyle name="1_c지구 ut동 원동실 모니터링-06k0314-엠코(구매) 2 2 2 2" xfId="21664" xr:uid="{00000000-0005-0000-0000-0000E0250000}"/>
    <cellStyle name="1_c지구 ut동 원동실 모니터링-06k0314-엠코(구매) 2 2 2 2 2" xfId="21665" xr:uid="{00000000-0005-0000-0000-0000E1250000}"/>
    <cellStyle name="1_c지구 ut동 원동실 모니터링-06k0314-엠코(구매) 2 2 2 2 3" xfId="21666" xr:uid="{00000000-0005-0000-0000-0000E2250000}"/>
    <cellStyle name="1_c지구 ut동 원동실 모니터링-06k0314-엠코(구매) 2 2 2 2 4" xfId="21667" xr:uid="{00000000-0005-0000-0000-0000E3250000}"/>
    <cellStyle name="1_c지구 ut동 원동실 모니터링-06k0314-엠코(구매) 2 2 2 2 5" xfId="21668" xr:uid="{00000000-0005-0000-0000-0000E4250000}"/>
    <cellStyle name="1_c지구 ut동 원동실 모니터링-06k0314-엠코(구매) 2 2 2 2 6" xfId="21669" xr:uid="{00000000-0005-0000-0000-0000E5250000}"/>
    <cellStyle name="1_c지구 ut동 원동실 모니터링-06k0314-엠코(구매) 2 2 2 2 7" xfId="21670" xr:uid="{00000000-0005-0000-0000-0000E6250000}"/>
    <cellStyle name="1_c지구 ut동 원동실 모니터링-06k0314-엠코(구매) 2 2 2 3" xfId="21671" xr:uid="{00000000-0005-0000-0000-0000E7250000}"/>
    <cellStyle name="1_c지구 ut동 원동실 모니터링-06k0314-엠코(구매) 2 2 2 4" xfId="21672" xr:uid="{00000000-0005-0000-0000-0000E8250000}"/>
    <cellStyle name="1_c지구 ut동 원동실 모니터링-06k0314-엠코(구매) 2 2 2 5" xfId="21673" xr:uid="{00000000-0005-0000-0000-0000E9250000}"/>
    <cellStyle name="1_c지구 ut동 원동실 모니터링-06k0314-엠코(구매) 2 2 2 6" xfId="21674" xr:uid="{00000000-0005-0000-0000-0000EA250000}"/>
    <cellStyle name="1_c지구 ut동 원동실 모니터링-06k0314-엠코(구매) 2 2 2 7" xfId="21675" xr:uid="{00000000-0005-0000-0000-0000EB250000}"/>
    <cellStyle name="1_c지구 ut동 원동실 모니터링-06k0314-엠코(구매) 2 2 2 8" xfId="38499" xr:uid="{00000000-0005-0000-0000-0000EC250000}"/>
    <cellStyle name="1_c지구 ut동 원동실 모니터링-06k0314-엠코(구매) 2 2 3" xfId="16598" xr:uid="{00000000-0005-0000-0000-0000ED250000}"/>
    <cellStyle name="1_c지구 ut동 원동실 모니터링-06k0314-엠코(구매) 2 2 3 2" xfId="21676" xr:uid="{00000000-0005-0000-0000-0000EE250000}"/>
    <cellStyle name="1_c지구 ut동 원동실 모니터링-06k0314-엠코(구매) 2 2 3 2 2" xfId="21677" xr:uid="{00000000-0005-0000-0000-0000EF250000}"/>
    <cellStyle name="1_c지구 ut동 원동실 모니터링-06k0314-엠코(구매) 2 2 3 2 3" xfId="21678" xr:uid="{00000000-0005-0000-0000-0000F0250000}"/>
    <cellStyle name="1_c지구 ut동 원동실 모니터링-06k0314-엠코(구매) 2 2 3 2 4" xfId="21679" xr:uid="{00000000-0005-0000-0000-0000F1250000}"/>
    <cellStyle name="1_c지구 ut동 원동실 모니터링-06k0314-엠코(구매) 2 2 3 2 5" xfId="21680" xr:uid="{00000000-0005-0000-0000-0000F2250000}"/>
    <cellStyle name="1_c지구 ut동 원동실 모니터링-06k0314-엠코(구매) 2 2 3 2 6" xfId="21681" xr:uid="{00000000-0005-0000-0000-0000F3250000}"/>
    <cellStyle name="1_c지구 ut동 원동실 모니터링-06k0314-엠코(구매) 2 2 3 2 7" xfId="21682" xr:uid="{00000000-0005-0000-0000-0000F4250000}"/>
    <cellStyle name="1_c지구 ut동 원동실 모니터링-06k0314-엠코(구매) 2 2 3 3" xfId="21683" xr:uid="{00000000-0005-0000-0000-0000F5250000}"/>
    <cellStyle name="1_c지구 ut동 원동실 모니터링-06k0314-엠코(구매) 2 2 3 4" xfId="21684" xr:uid="{00000000-0005-0000-0000-0000F6250000}"/>
    <cellStyle name="1_c지구 ut동 원동실 모니터링-06k0314-엠코(구매) 2 2 3 5" xfId="21685" xr:uid="{00000000-0005-0000-0000-0000F7250000}"/>
    <cellStyle name="1_c지구 ut동 원동실 모니터링-06k0314-엠코(구매) 2 2 3 6" xfId="21686" xr:uid="{00000000-0005-0000-0000-0000F8250000}"/>
    <cellStyle name="1_c지구 ut동 원동실 모니터링-06k0314-엠코(구매) 2 2 3 7" xfId="21687" xr:uid="{00000000-0005-0000-0000-0000F9250000}"/>
    <cellStyle name="1_c지구 ut동 원동실 모니터링-06k0314-엠코(구매) 2 2 3 8" xfId="38500" xr:uid="{00000000-0005-0000-0000-0000FA250000}"/>
    <cellStyle name="1_c지구 ut동 원동실 모니터링-06k0314-엠코(구매) 2 2 4" xfId="21688" xr:uid="{00000000-0005-0000-0000-0000FB250000}"/>
    <cellStyle name="1_c지구 ut동 원동실 모니터링-06k0314-엠코(구매) 2 2 5" xfId="38501" xr:uid="{00000000-0005-0000-0000-0000FC250000}"/>
    <cellStyle name="1_c지구 ut동 원동실 모니터링-06k0314-엠코(구매) 2 2 6" xfId="38502" xr:uid="{00000000-0005-0000-0000-0000FD250000}"/>
    <cellStyle name="1_c지구 ut동 원동실 모니터링-06k0314-엠코(구매) 2 2 7" xfId="38503" xr:uid="{00000000-0005-0000-0000-0000FE250000}"/>
    <cellStyle name="1_c지구 ut동 원동실 모니터링-06k0314-엠코(구매) 2 2 8" xfId="38504" xr:uid="{00000000-0005-0000-0000-0000FF250000}"/>
    <cellStyle name="1_c지구 ut동 원동실 모니터링-06k0314-엠코(구매) 2 2 9" xfId="38505" xr:uid="{00000000-0005-0000-0000-000000260000}"/>
    <cellStyle name="1_c지구 ut동 원동실 모니터링-06k0314-엠코(구매) 2 3" xfId="16599" xr:uid="{00000000-0005-0000-0000-000001260000}"/>
    <cellStyle name="1_c지구 ut동 원동실 모니터링-06k0314-엠코(구매) 2 3 2" xfId="21689" xr:uid="{00000000-0005-0000-0000-000002260000}"/>
    <cellStyle name="1_c지구 ut동 원동실 모니터링-06k0314-엠코(구매) 2 3 2 2" xfId="21690" xr:uid="{00000000-0005-0000-0000-000003260000}"/>
    <cellStyle name="1_c지구 ut동 원동실 모니터링-06k0314-엠코(구매) 2 3 2 3" xfId="21691" xr:uid="{00000000-0005-0000-0000-000004260000}"/>
    <cellStyle name="1_c지구 ut동 원동실 모니터링-06k0314-엠코(구매) 2 3 2 4" xfId="21692" xr:uid="{00000000-0005-0000-0000-000005260000}"/>
    <cellStyle name="1_c지구 ut동 원동실 모니터링-06k0314-엠코(구매) 2 3 2 5" xfId="21693" xr:uid="{00000000-0005-0000-0000-000006260000}"/>
    <cellStyle name="1_c지구 ut동 원동실 모니터링-06k0314-엠코(구매) 2 3 2 6" xfId="21694" xr:uid="{00000000-0005-0000-0000-000007260000}"/>
    <cellStyle name="1_c지구 ut동 원동실 모니터링-06k0314-엠코(구매) 2 3 2 7" xfId="21695" xr:uid="{00000000-0005-0000-0000-000008260000}"/>
    <cellStyle name="1_c지구 ut동 원동실 모니터링-06k0314-엠코(구매) 2 3 3" xfId="21696" xr:uid="{00000000-0005-0000-0000-000009260000}"/>
    <cellStyle name="1_c지구 ut동 원동실 모니터링-06k0314-엠코(구매) 2 3 4" xfId="21697" xr:uid="{00000000-0005-0000-0000-00000A260000}"/>
    <cellStyle name="1_c지구 ut동 원동실 모니터링-06k0314-엠코(구매) 2 3 5" xfId="21698" xr:uid="{00000000-0005-0000-0000-00000B260000}"/>
    <cellStyle name="1_c지구 ut동 원동실 모니터링-06k0314-엠코(구매) 2 3 6" xfId="21699" xr:uid="{00000000-0005-0000-0000-00000C260000}"/>
    <cellStyle name="1_c지구 ut동 원동실 모니터링-06k0314-엠코(구매) 2 3 7" xfId="21700" xr:uid="{00000000-0005-0000-0000-00000D260000}"/>
    <cellStyle name="1_c지구 ut동 원동실 모니터링-06k0314-엠코(구매) 2 3 8" xfId="38506" xr:uid="{00000000-0005-0000-0000-00000E260000}"/>
    <cellStyle name="1_c지구 ut동 원동실 모니터링-06k0314-엠코(구매) 2 4" xfId="16600" xr:uid="{00000000-0005-0000-0000-00000F260000}"/>
    <cellStyle name="1_c지구 ut동 원동실 모니터링-06k0314-엠코(구매) 2 4 2" xfId="21701" xr:uid="{00000000-0005-0000-0000-000010260000}"/>
    <cellStyle name="1_c지구 ut동 원동실 모니터링-06k0314-엠코(구매) 2 4 2 2" xfId="21702" xr:uid="{00000000-0005-0000-0000-000011260000}"/>
    <cellStyle name="1_c지구 ut동 원동실 모니터링-06k0314-엠코(구매) 2 4 2 3" xfId="21703" xr:uid="{00000000-0005-0000-0000-000012260000}"/>
    <cellStyle name="1_c지구 ut동 원동실 모니터링-06k0314-엠코(구매) 2 4 2 4" xfId="21704" xr:uid="{00000000-0005-0000-0000-000013260000}"/>
    <cellStyle name="1_c지구 ut동 원동실 모니터링-06k0314-엠코(구매) 2 4 2 5" xfId="21705" xr:uid="{00000000-0005-0000-0000-000014260000}"/>
    <cellStyle name="1_c지구 ut동 원동실 모니터링-06k0314-엠코(구매) 2 4 2 6" xfId="21706" xr:uid="{00000000-0005-0000-0000-000015260000}"/>
    <cellStyle name="1_c지구 ut동 원동실 모니터링-06k0314-엠코(구매) 2 4 2 7" xfId="21707" xr:uid="{00000000-0005-0000-0000-000016260000}"/>
    <cellStyle name="1_c지구 ut동 원동실 모니터링-06k0314-엠코(구매) 2 4 3" xfId="21708" xr:uid="{00000000-0005-0000-0000-000017260000}"/>
    <cellStyle name="1_c지구 ut동 원동실 모니터링-06k0314-엠코(구매) 2 4 4" xfId="21709" xr:uid="{00000000-0005-0000-0000-000018260000}"/>
    <cellStyle name="1_c지구 ut동 원동실 모니터링-06k0314-엠코(구매) 2 4 5" xfId="21710" xr:uid="{00000000-0005-0000-0000-000019260000}"/>
    <cellStyle name="1_c지구 ut동 원동실 모니터링-06k0314-엠코(구매) 2 4 6" xfId="21711" xr:uid="{00000000-0005-0000-0000-00001A260000}"/>
    <cellStyle name="1_c지구 ut동 원동실 모니터링-06k0314-엠코(구매) 2 4 7" xfId="21712" xr:uid="{00000000-0005-0000-0000-00001B260000}"/>
    <cellStyle name="1_c지구 ut동 원동실 모니터링-06k0314-엠코(구매) 2 4 8" xfId="38507" xr:uid="{00000000-0005-0000-0000-00001C260000}"/>
    <cellStyle name="1_c지구 ut동 원동실 모니터링-06k0314-엠코(구매) 2 5" xfId="21713" xr:uid="{00000000-0005-0000-0000-00001D260000}"/>
    <cellStyle name="1_c지구 ut동 원동실 모니터링-06k0314-엠코(구매) 2 6" xfId="38508" xr:uid="{00000000-0005-0000-0000-00001E260000}"/>
    <cellStyle name="1_c지구 ut동 원동실 모니터링-06k0314-엠코(구매) 2 7" xfId="38509" xr:uid="{00000000-0005-0000-0000-00001F260000}"/>
    <cellStyle name="1_c지구 ut동 원동실 모니터링-06k0314-엠코(구매) 2 8" xfId="38510" xr:uid="{00000000-0005-0000-0000-000020260000}"/>
    <cellStyle name="1_c지구 ut동 원동실 모니터링-06k0314-엠코(구매) 2 9" xfId="38511" xr:uid="{00000000-0005-0000-0000-000021260000}"/>
    <cellStyle name="1_c지구 ut동 원동실 모니터링-06k0314-엠코(구매) 3" xfId="10691" xr:uid="{00000000-0005-0000-0000-000022260000}"/>
    <cellStyle name="1_c지구 ut동 원동실 모니터링-06k0314-엠코(구매) 3 10" xfId="38512" xr:uid="{00000000-0005-0000-0000-000023260000}"/>
    <cellStyle name="1_c지구 ut동 원동실 모니터링-06k0314-엠코(구매) 3 2" xfId="16480" xr:uid="{00000000-0005-0000-0000-000024260000}"/>
    <cellStyle name="1_c지구 ut동 원동실 모니터링-06k0314-엠코(구매) 3 2 10" xfId="38513" xr:uid="{00000000-0005-0000-0000-000025260000}"/>
    <cellStyle name="1_c지구 ut동 원동실 모니터링-06k0314-엠코(구매) 3 2 11" xfId="38514" xr:uid="{00000000-0005-0000-0000-000026260000}"/>
    <cellStyle name="1_c지구 ut동 원동실 모니터링-06k0314-엠코(구매) 3 2 12" xfId="38515" xr:uid="{00000000-0005-0000-0000-000027260000}"/>
    <cellStyle name="1_c지구 ut동 원동실 모니터링-06k0314-엠코(구매) 3 2 13" xfId="38516" xr:uid="{00000000-0005-0000-0000-000028260000}"/>
    <cellStyle name="1_c지구 ut동 원동실 모니터링-06k0314-엠코(구매) 3 2 14" xfId="38517" xr:uid="{00000000-0005-0000-0000-000029260000}"/>
    <cellStyle name="1_c지구 ut동 원동실 모니터링-06k0314-엠코(구매) 3 2 2" xfId="17290" xr:uid="{00000000-0005-0000-0000-00002A260000}"/>
    <cellStyle name="1_c지구 ut동 원동실 모니터링-06k0314-엠코(구매) 3 2 2 2" xfId="21714" xr:uid="{00000000-0005-0000-0000-00002B260000}"/>
    <cellStyle name="1_c지구 ut동 원동실 모니터링-06k0314-엠코(구매) 3 2 2 2 2" xfId="21715" xr:uid="{00000000-0005-0000-0000-00002C260000}"/>
    <cellStyle name="1_c지구 ut동 원동실 모니터링-06k0314-엠코(구매) 3 2 2 2 3" xfId="21716" xr:uid="{00000000-0005-0000-0000-00002D260000}"/>
    <cellStyle name="1_c지구 ut동 원동실 모니터링-06k0314-엠코(구매) 3 2 2 2 4" xfId="21717" xr:uid="{00000000-0005-0000-0000-00002E260000}"/>
    <cellStyle name="1_c지구 ut동 원동실 모니터링-06k0314-엠코(구매) 3 2 2 2 5" xfId="21718" xr:uid="{00000000-0005-0000-0000-00002F260000}"/>
    <cellStyle name="1_c지구 ut동 원동실 모니터링-06k0314-엠코(구매) 3 2 2 2 6" xfId="21719" xr:uid="{00000000-0005-0000-0000-000030260000}"/>
    <cellStyle name="1_c지구 ut동 원동실 모니터링-06k0314-엠코(구매) 3 2 2 2 7" xfId="21720" xr:uid="{00000000-0005-0000-0000-000031260000}"/>
    <cellStyle name="1_c지구 ut동 원동실 모니터링-06k0314-엠코(구매) 3 2 2 3" xfId="21721" xr:uid="{00000000-0005-0000-0000-000032260000}"/>
    <cellStyle name="1_c지구 ut동 원동실 모니터링-06k0314-엠코(구매) 3 2 2 4" xfId="21722" xr:uid="{00000000-0005-0000-0000-000033260000}"/>
    <cellStyle name="1_c지구 ut동 원동실 모니터링-06k0314-엠코(구매) 3 2 2 5" xfId="21723" xr:uid="{00000000-0005-0000-0000-000034260000}"/>
    <cellStyle name="1_c지구 ut동 원동실 모니터링-06k0314-엠코(구매) 3 2 2 6" xfId="21724" xr:uid="{00000000-0005-0000-0000-000035260000}"/>
    <cellStyle name="1_c지구 ut동 원동실 모니터링-06k0314-엠코(구매) 3 2 2 7" xfId="21725" xr:uid="{00000000-0005-0000-0000-000036260000}"/>
    <cellStyle name="1_c지구 ut동 원동실 모니터링-06k0314-엠코(구매) 3 2 2 8" xfId="21726" xr:uid="{00000000-0005-0000-0000-000037260000}"/>
    <cellStyle name="1_c지구 ut동 원동실 모니터링-06k0314-엠코(구매) 3 2 3" xfId="21727" xr:uid="{00000000-0005-0000-0000-000038260000}"/>
    <cellStyle name="1_c지구 ut동 원동실 모니터링-06k0314-엠코(구매) 3 2 3 2" xfId="21728" xr:uid="{00000000-0005-0000-0000-000039260000}"/>
    <cellStyle name="1_c지구 ut동 원동실 모니터링-06k0314-엠코(구매) 3 2 3 3" xfId="21729" xr:uid="{00000000-0005-0000-0000-00003A260000}"/>
    <cellStyle name="1_c지구 ut동 원동실 모니터링-06k0314-엠코(구매) 3 2 3 4" xfId="21730" xr:uid="{00000000-0005-0000-0000-00003B260000}"/>
    <cellStyle name="1_c지구 ut동 원동실 모니터링-06k0314-엠코(구매) 3 2 3 5" xfId="21731" xr:uid="{00000000-0005-0000-0000-00003C260000}"/>
    <cellStyle name="1_c지구 ut동 원동실 모니터링-06k0314-엠코(구매) 3 2 3 6" xfId="21732" xr:uid="{00000000-0005-0000-0000-00003D260000}"/>
    <cellStyle name="1_c지구 ut동 원동실 모니터링-06k0314-엠코(구매) 3 2 3 7" xfId="21733" xr:uid="{00000000-0005-0000-0000-00003E260000}"/>
    <cellStyle name="1_c지구 ut동 원동실 모니터링-06k0314-엠코(구매) 3 2 4" xfId="21734" xr:uid="{00000000-0005-0000-0000-00003F260000}"/>
    <cellStyle name="1_c지구 ut동 원동실 모니터링-06k0314-엠코(구매) 3 2 5" xfId="21735" xr:uid="{00000000-0005-0000-0000-000040260000}"/>
    <cellStyle name="1_c지구 ut동 원동실 모니터링-06k0314-엠코(구매) 3 2 6" xfId="21736" xr:uid="{00000000-0005-0000-0000-000041260000}"/>
    <cellStyle name="1_c지구 ut동 원동실 모니터링-06k0314-엠코(구매) 3 2 7" xfId="21737" xr:uid="{00000000-0005-0000-0000-000042260000}"/>
    <cellStyle name="1_c지구 ut동 원동실 모니터링-06k0314-엠코(구매) 3 2 8" xfId="21738" xr:uid="{00000000-0005-0000-0000-000043260000}"/>
    <cellStyle name="1_c지구 ut동 원동실 모니터링-06k0314-엠코(구매) 3 2 9" xfId="38518" xr:uid="{00000000-0005-0000-0000-000044260000}"/>
    <cellStyle name="1_c지구 ut동 원동실 모니터링-06k0314-엠코(구매) 3 3" xfId="16601" xr:uid="{00000000-0005-0000-0000-000045260000}"/>
    <cellStyle name="1_c지구 ut동 원동실 모니터링-06k0314-엠코(구매) 3 3 2" xfId="21739" xr:uid="{00000000-0005-0000-0000-000046260000}"/>
    <cellStyle name="1_c지구 ut동 원동실 모니터링-06k0314-엠코(구매) 3 3 2 2" xfId="21740" xr:uid="{00000000-0005-0000-0000-000047260000}"/>
    <cellStyle name="1_c지구 ut동 원동실 모니터링-06k0314-엠코(구매) 3 3 2 3" xfId="21741" xr:uid="{00000000-0005-0000-0000-000048260000}"/>
    <cellStyle name="1_c지구 ut동 원동실 모니터링-06k0314-엠코(구매) 3 3 2 4" xfId="21742" xr:uid="{00000000-0005-0000-0000-000049260000}"/>
    <cellStyle name="1_c지구 ut동 원동실 모니터링-06k0314-엠코(구매) 3 3 2 5" xfId="21743" xr:uid="{00000000-0005-0000-0000-00004A260000}"/>
    <cellStyle name="1_c지구 ut동 원동실 모니터링-06k0314-엠코(구매) 3 3 2 6" xfId="21744" xr:uid="{00000000-0005-0000-0000-00004B260000}"/>
    <cellStyle name="1_c지구 ut동 원동실 모니터링-06k0314-엠코(구매) 3 3 2 7" xfId="21745" xr:uid="{00000000-0005-0000-0000-00004C260000}"/>
    <cellStyle name="1_c지구 ut동 원동실 모니터링-06k0314-엠코(구매) 3 3 3" xfId="21746" xr:uid="{00000000-0005-0000-0000-00004D260000}"/>
    <cellStyle name="1_c지구 ut동 원동실 모니터링-06k0314-엠코(구매) 3 3 4" xfId="21747" xr:uid="{00000000-0005-0000-0000-00004E260000}"/>
    <cellStyle name="1_c지구 ut동 원동실 모니터링-06k0314-엠코(구매) 3 3 5" xfId="21748" xr:uid="{00000000-0005-0000-0000-00004F260000}"/>
    <cellStyle name="1_c지구 ut동 원동실 모니터링-06k0314-엠코(구매) 3 3 6" xfId="21749" xr:uid="{00000000-0005-0000-0000-000050260000}"/>
    <cellStyle name="1_c지구 ut동 원동실 모니터링-06k0314-엠코(구매) 3 3 7" xfId="21750" xr:uid="{00000000-0005-0000-0000-000051260000}"/>
    <cellStyle name="1_c지구 ut동 원동실 모니터링-06k0314-엠코(구매) 3 3 8" xfId="38519" xr:uid="{00000000-0005-0000-0000-000052260000}"/>
    <cellStyle name="1_c지구 ut동 원동실 모니터링-06k0314-엠코(구매) 3 4" xfId="21751" xr:uid="{00000000-0005-0000-0000-000053260000}"/>
    <cellStyle name="1_c지구 ut동 원동실 모니터링-06k0314-엠코(구매) 3 5" xfId="38520" xr:uid="{00000000-0005-0000-0000-000054260000}"/>
    <cellStyle name="1_c지구 ut동 원동실 모니터링-06k0314-엠코(구매) 3 6" xfId="38521" xr:uid="{00000000-0005-0000-0000-000055260000}"/>
    <cellStyle name="1_c지구 ut동 원동실 모니터링-06k0314-엠코(구매) 3 7" xfId="38522" xr:uid="{00000000-0005-0000-0000-000056260000}"/>
    <cellStyle name="1_c지구 ut동 원동실 모니터링-06k0314-엠코(구매) 3 8" xfId="38523" xr:uid="{00000000-0005-0000-0000-000057260000}"/>
    <cellStyle name="1_c지구 ut동 원동실 모니터링-06k0314-엠코(구매) 3 9" xfId="38524" xr:uid="{00000000-0005-0000-0000-000058260000}"/>
    <cellStyle name="1_c지구 ut동 원동실 모니터링-06k0314-엠코(구매) 4" xfId="21752" xr:uid="{00000000-0005-0000-0000-000059260000}"/>
    <cellStyle name="1_c지구 ut동 원동실 모니터링-06k0314-엠코(구매) 4 2" xfId="21753" xr:uid="{00000000-0005-0000-0000-00005A260000}"/>
    <cellStyle name="1_c지구 ut동 원동실 모니터링-06k0314-엠코(구매) 4 3" xfId="21754" xr:uid="{00000000-0005-0000-0000-00005B260000}"/>
    <cellStyle name="1_c지구 ut동 원동실 모니터링-06k0314-엠코(구매) 4 4" xfId="21755" xr:uid="{00000000-0005-0000-0000-00005C260000}"/>
    <cellStyle name="1_c지구 ut동 원동실 모니터링-06k0314-엠코(구매) 4 5" xfId="21756" xr:uid="{00000000-0005-0000-0000-00005D260000}"/>
    <cellStyle name="1_c지구 ut동 원동실 모니터링-06k0314-엠코(구매) 4 6" xfId="21757" xr:uid="{00000000-0005-0000-0000-00005E260000}"/>
    <cellStyle name="1_c지구 ut동 원동실 모니터링-06k0314-엠코(구매) 4 7" xfId="21758" xr:uid="{00000000-0005-0000-0000-00005F260000}"/>
    <cellStyle name="1_c지구 ut동 원동실 모니터링-06k0314-엠코(구매) 5" xfId="21759" xr:uid="{00000000-0005-0000-0000-000060260000}"/>
    <cellStyle name="1_c지구 ut동 원동실 모니터링-06k0314-엠코(구매) 6" xfId="21760" xr:uid="{00000000-0005-0000-0000-000061260000}"/>
    <cellStyle name="1_c지구 ut동 원동실 모니터링-06k0314-엠코(구매) 7" xfId="38525" xr:uid="{00000000-0005-0000-0000-000062260000}"/>
    <cellStyle name="1_c지구 ut동 원동실 모니터링-06k0314-엠코(구매) 8" xfId="38526" xr:uid="{00000000-0005-0000-0000-000063260000}"/>
    <cellStyle name="1_c지구 ut동 원동실 모니터링-06k0314-엠코(구매) 9" xfId="38527" xr:uid="{00000000-0005-0000-0000-000064260000}"/>
    <cellStyle name="1_GMACCH_Loans_OBS_033103_Final_v2" xfId="4337" xr:uid="{00000000-0005-0000-0000-000065260000}"/>
    <cellStyle name="1_GMACCH_Loans_OBS_033103_Final_v2_Data Tape" xfId="4338" xr:uid="{00000000-0005-0000-0000-000066260000}"/>
    <cellStyle name="1_GMACCH_Loans_OBS_033103_Final_v2_Deal Input" xfId="4339" xr:uid="{00000000-0005-0000-0000-000067260000}"/>
    <cellStyle name="1_GMACCH_Loans_OBS_033103_Final_v2_KR GM" xfId="4340" xr:uid="{00000000-0005-0000-0000-000068260000}"/>
    <cellStyle name="1_GMACCH_Loans_OBS_033103_Final_v2_Monthly CF Input" xfId="4341" xr:uid="{00000000-0005-0000-0000-000069260000}"/>
    <cellStyle name="1_GMACCH_Loans_OBS_033103_Final_v2_Mule_Orion v2" xfId="4342" xr:uid="{00000000-0005-0000-0000-00006A260000}"/>
    <cellStyle name="1_GMACCH_Loans_OBS_033103_Final_v2_Sheet1" xfId="4343" xr:uid="{00000000-0005-0000-0000-00006B260000}"/>
    <cellStyle name="1_HS_PROJECT_050613_3차제출" xfId="4344" xr:uid="{00000000-0005-0000-0000-00006C260000}"/>
    <cellStyle name="1_HS_PROJECT_050613_3차제출 10" xfId="38528" xr:uid="{00000000-0005-0000-0000-00006D260000}"/>
    <cellStyle name="1_HS_PROJECT_050613_3차제출 2" xfId="10705" xr:uid="{00000000-0005-0000-0000-00006E260000}"/>
    <cellStyle name="1_HS_PROJECT_050613_3차제출 2 10" xfId="38529" xr:uid="{00000000-0005-0000-0000-00006F260000}"/>
    <cellStyle name="1_HS_PROJECT_050613_3차제출 2 11" xfId="38530" xr:uid="{00000000-0005-0000-0000-000070260000}"/>
    <cellStyle name="1_HS_PROJECT_050613_3차제출 2 2" xfId="13890" xr:uid="{00000000-0005-0000-0000-000071260000}"/>
    <cellStyle name="1_HS_PROJECT_050613_3차제출 2 2 10" xfId="38531" xr:uid="{00000000-0005-0000-0000-000072260000}"/>
    <cellStyle name="1_HS_PROJECT_050613_3차제출 2 2 2" xfId="16602" xr:uid="{00000000-0005-0000-0000-000073260000}"/>
    <cellStyle name="1_HS_PROJECT_050613_3차제출 2 2 2 2" xfId="21761" xr:uid="{00000000-0005-0000-0000-000074260000}"/>
    <cellStyle name="1_HS_PROJECT_050613_3차제출 2 2 2 2 2" xfId="21762" xr:uid="{00000000-0005-0000-0000-000075260000}"/>
    <cellStyle name="1_HS_PROJECT_050613_3차제출 2 2 2 2 3" xfId="21763" xr:uid="{00000000-0005-0000-0000-000076260000}"/>
    <cellStyle name="1_HS_PROJECT_050613_3차제출 2 2 2 2 4" xfId="21764" xr:uid="{00000000-0005-0000-0000-000077260000}"/>
    <cellStyle name="1_HS_PROJECT_050613_3차제출 2 2 2 2 5" xfId="21765" xr:uid="{00000000-0005-0000-0000-000078260000}"/>
    <cellStyle name="1_HS_PROJECT_050613_3차제출 2 2 2 2 6" xfId="21766" xr:uid="{00000000-0005-0000-0000-000079260000}"/>
    <cellStyle name="1_HS_PROJECT_050613_3차제출 2 2 2 2 7" xfId="21767" xr:uid="{00000000-0005-0000-0000-00007A260000}"/>
    <cellStyle name="1_HS_PROJECT_050613_3차제출 2 2 2 3" xfId="21768" xr:uid="{00000000-0005-0000-0000-00007B260000}"/>
    <cellStyle name="1_HS_PROJECT_050613_3차제출 2 2 2 4" xfId="21769" xr:uid="{00000000-0005-0000-0000-00007C260000}"/>
    <cellStyle name="1_HS_PROJECT_050613_3차제출 2 2 2 5" xfId="21770" xr:uid="{00000000-0005-0000-0000-00007D260000}"/>
    <cellStyle name="1_HS_PROJECT_050613_3차제출 2 2 2 6" xfId="21771" xr:uid="{00000000-0005-0000-0000-00007E260000}"/>
    <cellStyle name="1_HS_PROJECT_050613_3차제출 2 2 2 7" xfId="21772" xr:uid="{00000000-0005-0000-0000-00007F260000}"/>
    <cellStyle name="1_HS_PROJECT_050613_3차제출 2 2 2 8" xfId="38532" xr:uid="{00000000-0005-0000-0000-000080260000}"/>
    <cellStyle name="1_HS_PROJECT_050613_3차제출 2 2 3" xfId="16603" xr:uid="{00000000-0005-0000-0000-000081260000}"/>
    <cellStyle name="1_HS_PROJECT_050613_3차제출 2 2 3 2" xfId="21773" xr:uid="{00000000-0005-0000-0000-000082260000}"/>
    <cellStyle name="1_HS_PROJECT_050613_3차제출 2 2 3 2 2" xfId="21774" xr:uid="{00000000-0005-0000-0000-000083260000}"/>
    <cellStyle name="1_HS_PROJECT_050613_3차제출 2 2 3 2 3" xfId="21775" xr:uid="{00000000-0005-0000-0000-000084260000}"/>
    <cellStyle name="1_HS_PROJECT_050613_3차제출 2 2 3 2 4" xfId="21776" xr:uid="{00000000-0005-0000-0000-000085260000}"/>
    <cellStyle name="1_HS_PROJECT_050613_3차제출 2 2 3 2 5" xfId="21777" xr:uid="{00000000-0005-0000-0000-000086260000}"/>
    <cellStyle name="1_HS_PROJECT_050613_3차제출 2 2 3 2 6" xfId="21778" xr:uid="{00000000-0005-0000-0000-000087260000}"/>
    <cellStyle name="1_HS_PROJECT_050613_3차제출 2 2 3 2 7" xfId="21779" xr:uid="{00000000-0005-0000-0000-000088260000}"/>
    <cellStyle name="1_HS_PROJECT_050613_3차제출 2 2 3 3" xfId="21780" xr:uid="{00000000-0005-0000-0000-000089260000}"/>
    <cellStyle name="1_HS_PROJECT_050613_3차제출 2 2 3 4" xfId="21781" xr:uid="{00000000-0005-0000-0000-00008A260000}"/>
    <cellStyle name="1_HS_PROJECT_050613_3차제출 2 2 3 5" xfId="21782" xr:uid="{00000000-0005-0000-0000-00008B260000}"/>
    <cellStyle name="1_HS_PROJECT_050613_3차제출 2 2 3 6" xfId="21783" xr:uid="{00000000-0005-0000-0000-00008C260000}"/>
    <cellStyle name="1_HS_PROJECT_050613_3차제출 2 2 3 7" xfId="21784" xr:uid="{00000000-0005-0000-0000-00008D260000}"/>
    <cellStyle name="1_HS_PROJECT_050613_3차제출 2 2 3 8" xfId="38533" xr:uid="{00000000-0005-0000-0000-00008E260000}"/>
    <cellStyle name="1_HS_PROJECT_050613_3차제출 2 2 4" xfId="21785" xr:uid="{00000000-0005-0000-0000-00008F260000}"/>
    <cellStyle name="1_HS_PROJECT_050613_3차제출 2 2 5" xfId="38534" xr:uid="{00000000-0005-0000-0000-000090260000}"/>
    <cellStyle name="1_HS_PROJECT_050613_3차제출 2 2 6" xfId="38535" xr:uid="{00000000-0005-0000-0000-000091260000}"/>
    <cellStyle name="1_HS_PROJECT_050613_3차제출 2 2 7" xfId="38536" xr:uid="{00000000-0005-0000-0000-000092260000}"/>
    <cellStyle name="1_HS_PROJECT_050613_3차제출 2 2 8" xfId="38537" xr:uid="{00000000-0005-0000-0000-000093260000}"/>
    <cellStyle name="1_HS_PROJECT_050613_3차제출 2 2 9" xfId="38538" xr:uid="{00000000-0005-0000-0000-000094260000}"/>
    <cellStyle name="1_HS_PROJECT_050613_3차제출 2 3" xfId="16604" xr:uid="{00000000-0005-0000-0000-000095260000}"/>
    <cellStyle name="1_HS_PROJECT_050613_3차제출 2 3 2" xfId="21786" xr:uid="{00000000-0005-0000-0000-000096260000}"/>
    <cellStyle name="1_HS_PROJECT_050613_3차제출 2 3 2 2" xfId="21787" xr:uid="{00000000-0005-0000-0000-000097260000}"/>
    <cellStyle name="1_HS_PROJECT_050613_3차제출 2 3 2 3" xfId="21788" xr:uid="{00000000-0005-0000-0000-000098260000}"/>
    <cellStyle name="1_HS_PROJECT_050613_3차제출 2 3 2 4" xfId="21789" xr:uid="{00000000-0005-0000-0000-000099260000}"/>
    <cellStyle name="1_HS_PROJECT_050613_3차제출 2 3 2 5" xfId="21790" xr:uid="{00000000-0005-0000-0000-00009A260000}"/>
    <cellStyle name="1_HS_PROJECT_050613_3차제출 2 3 2 6" xfId="21791" xr:uid="{00000000-0005-0000-0000-00009B260000}"/>
    <cellStyle name="1_HS_PROJECT_050613_3차제출 2 3 2 7" xfId="21792" xr:uid="{00000000-0005-0000-0000-00009C260000}"/>
    <cellStyle name="1_HS_PROJECT_050613_3차제출 2 3 3" xfId="21793" xr:uid="{00000000-0005-0000-0000-00009D260000}"/>
    <cellStyle name="1_HS_PROJECT_050613_3차제출 2 3 4" xfId="21794" xr:uid="{00000000-0005-0000-0000-00009E260000}"/>
    <cellStyle name="1_HS_PROJECT_050613_3차제출 2 3 5" xfId="21795" xr:uid="{00000000-0005-0000-0000-00009F260000}"/>
    <cellStyle name="1_HS_PROJECT_050613_3차제출 2 3 6" xfId="21796" xr:uid="{00000000-0005-0000-0000-0000A0260000}"/>
    <cellStyle name="1_HS_PROJECT_050613_3차제출 2 3 7" xfId="21797" xr:uid="{00000000-0005-0000-0000-0000A1260000}"/>
    <cellStyle name="1_HS_PROJECT_050613_3차제출 2 3 8" xfId="38539" xr:uid="{00000000-0005-0000-0000-0000A2260000}"/>
    <cellStyle name="1_HS_PROJECT_050613_3차제출 2 4" xfId="16605" xr:uid="{00000000-0005-0000-0000-0000A3260000}"/>
    <cellStyle name="1_HS_PROJECT_050613_3차제출 2 4 2" xfId="21798" xr:uid="{00000000-0005-0000-0000-0000A4260000}"/>
    <cellStyle name="1_HS_PROJECT_050613_3차제출 2 4 2 2" xfId="21799" xr:uid="{00000000-0005-0000-0000-0000A5260000}"/>
    <cellStyle name="1_HS_PROJECT_050613_3차제출 2 4 2 3" xfId="21800" xr:uid="{00000000-0005-0000-0000-0000A6260000}"/>
    <cellStyle name="1_HS_PROJECT_050613_3차제출 2 4 2 4" xfId="21801" xr:uid="{00000000-0005-0000-0000-0000A7260000}"/>
    <cellStyle name="1_HS_PROJECT_050613_3차제출 2 4 2 5" xfId="21802" xr:uid="{00000000-0005-0000-0000-0000A8260000}"/>
    <cellStyle name="1_HS_PROJECT_050613_3차제출 2 4 2 6" xfId="21803" xr:uid="{00000000-0005-0000-0000-0000A9260000}"/>
    <cellStyle name="1_HS_PROJECT_050613_3차제출 2 4 2 7" xfId="21804" xr:uid="{00000000-0005-0000-0000-0000AA260000}"/>
    <cellStyle name="1_HS_PROJECT_050613_3차제출 2 4 3" xfId="21805" xr:uid="{00000000-0005-0000-0000-0000AB260000}"/>
    <cellStyle name="1_HS_PROJECT_050613_3차제출 2 4 4" xfId="21806" xr:uid="{00000000-0005-0000-0000-0000AC260000}"/>
    <cellStyle name="1_HS_PROJECT_050613_3차제출 2 4 5" xfId="21807" xr:uid="{00000000-0005-0000-0000-0000AD260000}"/>
    <cellStyle name="1_HS_PROJECT_050613_3차제출 2 4 6" xfId="21808" xr:uid="{00000000-0005-0000-0000-0000AE260000}"/>
    <cellStyle name="1_HS_PROJECT_050613_3차제출 2 4 7" xfId="21809" xr:uid="{00000000-0005-0000-0000-0000AF260000}"/>
    <cellStyle name="1_HS_PROJECT_050613_3차제출 2 4 8" xfId="38540" xr:uid="{00000000-0005-0000-0000-0000B0260000}"/>
    <cellStyle name="1_HS_PROJECT_050613_3차제출 2 5" xfId="21810" xr:uid="{00000000-0005-0000-0000-0000B1260000}"/>
    <cellStyle name="1_HS_PROJECT_050613_3차제출 2 6" xfId="38541" xr:uid="{00000000-0005-0000-0000-0000B2260000}"/>
    <cellStyle name="1_HS_PROJECT_050613_3차제출 2 7" xfId="38542" xr:uid="{00000000-0005-0000-0000-0000B3260000}"/>
    <cellStyle name="1_HS_PROJECT_050613_3차제출 2 8" xfId="38543" xr:uid="{00000000-0005-0000-0000-0000B4260000}"/>
    <cellStyle name="1_HS_PROJECT_050613_3차제출 2 9" xfId="38544" xr:uid="{00000000-0005-0000-0000-0000B5260000}"/>
    <cellStyle name="1_HS_PROJECT_050613_3차제출 3" xfId="10696" xr:uid="{00000000-0005-0000-0000-0000B6260000}"/>
    <cellStyle name="1_HS_PROJECT_050613_3차제출 3 10" xfId="38545" xr:uid="{00000000-0005-0000-0000-0000B7260000}"/>
    <cellStyle name="1_HS_PROJECT_050613_3차제출 3 2" xfId="16481" xr:uid="{00000000-0005-0000-0000-0000B8260000}"/>
    <cellStyle name="1_HS_PROJECT_050613_3차제출 3 2 10" xfId="38546" xr:uid="{00000000-0005-0000-0000-0000B9260000}"/>
    <cellStyle name="1_HS_PROJECT_050613_3차제출 3 2 11" xfId="38547" xr:uid="{00000000-0005-0000-0000-0000BA260000}"/>
    <cellStyle name="1_HS_PROJECT_050613_3차제출 3 2 12" xfId="38548" xr:uid="{00000000-0005-0000-0000-0000BB260000}"/>
    <cellStyle name="1_HS_PROJECT_050613_3차제출 3 2 13" xfId="38549" xr:uid="{00000000-0005-0000-0000-0000BC260000}"/>
    <cellStyle name="1_HS_PROJECT_050613_3차제출 3 2 14" xfId="38550" xr:uid="{00000000-0005-0000-0000-0000BD260000}"/>
    <cellStyle name="1_HS_PROJECT_050613_3차제출 3 2 2" xfId="17291" xr:uid="{00000000-0005-0000-0000-0000BE260000}"/>
    <cellStyle name="1_HS_PROJECT_050613_3차제출 3 2 2 2" xfId="21811" xr:uid="{00000000-0005-0000-0000-0000BF260000}"/>
    <cellStyle name="1_HS_PROJECT_050613_3차제출 3 2 2 2 2" xfId="21812" xr:uid="{00000000-0005-0000-0000-0000C0260000}"/>
    <cellStyle name="1_HS_PROJECT_050613_3차제출 3 2 2 2 3" xfId="21813" xr:uid="{00000000-0005-0000-0000-0000C1260000}"/>
    <cellStyle name="1_HS_PROJECT_050613_3차제출 3 2 2 2 4" xfId="21814" xr:uid="{00000000-0005-0000-0000-0000C2260000}"/>
    <cellStyle name="1_HS_PROJECT_050613_3차제출 3 2 2 2 5" xfId="21815" xr:uid="{00000000-0005-0000-0000-0000C3260000}"/>
    <cellStyle name="1_HS_PROJECT_050613_3차제출 3 2 2 2 6" xfId="21816" xr:uid="{00000000-0005-0000-0000-0000C4260000}"/>
    <cellStyle name="1_HS_PROJECT_050613_3차제출 3 2 2 2 7" xfId="21817" xr:uid="{00000000-0005-0000-0000-0000C5260000}"/>
    <cellStyle name="1_HS_PROJECT_050613_3차제출 3 2 2 3" xfId="21818" xr:uid="{00000000-0005-0000-0000-0000C6260000}"/>
    <cellStyle name="1_HS_PROJECT_050613_3차제출 3 2 2 4" xfId="21819" xr:uid="{00000000-0005-0000-0000-0000C7260000}"/>
    <cellStyle name="1_HS_PROJECT_050613_3차제출 3 2 2 5" xfId="21820" xr:uid="{00000000-0005-0000-0000-0000C8260000}"/>
    <cellStyle name="1_HS_PROJECT_050613_3차제출 3 2 2 6" xfId="21821" xr:uid="{00000000-0005-0000-0000-0000C9260000}"/>
    <cellStyle name="1_HS_PROJECT_050613_3차제출 3 2 2 7" xfId="21822" xr:uid="{00000000-0005-0000-0000-0000CA260000}"/>
    <cellStyle name="1_HS_PROJECT_050613_3차제출 3 2 2 8" xfId="21823" xr:uid="{00000000-0005-0000-0000-0000CB260000}"/>
    <cellStyle name="1_HS_PROJECT_050613_3차제출 3 2 3" xfId="21824" xr:uid="{00000000-0005-0000-0000-0000CC260000}"/>
    <cellStyle name="1_HS_PROJECT_050613_3차제출 3 2 3 2" xfId="21825" xr:uid="{00000000-0005-0000-0000-0000CD260000}"/>
    <cellStyle name="1_HS_PROJECT_050613_3차제출 3 2 3 3" xfId="21826" xr:uid="{00000000-0005-0000-0000-0000CE260000}"/>
    <cellStyle name="1_HS_PROJECT_050613_3차제출 3 2 3 4" xfId="21827" xr:uid="{00000000-0005-0000-0000-0000CF260000}"/>
    <cellStyle name="1_HS_PROJECT_050613_3차제출 3 2 3 5" xfId="21828" xr:uid="{00000000-0005-0000-0000-0000D0260000}"/>
    <cellStyle name="1_HS_PROJECT_050613_3차제출 3 2 3 6" xfId="21829" xr:uid="{00000000-0005-0000-0000-0000D1260000}"/>
    <cellStyle name="1_HS_PROJECT_050613_3차제출 3 2 3 7" xfId="21830" xr:uid="{00000000-0005-0000-0000-0000D2260000}"/>
    <cellStyle name="1_HS_PROJECT_050613_3차제출 3 2 4" xfId="21831" xr:uid="{00000000-0005-0000-0000-0000D3260000}"/>
    <cellStyle name="1_HS_PROJECT_050613_3차제출 3 2 5" xfId="21832" xr:uid="{00000000-0005-0000-0000-0000D4260000}"/>
    <cellStyle name="1_HS_PROJECT_050613_3차제출 3 2 6" xfId="21833" xr:uid="{00000000-0005-0000-0000-0000D5260000}"/>
    <cellStyle name="1_HS_PROJECT_050613_3차제출 3 2 7" xfId="21834" xr:uid="{00000000-0005-0000-0000-0000D6260000}"/>
    <cellStyle name="1_HS_PROJECT_050613_3차제출 3 2 8" xfId="21835" xr:uid="{00000000-0005-0000-0000-0000D7260000}"/>
    <cellStyle name="1_HS_PROJECT_050613_3차제출 3 2 9" xfId="38551" xr:uid="{00000000-0005-0000-0000-0000D8260000}"/>
    <cellStyle name="1_HS_PROJECT_050613_3차제출 3 3" xfId="16606" xr:uid="{00000000-0005-0000-0000-0000D9260000}"/>
    <cellStyle name="1_HS_PROJECT_050613_3차제출 3 3 2" xfId="21836" xr:uid="{00000000-0005-0000-0000-0000DA260000}"/>
    <cellStyle name="1_HS_PROJECT_050613_3차제출 3 3 2 2" xfId="21837" xr:uid="{00000000-0005-0000-0000-0000DB260000}"/>
    <cellStyle name="1_HS_PROJECT_050613_3차제출 3 3 2 3" xfId="21838" xr:uid="{00000000-0005-0000-0000-0000DC260000}"/>
    <cellStyle name="1_HS_PROJECT_050613_3차제출 3 3 2 4" xfId="21839" xr:uid="{00000000-0005-0000-0000-0000DD260000}"/>
    <cellStyle name="1_HS_PROJECT_050613_3차제출 3 3 2 5" xfId="21840" xr:uid="{00000000-0005-0000-0000-0000DE260000}"/>
    <cellStyle name="1_HS_PROJECT_050613_3차제출 3 3 2 6" xfId="21841" xr:uid="{00000000-0005-0000-0000-0000DF260000}"/>
    <cellStyle name="1_HS_PROJECT_050613_3차제출 3 3 2 7" xfId="21842" xr:uid="{00000000-0005-0000-0000-0000E0260000}"/>
    <cellStyle name="1_HS_PROJECT_050613_3차제출 3 3 3" xfId="21843" xr:uid="{00000000-0005-0000-0000-0000E1260000}"/>
    <cellStyle name="1_HS_PROJECT_050613_3차제출 3 3 4" xfId="21844" xr:uid="{00000000-0005-0000-0000-0000E2260000}"/>
    <cellStyle name="1_HS_PROJECT_050613_3차제출 3 3 5" xfId="21845" xr:uid="{00000000-0005-0000-0000-0000E3260000}"/>
    <cellStyle name="1_HS_PROJECT_050613_3차제출 3 3 6" xfId="21846" xr:uid="{00000000-0005-0000-0000-0000E4260000}"/>
    <cellStyle name="1_HS_PROJECT_050613_3차제출 3 3 7" xfId="21847" xr:uid="{00000000-0005-0000-0000-0000E5260000}"/>
    <cellStyle name="1_HS_PROJECT_050613_3차제출 3 3 8" xfId="38552" xr:uid="{00000000-0005-0000-0000-0000E6260000}"/>
    <cellStyle name="1_HS_PROJECT_050613_3차제출 3 4" xfId="21848" xr:uid="{00000000-0005-0000-0000-0000E7260000}"/>
    <cellStyle name="1_HS_PROJECT_050613_3차제출 3 5" xfId="38553" xr:uid="{00000000-0005-0000-0000-0000E8260000}"/>
    <cellStyle name="1_HS_PROJECT_050613_3차제출 3 6" xfId="38554" xr:uid="{00000000-0005-0000-0000-0000E9260000}"/>
    <cellStyle name="1_HS_PROJECT_050613_3차제출 3 7" xfId="38555" xr:uid="{00000000-0005-0000-0000-0000EA260000}"/>
    <cellStyle name="1_HS_PROJECT_050613_3차제출 3 8" xfId="38556" xr:uid="{00000000-0005-0000-0000-0000EB260000}"/>
    <cellStyle name="1_HS_PROJECT_050613_3차제출 3 9" xfId="38557" xr:uid="{00000000-0005-0000-0000-0000EC260000}"/>
    <cellStyle name="1_HS_PROJECT_050613_3차제출 4" xfId="21849" xr:uid="{00000000-0005-0000-0000-0000ED260000}"/>
    <cellStyle name="1_HS_PROJECT_050613_3차제출 4 2" xfId="21850" xr:uid="{00000000-0005-0000-0000-0000EE260000}"/>
    <cellStyle name="1_HS_PROJECT_050613_3차제출 4 3" xfId="21851" xr:uid="{00000000-0005-0000-0000-0000EF260000}"/>
    <cellStyle name="1_HS_PROJECT_050613_3차제출 4 4" xfId="21852" xr:uid="{00000000-0005-0000-0000-0000F0260000}"/>
    <cellStyle name="1_HS_PROJECT_050613_3차제출 4 5" xfId="21853" xr:uid="{00000000-0005-0000-0000-0000F1260000}"/>
    <cellStyle name="1_HS_PROJECT_050613_3차제출 4 6" xfId="21854" xr:uid="{00000000-0005-0000-0000-0000F2260000}"/>
    <cellStyle name="1_HS_PROJECT_050613_3차제출 4 7" xfId="21855" xr:uid="{00000000-0005-0000-0000-0000F3260000}"/>
    <cellStyle name="1_HS_PROJECT_050613_3차제출 5" xfId="21856" xr:uid="{00000000-0005-0000-0000-0000F4260000}"/>
    <cellStyle name="1_HS_PROJECT_050613_3차제출 6" xfId="21857" xr:uid="{00000000-0005-0000-0000-0000F5260000}"/>
    <cellStyle name="1_HS_PROJECT_050613_3차제출 7" xfId="38558" xr:uid="{00000000-0005-0000-0000-0000F6260000}"/>
    <cellStyle name="1_HS_PROJECT_050613_3차제출 8" xfId="38559" xr:uid="{00000000-0005-0000-0000-0000F7260000}"/>
    <cellStyle name="1_HS_PROJECT_050613_3차제출 9" xfId="38560" xr:uid="{00000000-0005-0000-0000-0000F8260000}"/>
    <cellStyle name="1_HS_PROJECT_050812_5차_최종" xfId="4345" xr:uid="{00000000-0005-0000-0000-0000F9260000}"/>
    <cellStyle name="1_HS_PROJECT_050812_5차_최종 10" xfId="38561" xr:uid="{00000000-0005-0000-0000-0000FA260000}"/>
    <cellStyle name="1_HS_PROJECT_050812_5차_최종 2" xfId="10704" xr:uid="{00000000-0005-0000-0000-0000FB260000}"/>
    <cellStyle name="1_HS_PROJECT_050812_5차_최종 2 10" xfId="38562" xr:uid="{00000000-0005-0000-0000-0000FC260000}"/>
    <cellStyle name="1_HS_PROJECT_050812_5차_최종 2 11" xfId="38563" xr:uid="{00000000-0005-0000-0000-0000FD260000}"/>
    <cellStyle name="1_HS_PROJECT_050812_5차_최종 2 2" xfId="13891" xr:uid="{00000000-0005-0000-0000-0000FE260000}"/>
    <cellStyle name="1_HS_PROJECT_050812_5차_최종 2 2 10" xfId="38564" xr:uid="{00000000-0005-0000-0000-0000FF260000}"/>
    <cellStyle name="1_HS_PROJECT_050812_5차_최종 2 2 2" xfId="16607" xr:uid="{00000000-0005-0000-0000-000000270000}"/>
    <cellStyle name="1_HS_PROJECT_050812_5차_최종 2 2 2 2" xfId="21858" xr:uid="{00000000-0005-0000-0000-000001270000}"/>
    <cellStyle name="1_HS_PROJECT_050812_5차_최종 2 2 2 2 2" xfId="21859" xr:uid="{00000000-0005-0000-0000-000002270000}"/>
    <cellStyle name="1_HS_PROJECT_050812_5차_최종 2 2 2 2 3" xfId="21860" xr:uid="{00000000-0005-0000-0000-000003270000}"/>
    <cellStyle name="1_HS_PROJECT_050812_5차_최종 2 2 2 2 4" xfId="21861" xr:uid="{00000000-0005-0000-0000-000004270000}"/>
    <cellStyle name="1_HS_PROJECT_050812_5차_최종 2 2 2 2 5" xfId="21862" xr:uid="{00000000-0005-0000-0000-000005270000}"/>
    <cellStyle name="1_HS_PROJECT_050812_5차_최종 2 2 2 2 6" xfId="21863" xr:uid="{00000000-0005-0000-0000-000006270000}"/>
    <cellStyle name="1_HS_PROJECT_050812_5차_최종 2 2 2 2 7" xfId="21864" xr:uid="{00000000-0005-0000-0000-000007270000}"/>
    <cellStyle name="1_HS_PROJECT_050812_5차_최종 2 2 2 3" xfId="21865" xr:uid="{00000000-0005-0000-0000-000008270000}"/>
    <cellStyle name="1_HS_PROJECT_050812_5차_최종 2 2 2 4" xfId="21866" xr:uid="{00000000-0005-0000-0000-000009270000}"/>
    <cellStyle name="1_HS_PROJECT_050812_5차_최종 2 2 2 5" xfId="21867" xr:uid="{00000000-0005-0000-0000-00000A270000}"/>
    <cellStyle name="1_HS_PROJECT_050812_5차_최종 2 2 2 6" xfId="21868" xr:uid="{00000000-0005-0000-0000-00000B270000}"/>
    <cellStyle name="1_HS_PROJECT_050812_5차_최종 2 2 2 7" xfId="21869" xr:uid="{00000000-0005-0000-0000-00000C270000}"/>
    <cellStyle name="1_HS_PROJECT_050812_5차_최종 2 2 2 8" xfId="38565" xr:uid="{00000000-0005-0000-0000-00000D270000}"/>
    <cellStyle name="1_HS_PROJECT_050812_5차_최종 2 2 3" xfId="16608" xr:uid="{00000000-0005-0000-0000-00000E270000}"/>
    <cellStyle name="1_HS_PROJECT_050812_5차_최종 2 2 3 2" xfId="21870" xr:uid="{00000000-0005-0000-0000-00000F270000}"/>
    <cellStyle name="1_HS_PROJECT_050812_5차_최종 2 2 3 2 2" xfId="21871" xr:uid="{00000000-0005-0000-0000-000010270000}"/>
    <cellStyle name="1_HS_PROJECT_050812_5차_최종 2 2 3 2 3" xfId="21872" xr:uid="{00000000-0005-0000-0000-000011270000}"/>
    <cellStyle name="1_HS_PROJECT_050812_5차_최종 2 2 3 2 4" xfId="21873" xr:uid="{00000000-0005-0000-0000-000012270000}"/>
    <cellStyle name="1_HS_PROJECT_050812_5차_최종 2 2 3 2 5" xfId="21874" xr:uid="{00000000-0005-0000-0000-000013270000}"/>
    <cellStyle name="1_HS_PROJECT_050812_5차_최종 2 2 3 2 6" xfId="21875" xr:uid="{00000000-0005-0000-0000-000014270000}"/>
    <cellStyle name="1_HS_PROJECT_050812_5차_최종 2 2 3 2 7" xfId="21876" xr:uid="{00000000-0005-0000-0000-000015270000}"/>
    <cellStyle name="1_HS_PROJECT_050812_5차_최종 2 2 3 3" xfId="21877" xr:uid="{00000000-0005-0000-0000-000016270000}"/>
    <cellStyle name="1_HS_PROJECT_050812_5차_최종 2 2 3 4" xfId="21878" xr:uid="{00000000-0005-0000-0000-000017270000}"/>
    <cellStyle name="1_HS_PROJECT_050812_5차_최종 2 2 3 5" xfId="21879" xr:uid="{00000000-0005-0000-0000-000018270000}"/>
    <cellStyle name="1_HS_PROJECT_050812_5차_최종 2 2 3 6" xfId="21880" xr:uid="{00000000-0005-0000-0000-000019270000}"/>
    <cellStyle name="1_HS_PROJECT_050812_5차_최종 2 2 3 7" xfId="21881" xr:uid="{00000000-0005-0000-0000-00001A270000}"/>
    <cellStyle name="1_HS_PROJECT_050812_5차_최종 2 2 3 8" xfId="38566" xr:uid="{00000000-0005-0000-0000-00001B270000}"/>
    <cellStyle name="1_HS_PROJECT_050812_5차_최종 2 2 4" xfId="21882" xr:uid="{00000000-0005-0000-0000-00001C270000}"/>
    <cellStyle name="1_HS_PROJECT_050812_5차_최종 2 2 5" xfId="38567" xr:uid="{00000000-0005-0000-0000-00001D270000}"/>
    <cellStyle name="1_HS_PROJECT_050812_5차_최종 2 2 6" xfId="38568" xr:uid="{00000000-0005-0000-0000-00001E270000}"/>
    <cellStyle name="1_HS_PROJECT_050812_5차_최종 2 2 7" xfId="38569" xr:uid="{00000000-0005-0000-0000-00001F270000}"/>
    <cellStyle name="1_HS_PROJECT_050812_5차_최종 2 2 8" xfId="38570" xr:uid="{00000000-0005-0000-0000-000020270000}"/>
    <cellStyle name="1_HS_PROJECT_050812_5차_최종 2 2 9" xfId="38571" xr:uid="{00000000-0005-0000-0000-000021270000}"/>
    <cellStyle name="1_HS_PROJECT_050812_5차_최종 2 3" xfId="16609" xr:uid="{00000000-0005-0000-0000-000022270000}"/>
    <cellStyle name="1_HS_PROJECT_050812_5차_최종 2 3 2" xfId="21883" xr:uid="{00000000-0005-0000-0000-000023270000}"/>
    <cellStyle name="1_HS_PROJECT_050812_5차_최종 2 3 2 2" xfId="21884" xr:uid="{00000000-0005-0000-0000-000024270000}"/>
    <cellStyle name="1_HS_PROJECT_050812_5차_최종 2 3 2 3" xfId="21885" xr:uid="{00000000-0005-0000-0000-000025270000}"/>
    <cellStyle name="1_HS_PROJECT_050812_5차_최종 2 3 2 4" xfId="21886" xr:uid="{00000000-0005-0000-0000-000026270000}"/>
    <cellStyle name="1_HS_PROJECT_050812_5차_최종 2 3 2 5" xfId="21887" xr:uid="{00000000-0005-0000-0000-000027270000}"/>
    <cellStyle name="1_HS_PROJECT_050812_5차_최종 2 3 2 6" xfId="21888" xr:uid="{00000000-0005-0000-0000-000028270000}"/>
    <cellStyle name="1_HS_PROJECT_050812_5차_최종 2 3 2 7" xfId="21889" xr:uid="{00000000-0005-0000-0000-000029270000}"/>
    <cellStyle name="1_HS_PROJECT_050812_5차_최종 2 3 3" xfId="21890" xr:uid="{00000000-0005-0000-0000-00002A270000}"/>
    <cellStyle name="1_HS_PROJECT_050812_5차_최종 2 3 4" xfId="21891" xr:uid="{00000000-0005-0000-0000-00002B270000}"/>
    <cellStyle name="1_HS_PROJECT_050812_5차_최종 2 3 5" xfId="21892" xr:uid="{00000000-0005-0000-0000-00002C270000}"/>
    <cellStyle name="1_HS_PROJECT_050812_5차_최종 2 3 6" xfId="21893" xr:uid="{00000000-0005-0000-0000-00002D270000}"/>
    <cellStyle name="1_HS_PROJECT_050812_5차_최종 2 3 7" xfId="21894" xr:uid="{00000000-0005-0000-0000-00002E270000}"/>
    <cellStyle name="1_HS_PROJECT_050812_5차_최종 2 3 8" xfId="38572" xr:uid="{00000000-0005-0000-0000-00002F270000}"/>
    <cellStyle name="1_HS_PROJECT_050812_5차_최종 2 4" xfId="16610" xr:uid="{00000000-0005-0000-0000-000030270000}"/>
    <cellStyle name="1_HS_PROJECT_050812_5차_최종 2 4 2" xfId="21895" xr:uid="{00000000-0005-0000-0000-000031270000}"/>
    <cellStyle name="1_HS_PROJECT_050812_5차_최종 2 4 2 2" xfId="21896" xr:uid="{00000000-0005-0000-0000-000032270000}"/>
    <cellStyle name="1_HS_PROJECT_050812_5차_최종 2 4 2 3" xfId="21897" xr:uid="{00000000-0005-0000-0000-000033270000}"/>
    <cellStyle name="1_HS_PROJECT_050812_5차_최종 2 4 2 4" xfId="21898" xr:uid="{00000000-0005-0000-0000-000034270000}"/>
    <cellStyle name="1_HS_PROJECT_050812_5차_최종 2 4 2 5" xfId="21899" xr:uid="{00000000-0005-0000-0000-000035270000}"/>
    <cellStyle name="1_HS_PROJECT_050812_5차_최종 2 4 2 6" xfId="21900" xr:uid="{00000000-0005-0000-0000-000036270000}"/>
    <cellStyle name="1_HS_PROJECT_050812_5차_최종 2 4 2 7" xfId="21901" xr:uid="{00000000-0005-0000-0000-000037270000}"/>
    <cellStyle name="1_HS_PROJECT_050812_5차_최종 2 4 3" xfId="21902" xr:uid="{00000000-0005-0000-0000-000038270000}"/>
    <cellStyle name="1_HS_PROJECT_050812_5차_최종 2 4 4" xfId="21903" xr:uid="{00000000-0005-0000-0000-000039270000}"/>
    <cellStyle name="1_HS_PROJECT_050812_5차_최종 2 4 5" xfId="21904" xr:uid="{00000000-0005-0000-0000-00003A270000}"/>
    <cellStyle name="1_HS_PROJECT_050812_5차_최종 2 4 6" xfId="21905" xr:uid="{00000000-0005-0000-0000-00003B270000}"/>
    <cellStyle name="1_HS_PROJECT_050812_5차_최종 2 4 7" xfId="21906" xr:uid="{00000000-0005-0000-0000-00003C270000}"/>
    <cellStyle name="1_HS_PROJECT_050812_5차_최종 2 4 8" xfId="38573" xr:uid="{00000000-0005-0000-0000-00003D270000}"/>
    <cellStyle name="1_HS_PROJECT_050812_5차_최종 2 5" xfId="21907" xr:uid="{00000000-0005-0000-0000-00003E270000}"/>
    <cellStyle name="1_HS_PROJECT_050812_5차_최종 2 6" xfId="38574" xr:uid="{00000000-0005-0000-0000-00003F270000}"/>
    <cellStyle name="1_HS_PROJECT_050812_5차_최종 2 7" xfId="38575" xr:uid="{00000000-0005-0000-0000-000040270000}"/>
    <cellStyle name="1_HS_PROJECT_050812_5차_최종 2 8" xfId="38576" xr:uid="{00000000-0005-0000-0000-000041270000}"/>
    <cellStyle name="1_HS_PROJECT_050812_5차_최종 2 9" xfId="38577" xr:uid="{00000000-0005-0000-0000-000042270000}"/>
    <cellStyle name="1_HS_PROJECT_050812_5차_최종 3" xfId="10700" xr:uid="{00000000-0005-0000-0000-000043270000}"/>
    <cellStyle name="1_HS_PROJECT_050812_5차_최종 3 10" xfId="38578" xr:uid="{00000000-0005-0000-0000-000044270000}"/>
    <cellStyle name="1_HS_PROJECT_050812_5차_최종 3 2" xfId="16482" xr:uid="{00000000-0005-0000-0000-000045270000}"/>
    <cellStyle name="1_HS_PROJECT_050812_5차_최종 3 2 10" xfId="38579" xr:uid="{00000000-0005-0000-0000-000046270000}"/>
    <cellStyle name="1_HS_PROJECT_050812_5차_최종 3 2 11" xfId="38580" xr:uid="{00000000-0005-0000-0000-000047270000}"/>
    <cellStyle name="1_HS_PROJECT_050812_5차_최종 3 2 12" xfId="38581" xr:uid="{00000000-0005-0000-0000-000048270000}"/>
    <cellStyle name="1_HS_PROJECT_050812_5차_최종 3 2 13" xfId="38582" xr:uid="{00000000-0005-0000-0000-000049270000}"/>
    <cellStyle name="1_HS_PROJECT_050812_5차_최종 3 2 14" xfId="38583" xr:uid="{00000000-0005-0000-0000-00004A270000}"/>
    <cellStyle name="1_HS_PROJECT_050812_5차_최종 3 2 2" xfId="17292" xr:uid="{00000000-0005-0000-0000-00004B270000}"/>
    <cellStyle name="1_HS_PROJECT_050812_5차_최종 3 2 2 2" xfId="21908" xr:uid="{00000000-0005-0000-0000-00004C270000}"/>
    <cellStyle name="1_HS_PROJECT_050812_5차_최종 3 2 2 2 2" xfId="21909" xr:uid="{00000000-0005-0000-0000-00004D270000}"/>
    <cellStyle name="1_HS_PROJECT_050812_5차_최종 3 2 2 2 3" xfId="21910" xr:uid="{00000000-0005-0000-0000-00004E270000}"/>
    <cellStyle name="1_HS_PROJECT_050812_5차_최종 3 2 2 2 4" xfId="21911" xr:uid="{00000000-0005-0000-0000-00004F270000}"/>
    <cellStyle name="1_HS_PROJECT_050812_5차_최종 3 2 2 2 5" xfId="21912" xr:uid="{00000000-0005-0000-0000-000050270000}"/>
    <cellStyle name="1_HS_PROJECT_050812_5차_최종 3 2 2 2 6" xfId="21913" xr:uid="{00000000-0005-0000-0000-000051270000}"/>
    <cellStyle name="1_HS_PROJECT_050812_5차_최종 3 2 2 2 7" xfId="21914" xr:uid="{00000000-0005-0000-0000-000052270000}"/>
    <cellStyle name="1_HS_PROJECT_050812_5차_최종 3 2 2 3" xfId="21915" xr:uid="{00000000-0005-0000-0000-000053270000}"/>
    <cellStyle name="1_HS_PROJECT_050812_5차_최종 3 2 2 4" xfId="21916" xr:uid="{00000000-0005-0000-0000-000054270000}"/>
    <cellStyle name="1_HS_PROJECT_050812_5차_최종 3 2 2 5" xfId="21917" xr:uid="{00000000-0005-0000-0000-000055270000}"/>
    <cellStyle name="1_HS_PROJECT_050812_5차_최종 3 2 2 6" xfId="21918" xr:uid="{00000000-0005-0000-0000-000056270000}"/>
    <cellStyle name="1_HS_PROJECT_050812_5차_최종 3 2 2 7" xfId="21919" xr:uid="{00000000-0005-0000-0000-000057270000}"/>
    <cellStyle name="1_HS_PROJECT_050812_5차_최종 3 2 2 8" xfId="21920" xr:uid="{00000000-0005-0000-0000-000058270000}"/>
    <cellStyle name="1_HS_PROJECT_050812_5차_최종 3 2 3" xfId="21921" xr:uid="{00000000-0005-0000-0000-000059270000}"/>
    <cellStyle name="1_HS_PROJECT_050812_5차_최종 3 2 3 2" xfId="21922" xr:uid="{00000000-0005-0000-0000-00005A270000}"/>
    <cellStyle name="1_HS_PROJECT_050812_5차_최종 3 2 3 3" xfId="21923" xr:uid="{00000000-0005-0000-0000-00005B270000}"/>
    <cellStyle name="1_HS_PROJECT_050812_5차_최종 3 2 3 4" xfId="21924" xr:uid="{00000000-0005-0000-0000-00005C270000}"/>
    <cellStyle name="1_HS_PROJECT_050812_5차_최종 3 2 3 5" xfId="21925" xr:uid="{00000000-0005-0000-0000-00005D270000}"/>
    <cellStyle name="1_HS_PROJECT_050812_5차_최종 3 2 3 6" xfId="21926" xr:uid="{00000000-0005-0000-0000-00005E270000}"/>
    <cellStyle name="1_HS_PROJECT_050812_5차_최종 3 2 3 7" xfId="21927" xr:uid="{00000000-0005-0000-0000-00005F270000}"/>
    <cellStyle name="1_HS_PROJECT_050812_5차_최종 3 2 4" xfId="21928" xr:uid="{00000000-0005-0000-0000-000060270000}"/>
    <cellStyle name="1_HS_PROJECT_050812_5차_최종 3 2 5" xfId="21929" xr:uid="{00000000-0005-0000-0000-000061270000}"/>
    <cellStyle name="1_HS_PROJECT_050812_5차_최종 3 2 6" xfId="21930" xr:uid="{00000000-0005-0000-0000-000062270000}"/>
    <cellStyle name="1_HS_PROJECT_050812_5차_최종 3 2 7" xfId="21931" xr:uid="{00000000-0005-0000-0000-000063270000}"/>
    <cellStyle name="1_HS_PROJECT_050812_5차_최종 3 2 8" xfId="21932" xr:uid="{00000000-0005-0000-0000-000064270000}"/>
    <cellStyle name="1_HS_PROJECT_050812_5차_최종 3 2 9" xfId="38584" xr:uid="{00000000-0005-0000-0000-000065270000}"/>
    <cellStyle name="1_HS_PROJECT_050812_5차_최종 3 3" xfId="16611" xr:uid="{00000000-0005-0000-0000-000066270000}"/>
    <cellStyle name="1_HS_PROJECT_050812_5차_최종 3 3 2" xfId="21933" xr:uid="{00000000-0005-0000-0000-000067270000}"/>
    <cellStyle name="1_HS_PROJECT_050812_5차_최종 3 3 2 2" xfId="21934" xr:uid="{00000000-0005-0000-0000-000068270000}"/>
    <cellStyle name="1_HS_PROJECT_050812_5차_최종 3 3 2 3" xfId="21935" xr:uid="{00000000-0005-0000-0000-000069270000}"/>
    <cellStyle name="1_HS_PROJECT_050812_5차_최종 3 3 2 4" xfId="21936" xr:uid="{00000000-0005-0000-0000-00006A270000}"/>
    <cellStyle name="1_HS_PROJECT_050812_5차_최종 3 3 2 5" xfId="21937" xr:uid="{00000000-0005-0000-0000-00006B270000}"/>
    <cellStyle name="1_HS_PROJECT_050812_5차_최종 3 3 2 6" xfId="21938" xr:uid="{00000000-0005-0000-0000-00006C270000}"/>
    <cellStyle name="1_HS_PROJECT_050812_5차_최종 3 3 2 7" xfId="21939" xr:uid="{00000000-0005-0000-0000-00006D270000}"/>
    <cellStyle name="1_HS_PROJECT_050812_5차_최종 3 3 3" xfId="21940" xr:uid="{00000000-0005-0000-0000-00006E270000}"/>
    <cellStyle name="1_HS_PROJECT_050812_5차_최종 3 3 4" xfId="21941" xr:uid="{00000000-0005-0000-0000-00006F270000}"/>
    <cellStyle name="1_HS_PROJECT_050812_5차_최종 3 3 5" xfId="21942" xr:uid="{00000000-0005-0000-0000-000070270000}"/>
    <cellStyle name="1_HS_PROJECT_050812_5차_최종 3 3 6" xfId="21943" xr:uid="{00000000-0005-0000-0000-000071270000}"/>
    <cellStyle name="1_HS_PROJECT_050812_5차_최종 3 3 7" xfId="21944" xr:uid="{00000000-0005-0000-0000-000072270000}"/>
    <cellStyle name="1_HS_PROJECT_050812_5차_최종 3 3 8" xfId="38585" xr:uid="{00000000-0005-0000-0000-000073270000}"/>
    <cellStyle name="1_HS_PROJECT_050812_5차_최종 3 4" xfId="21945" xr:uid="{00000000-0005-0000-0000-000074270000}"/>
    <cellStyle name="1_HS_PROJECT_050812_5차_최종 3 5" xfId="38586" xr:uid="{00000000-0005-0000-0000-000075270000}"/>
    <cellStyle name="1_HS_PROJECT_050812_5차_최종 3 6" xfId="38587" xr:uid="{00000000-0005-0000-0000-000076270000}"/>
    <cellStyle name="1_HS_PROJECT_050812_5차_최종 3 7" xfId="38588" xr:uid="{00000000-0005-0000-0000-000077270000}"/>
    <cellStyle name="1_HS_PROJECT_050812_5차_최종 3 8" xfId="38589" xr:uid="{00000000-0005-0000-0000-000078270000}"/>
    <cellStyle name="1_HS_PROJECT_050812_5차_최종 3 9" xfId="38590" xr:uid="{00000000-0005-0000-0000-000079270000}"/>
    <cellStyle name="1_HS_PROJECT_050812_5차_최종 4" xfId="21946" xr:uid="{00000000-0005-0000-0000-00007A270000}"/>
    <cellStyle name="1_HS_PROJECT_050812_5차_최종 4 2" xfId="21947" xr:uid="{00000000-0005-0000-0000-00007B270000}"/>
    <cellStyle name="1_HS_PROJECT_050812_5차_최종 4 3" xfId="21948" xr:uid="{00000000-0005-0000-0000-00007C270000}"/>
    <cellStyle name="1_HS_PROJECT_050812_5차_최종 4 4" xfId="21949" xr:uid="{00000000-0005-0000-0000-00007D270000}"/>
    <cellStyle name="1_HS_PROJECT_050812_5차_최종 4 5" xfId="21950" xr:uid="{00000000-0005-0000-0000-00007E270000}"/>
    <cellStyle name="1_HS_PROJECT_050812_5차_최종 4 6" xfId="21951" xr:uid="{00000000-0005-0000-0000-00007F270000}"/>
    <cellStyle name="1_HS_PROJECT_050812_5차_최종 4 7" xfId="21952" xr:uid="{00000000-0005-0000-0000-000080270000}"/>
    <cellStyle name="1_HS_PROJECT_050812_5차_최종 5" xfId="21953" xr:uid="{00000000-0005-0000-0000-000081270000}"/>
    <cellStyle name="1_HS_PROJECT_050812_5차_최종 6" xfId="21954" xr:uid="{00000000-0005-0000-0000-000082270000}"/>
    <cellStyle name="1_HS_PROJECT_050812_5차_최종 7" xfId="38591" xr:uid="{00000000-0005-0000-0000-000083270000}"/>
    <cellStyle name="1_HS_PROJECT_050812_5차_최종 8" xfId="38592" xr:uid="{00000000-0005-0000-0000-000084270000}"/>
    <cellStyle name="1_HS_PROJECT_050812_5차_최종 9" xfId="38593" xr:uid="{00000000-0005-0000-0000-000085270000}"/>
    <cellStyle name="1_Japan - 3Q02 Risk Rating Worksheet - 101602_Japan" xfId="4346" xr:uid="{00000000-0005-0000-0000-000086270000}"/>
    <cellStyle name="1_Japan - 3Q02 Risk Rating Worksheet - 101602_Japan_Comparison vs. prior_Q2 2003" xfId="4347" xr:uid="{00000000-0005-0000-0000-000087270000}"/>
    <cellStyle name="1_Japan - 4Q2002 - Risk Rating Worksheet_final" xfId="4348" xr:uid="{00000000-0005-0000-0000-000088270000}"/>
    <cellStyle name="1_Japan - 4Q2002 - Risk Rating Worksheet_final_12.11.2002" xfId="4349" xr:uid="{00000000-0005-0000-0000-000089270000}"/>
    <cellStyle name="1_Japan - 4Q2002 - Risk Rating Worksheet_final_12.11.2002_Comparison vs. prior_Q2 2003" xfId="4350" xr:uid="{00000000-0005-0000-0000-00008A270000}"/>
    <cellStyle name="1_Japan - 4Q2002 - Risk Rating Worksheet_final_Comparison vs. prior_Q2 2003" xfId="4351" xr:uid="{00000000-0005-0000-0000-00008B270000}"/>
    <cellStyle name="1_Japan-1Q2003 - Risk Rating Worksheet03.06.2003F" xfId="4352" xr:uid="{00000000-0005-0000-0000-00008C270000}"/>
    <cellStyle name="1_Japan-1Q2003 - Risk Rating Worksheet03.06.2003F_Comparison vs. prior_Q2 2003" xfId="4353" xr:uid="{00000000-0005-0000-0000-00008D270000}"/>
    <cellStyle name="1_laroux" xfId="11265" xr:uid="{00000000-0005-0000-0000-00008E270000}"/>
    <cellStyle name="1_laroux_ATC-YOON1" xfId="11266" xr:uid="{00000000-0005-0000-0000-00008F270000}"/>
    <cellStyle name="1_SALEM" xfId="4354" xr:uid="{00000000-0005-0000-0000-000090270000}"/>
    <cellStyle name="1_SALEM_03-05-31 Final OBS Reports" xfId="4355" xr:uid="{00000000-0005-0000-0000-000091270000}"/>
    <cellStyle name="1_SALEM_03-05-31 Final OBS Reports_Data Tape" xfId="4356" xr:uid="{00000000-0005-0000-0000-000092270000}"/>
    <cellStyle name="1_SALEM_03-05-31 Final OBS Reports_Deal Input" xfId="4357" xr:uid="{00000000-0005-0000-0000-000093270000}"/>
    <cellStyle name="1_SALEM_03-05-31 Final OBS Reports_KR GM" xfId="4358" xr:uid="{00000000-0005-0000-0000-000094270000}"/>
    <cellStyle name="1_SALEM_03-05-31 Final OBS Reports_Monthly CF Input" xfId="4359" xr:uid="{00000000-0005-0000-0000-000095270000}"/>
    <cellStyle name="1_SALEM_03-05-31 Final OBS Reports_Mule_Orion v2" xfId="4360" xr:uid="{00000000-0005-0000-0000-000096270000}"/>
    <cellStyle name="1_SALEM_03-05-31 Final OBS Reports_Sheet1" xfId="4361" xr:uid="{00000000-0005-0000-0000-000097270000}"/>
    <cellStyle name="1_SALEM_GMACCH_Loans_OBS_033103_Final_v2" xfId="4362" xr:uid="{00000000-0005-0000-0000-000098270000}"/>
    <cellStyle name="1_SALEM_GMACCH_Loans_OBS_033103_Final_v2_Data Tape" xfId="4363" xr:uid="{00000000-0005-0000-0000-000099270000}"/>
    <cellStyle name="1_SALEM_GMACCH_Loans_OBS_033103_Final_v2_Deal Input" xfId="4364" xr:uid="{00000000-0005-0000-0000-00009A270000}"/>
    <cellStyle name="1_SALEM_GMACCH_Loans_OBS_033103_Final_v2_KR GM" xfId="4365" xr:uid="{00000000-0005-0000-0000-00009B270000}"/>
    <cellStyle name="1_SALEM_GMACCH_Loans_OBS_033103_Final_v2_Monthly CF Input" xfId="4366" xr:uid="{00000000-0005-0000-0000-00009C270000}"/>
    <cellStyle name="1_SALEM_GMACCH_Loans_OBS_033103_Final_v2_Mule_Orion v2" xfId="4367" xr:uid="{00000000-0005-0000-0000-00009D270000}"/>
    <cellStyle name="1_SALEM_GMACCH_Loans_OBS_033103_Final_v2_Sheet1" xfId="4368" xr:uid="{00000000-0005-0000-0000-00009E270000}"/>
    <cellStyle name="1_SALEM_Japan - 3Q02 Risk Rating Worksheet - 101602_Japan" xfId="4369" xr:uid="{00000000-0005-0000-0000-00009F270000}"/>
    <cellStyle name="1_SALEM_Japan - 3Q02 Risk Rating Worksheet - 101602_Japan_Comparison vs. prior_Q2 2003" xfId="4370" xr:uid="{00000000-0005-0000-0000-0000A0270000}"/>
    <cellStyle name="1_SALEM_Japan - 4Q2002 - Risk Rating Worksheet_final" xfId="4371" xr:uid="{00000000-0005-0000-0000-0000A1270000}"/>
    <cellStyle name="1_SALEM_Japan - 4Q2002 - Risk Rating Worksheet_final_12.11.2002" xfId="4372" xr:uid="{00000000-0005-0000-0000-0000A2270000}"/>
    <cellStyle name="1_SALEM_Japan - 4Q2002 - Risk Rating Worksheet_final_12.11.2002_Comparison vs. prior_Q2 2003" xfId="4373" xr:uid="{00000000-0005-0000-0000-0000A3270000}"/>
    <cellStyle name="1_SALEM_Japan - 4Q2002 - Risk Rating Worksheet_final_Comparison vs. prior_Q2 2003" xfId="4374" xr:uid="{00000000-0005-0000-0000-0000A4270000}"/>
    <cellStyle name="1_SALEM_Japan-1Q2003 - Risk Rating Worksheet03.06.2003F" xfId="4375" xr:uid="{00000000-0005-0000-0000-0000A5270000}"/>
    <cellStyle name="1_SALEM_Japan-1Q2003 - Risk Rating Worksheet03.06.2003F_Comparison vs. prior_Q2 2003" xfId="4376" xr:uid="{00000000-0005-0000-0000-0000A6270000}"/>
    <cellStyle name="1_SALEM_Sheet1" xfId="4377" xr:uid="{00000000-0005-0000-0000-0000A7270000}"/>
    <cellStyle name="1_SALEM_Sheet3" xfId="4378" xr:uid="{00000000-0005-0000-0000-0000A8270000}"/>
    <cellStyle name="1_SALEM_Sheet3_Data Tape" xfId="4379" xr:uid="{00000000-0005-0000-0000-0000A9270000}"/>
    <cellStyle name="1_SALEM_Sheet3_Deal Input" xfId="4380" xr:uid="{00000000-0005-0000-0000-0000AA270000}"/>
    <cellStyle name="1_SALEM_Sheet3_KR GM" xfId="4381" xr:uid="{00000000-0005-0000-0000-0000AB270000}"/>
    <cellStyle name="1_SALEM_Sheet3_Monthly CF Input" xfId="4382" xr:uid="{00000000-0005-0000-0000-0000AC270000}"/>
    <cellStyle name="1_SALEM_Sheet3_Mule_Orion v2" xfId="4383" xr:uid="{00000000-0005-0000-0000-0000AD270000}"/>
    <cellStyle name="1_SALEM_Sheet3_Sheet1" xfId="4384" xr:uid="{00000000-0005-0000-0000-0000AE270000}"/>
    <cellStyle name="1_sec8 (2)" xfId="4385" xr:uid="{00000000-0005-0000-0000-0000AF270000}"/>
    <cellStyle name="1_sec8 (2)_03-05-31 Final OBS Reports" xfId="4386" xr:uid="{00000000-0005-0000-0000-0000B0270000}"/>
    <cellStyle name="1_sec8 (2)_03-05-31 Final OBS Reports_Data Tape" xfId="4387" xr:uid="{00000000-0005-0000-0000-0000B1270000}"/>
    <cellStyle name="1_sec8 (2)_03-05-31 Final OBS Reports_Deal Input" xfId="4388" xr:uid="{00000000-0005-0000-0000-0000B2270000}"/>
    <cellStyle name="1_sec8 (2)_03-05-31 Final OBS Reports_KR GM" xfId="4389" xr:uid="{00000000-0005-0000-0000-0000B3270000}"/>
    <cellStyle name="1_sec8 (2)_03-05-31 Final OBS Reports_Monthly CF Input" xfId="4390" xr:uid="{00000000-0005-0000-0000-0000B4270000}"/>
    <cellStyle name="1_sec8 (2)_03-05-31 Final OBS Reports_Mule_Orion v2" xfId="4391" xr:uid="{00000000-0005-0000-0000-0000B5270000}"/>
    <cellStyle name="1_sec8 (2)_03-05-31 Final OBS Reports_Sheet1" xfId="4392" xr:uid="{00000000-0005-0000-0000-0000B6270000}"/>
    <cellStyle name="1_sec8 (2)_GMACCH_Loans_OBS_033103_Final_v2" xfId="4393" xr:uid="{00000000-0005-0000-0000-0000B7270000}"/>
    <cellStyle name="1_sec8 (2)_GMACCH_Loans_OBS_033103_Final_v2_Data Tape" xfId="4394" xr:uid="{00000000-0005-0000-0000-0000B8270000}"/>
    <cellStyle name="1_sec8 (2)_GMACCH_Loans_OBS_033103_Final_v2_Deal Input" xfId="4395" xr:uid="{00000000-0005-0000-0000-0000B9270000}"/>
    <cellStyle name="1_sec8 (2)_GMACCH_Loans_OBS_033103_Final_v2_KR GM" xfId="4396" xr:uid="{00000000-0005-0000-0000-0000BA270000}"/>
    <cellStyle name="1_sec8 (2)_GMACCH_Loans_OBS_033103_Final_v2_Monthly CF Input" xfId="4397" xr:uid="{00000000-0005-0000-0000-0000BB270000}"/>
    <cellStyle name="1_sec8 (2)_GMACCH_Loans_OBS_033103_Final_v2_Mule_Orion v2" xfId="4398" xr:uid="{00000000-0005-0000-0000-0000BC270000}"/>
    <cellStyle name="1_sec8 (2)_GMACCH_Loans_OBS_033103_Final_v2_Sheet1" xfId="4399" xr:uid="{00000000-0005-0000-0000-0000BD270000}"/>
    <cellStyle name="1_sec8 (2)_Japan - 3Q02 Risk Rating Worksheet - 101602_Japan" xfId="4400" xr:uid="{00000000-0005-0000-0000-0000BE270000}"/>
    <cellStyle name="1_sec8 (2)_Japan - 3Q02 Risk Rating Worksheet - 101602_Japan_Comparison vs. prior_Q2 2003" xfId="4401" xr:uid="{00000000-0005-0000-0000-0000BF270000}"/>
    <cellStyle name="1_sec8 (2)_Japan - 4Q2002 - Risk Rating Worksheet_final" xfId="4402" xr:uid="{00000000-0005-0000-0000-0000C0270000}"/>
    <cellStyle name="1_sec8 (2)_Japan - 4Q2002 - Risk Rating Worksheet_final_12.11.2002" xfId="4403" xr:uid="{00000000-0005-0000-0000-0000C1270000}"/>
    <cellStyle name="1_sec8 (2)_Japan - 4Q2002 - Risk Rating Worksheet_final_12.11.2002_Comparison vs. prior_Q2 2003" xfId="4404" xr:uid="{00000000-0005-0000-0000-0000C2270000}"/>
    <cellStyle name="1_sec8 (2)_Japan - 4Q2002 - Risk Rating Worksheet_final_Comparison vs. prior_Q2 2003" xfId="4405" xr:uid="{00000000-0005-0000-0000-0000C3270000}"/>
    <cellStyle name="1_sec8 (2)_Japan-1Q2003 - Risk Rating Worksheet03.06.2003F" xfId="4406" xr:uid="{00000000-0005-0000-0000-0000C4270000}"/>
    <cellStyle name="1_sec8 (2)_Japan-1Q2003 - Risk Rating Worksheet03.06.2003F_Comparison vs. prior_Q2 2003" xfId="4407" xr:uid="{00000000-0005-0000-0000-0000C5270000}"/>
    <cellStyle name="1_sec8 (2)_Sheet1" xfId="4408" xr:uid="{00000000-0005-0000-0000-0000C6270000}"/>
    <cellStyle name="1_sec8 (2)_Sheet3" xfId="4409" xr:uid="{00000000-0005-0000-0000-0000C7270000}"/>
    <cellStyle name="1_sec8 (2)_Sheet3_Data Tape" xfId="4410" xr:uid="{00000000-0005-0000-0000-0000C8270000}"/>
    <cellStyle name="1_sec8 (2)_Sheet3_Deal Input" xfId="4411" xr:uid="{00000000-0005-0000-0000-0000C9270000}"/>
    <cellStyle name="1_sec8 (2)_Sheet3_KR GM" xfId="4412" xr:uid="{00000000-0005-0000-0000-0000CA270000}"/>
    <cellStyle name="1_sec8 (2)_Sheet3_Monthly CF Input" xfId="4413" xr:uid="{00000000-0005-0000-0000-0000CB270000}"/>
    <cellStyle name="1_sec8 (2)_Sheet3_Mule_Orion v2" xfId="4414" xr:uid="{00000000-0005-0000-0000-0000CC270000}"/>
    <cellStyle name="1_sec8 (2)_Sheet3_Sheet1" xfId="4415" xr:uid="{00000000-0005-0000-0000-0000CD270000}"/>
    <cellStyle name="1_Sheet1" xfId="4416" xr:uid="{00000000-0005-0000-0000-0000CE270000}"/>
    <cellStyle name="1_Sheet3" xfId="4417" xr:uid="{00000000-0005-0000-0000-0000CF270000}"/>
    <cellStyle name="1_Sheet3_Data Tape" xfId="4418" xr:uid="{00000000-0005-0000-0000-0000D0270000}"/>
    <cellStyle name="1_Sheet3_Deal Input" xfId="4419" xr:uid="{00000000-0005-0000-0000-0000D1270000}"/>
    <cellStyle name="1_Sheet3_KR GM" xfId="4420" xr:uid="{00000000-0005-0000-0000-0000D2270000}"/>
    <cellStyle name="1_Sheet3_Monthly CF Input" xfId="4421" xr:uid="{00000000-0005-0000-0000-0000D3270000}"/>
    <cellStyle name="1_Sheet3_Mule_Orion v2" xfId="4422" xr:uid="{00000000-0005-0000-0000-0000D4270000}"/>
    <cellStyle name="1_Sheet3_Sheet1" xfId="4423" xr:uid="{00000000-0005-0000-0000-0000D5270000}"/>
    <cellStyle name="1_total" xfId="4424" xr:uid="{00000000-0005-0000-0000-0000D6270000}"/>
    <cellStyle name="1_total 2" xfId="11267" xr:uid="{00000000-0005-0000-0000-0000D7270000}"/>
    <cellStyle name="1_total_1-대구상인-7층-031001" xfId="4425" xr:uid="{00000000-0005-0000-0000-0000D8270000}"/>
    <cellStyle name="1_total_1-대구상인-7층-031001 2" xfId="11268" xr:uid="{00000000-0005-0000-0000-0000D9270000}"/>
    <cellStyle name="1_total_Sheet1" xfId="4426" xr:uid="{00000000-0005-0000-0000-0000DA270000}"/>
    <cellStyle name="1_total_Sheet1 2" xfId="11269" xr:uid="{00000000-0005-0000-0000-0000DB270000}"/>
    <cellStyle name="1_total_Sheet1_00갑지" xfId="4427" xr:uid="{00000000-0005-0000-0000-0000DC270000}"/>
    <cellStyle name="1_total_Sheet1_00갑지 2" xfId="11270" xr:uid="{00000000-0005-0000-0000-0000DD270000}"/>
    <cellStyle name="1_total_Sheet1_00갑지_1-대구상인-7층-031001" xfId="4428" xr:uid="{00000000-0005-0000-0000-0000DE270000}"/>
    <cellStyle name="1_total_Sheet1_00갑지_1-대구상인-7층-031001 2" xfId="11271" xr:uid="{00000000-0005-0000-0000-0000DF270000}"/>
    <cellStyle name="1_total_Sheet1_00갑지_백화점화장실인테리어" xfId="4429" xr:uid="{00000000-0005-0000-0000-0000E0270000}"/>
    <cellStyle name="1_total_Sheet1_00갑지_백화점화장실인테리어 2" xfId="11272" xr:uid="{00000000-0005-0000-0000-0000E1270000}"/>
    <cellStyle name="1_total_Sheet1_00갑지_백화점화장실인테리어_1-대구상인-7층-031001" xfId="4430" xr:uid="{00000000-0005-0000-0000-0000E2270000}"/>
    <cellStyle name="1_total_Sheet1_00갑지_백화점화장실인테리어_1-대구상인-7층-031001 2" xfId="11273" xr:uid="{00000000-0005-0000-0000-0000E3270000}"/>
    <cellStyle name="1_total_Sheet1_00갑지_설계내역서" xfId="4431" xr:uid="{00000000-0005-0000-0000-0000E4270000}"/>
    <cellStyle name="1_total_Sheet1_00갑지_설계내역서 2" xfId="11274" xr:uid="{00000000-0005-0000-0000-0000E5270000}"/>
    <cellStyle name="1_total_Sheet1_00갑지_설계내역서_1-대구상인-7층-031001" xfId="4432" xr:uid="{00000000-0005-0000-0000-0000E6270000}"/>
    <cellStyle name="1_total_Sheet1_00갑지_설계내역서_1-대구상인-7층-031001 2" xfId="11275" xr:uid="{00000000-0005-0000-0000-0000E7270000}"/>
    <cellStyle name="1_total_Sheet1_00갑지_설계내역서_백화점화장실인테리어" xfId="4433" xr:uid="{00000000-0005-0000-0000-0000E8270000}"/>
    <cellStyle name="1_total_Sheet1_00갑지_설계내역서_백화점화장실인테리어 2" xfId="11276" xr:uid="{00000000-0005-0000-0000-0000E9270000}"/>
    <cellStyle name="1_total_Sheet1_00갑지_설계내역서_백화점화장실인테리어_1-대구상인-7층-031001" xfId="4434" xr:uid="{00000000-0005-0000-0000-0000EA270000}"/>
    <cellStyle name="1_total_Sheet1_00갑지_설계내역서_백화점화장실인테리어_1-대구상인-7층-031001 2" xfId="11277" xr:uid="{00000000-0005-0000-0000-0000EB270000}"/>
    <cellStyle name="1_total_Sheet1_00갑지_설계내역서_울산FITNESS인테리어" xfId="4435" xr:uid="{00000000-0005-0000-0000-0000EC270000}"/>
    <cellStyle name="1_total_Sheet1_00갑지_설계내역서_울산FITNESS인테리어 2" xfId="11278" xr:uid="{00000000-0005-0000-0000-0000ED270000}"/>
    <cellStyle name="1_total_Sheet1_00갑지_설계내역서_울산FITNESS인테리어_1-대구상인-7층-031001" xfId="4436" xr:uid="{00000000-0005-0000-0000-0000EE270000}"/>
    <cellStyle name="1_total_Sheet1_00갑지_설계내역서_울산FITNESS인테리어_1-대구상인-7층-031001 2" xfId="11279" xr:uid="{00000000-0005-0000-0000-0000EF270000}"/>
    <cellStyle name="1_total_Sheet1_00갑지_설계내역서_화명조경" xfId="4437" xr:uid="{00000000-0005-0000-0000-0000F0270000}"/>
    <cellStyle name="1_total_Sheet1_00갑지_설계내역서_화명조경 2" xfId="11280" xr:uid="{00000000-0005-0000-0000-0000F1270000}"/>
    <cellStyle name="1_total_Sheet1_00갑지_설계내역서_화명조경_1-대구상인-7층-031001" xfId="4438" xr:uid="{00000000-0005-0000-0000-0000F2270000}"/>
    <cellStyle name="1_total_Sheet1_00갑지_설계내역서_화명조경_1-대구상인-7층-031001 2" xfId="11281" xr:uid="{00000000-0005-0000-0000-0000F3270000}"/>
    <cellStyle name="1_total_Sheet1_00갑지_설계내역서_화명조경_백화점화장실인테리어" xfId="4439" xr:uid="{00000000-0005-0000-0000-0000F4270000}"/>
    <cellStyle name="1_total_Sheet1_00갑지_설계내역서_화명조경_백화점화장실인테리어 2" xfId="11282" xr:uid="{00000000-0005-0000-0000-0000F5270000}"/>
    <cellStyle name="1_total_Sheet1_00갑지_설계내역서_화명조경_백화점화장실인테리어_1-대구상인-7층-031001" xfId="4440" xr:uid="{00000000-0005-0000-0000-0000F6270000}"/>
    <cellStyle name="1_total_Sheet1_00갑지_설계내역서_화명조경_백화점화장실인테리어_1-대구상인-7층-031001 2" xfId="11283" xr:uid="{00000000-0005-0000-0000-0000F7270000}"/>
    <cellStyle name="1_total_Sheet1_00갑지_설계내역서_화명조경_울산FITNESS인테리어" xfId="4441" xr:uid="{00000000-0005-0000-0000-0000F8270000}"/>
    <cellStyle name="1_total_Sheet1_00갑지_설계내역서_화명조경_울산FITNESS인테리어 2" xfId="11284" xr:uid="{00000000-0005-0000-0000-0000F9270000}"/>
    <cellStyle name="1_total_Sheet1_00갑지_설계내역서_화명조경_울산FITNESS인테리어_1-대구상인-7층-031001" xfId="4442" xr:uid="{00000000-0005-0000-0000-0000FA270000}"/>
    <cellStyle name="1_total_Sheet1_00갑지_설계내역서_화명조경_울산FITNESS인테리어_1-대구상인-7층-031001 2" xfId="11285" xr:uid="{00000000-0005-0000-0000-0000FB270000}"/>
    <cellStyle name="1_total_Sheet1_00갑지_설계내역서1월7일" xfId="4443" xr:uid="{00000000-0005-0000-0000-0000FC270000}"/>
    <cellStyle name="1_total_Sheet1_00갑지_설계내역서1월7일 2" xfId="11286" xr:uid="{00000000-0005-0000-0000-0000FD270000}"/>
    <cellStyle name="1_total_Sheet1_00갑지_설계내역서1월7일_1-대구상인-7층-031001" xfId="4444" xr:uid="{00000000-0005-0000-0000-0000FE270000}"/>
    <cellStyle name="1_total_Sheet1_00갑지_설계내역서1월7일_1-대구상인-7층-031001 2" xfId="11287" xr:uid="{00000000-0005-0000-0000-0000FF270000}"/>
    <cellStyle name="1_total_Sheet1_00갑지_설계내역서1월7일_백화점화장실인테리어" xfId="4445" xr:uid="{00000000-0005-0000-0000-000000280000}"/>
    <cellStyle name="1_total_Sheet1_00갑지_설계내역서1월7일_백화점화장실인테리어 2" xfId="11288" xr:uid="{00000000-0005-0000-0000-000001280000}"/>
    <cellStyle name="1_total_Sheet1_00갑지_설계내역서1월7일_백화점화장실인테리어_1-대구상인-7층-031001" xfId="4446" xr:uid="{00000000-0005-0000-0000-000002280000}"/>
    <cellStyle name="1_total_Sheet1_00갑지_설계내역서1월7일_백화점화장실인테리어_1-대구상인-7층-031001 2" xfId="11289" xr:uid="{00000000-0005-0000-0000-000003280000}"/>
    <cellStyle name="1_total_Sheet1_00갑지_설계내역서1월7일_울산FITNESS인테리어" xfId="4447" xr:uid="{00000000-0005-0000-0000-000004280000}"/>
    <cellStyle name="1_total_Sheet1_00갑지_설계내역서1월7일_울산FITNESS인테리어 2" xfId="11290" xr:uid="{00000000-0005-0000-0000-000005280000}"/>
    <cellStyle name="1_total_Sheet1_00갑지_설계내역서1월7일_울산FITNESS인테리어_1-대구상인-7층-031001" xfId="4448" xr:uid="{00000000-0005-0000-0000-000006280000}"/>
    <cellStyle name="1_total_Sheet1_00갑지_설계내역서1월7일_울산FITNESS인테리어_1-대구상인-7층-031001 2" xfId="11291" xr:uid="{00000000-0005-0000-0000-000007280000}"/>
    <cellStyle name="1_total_Sheet1_00갑지_설계내역서1월7일_화명조경" xfId="4449" xr:uid="{00000000-0005-0000-0000-000008280000}"/>
    <cellStyle name="1_total_Sheet1_00갑지_설계내역서1월7일_화명조경 2" xfId="11292" xr:uid="{00000000-0005-0000-0000-000009280000}"/>
    <cellStyle name="1_total_Sheet1_00갑지_설계내역서1월7일_화명조경_1-대구상인-7층-031001" xfId="4450" xr:uid="{00000000-0005-0000-0000-00000A280000}"/>
    <cellStyle name="1_total_Sheet1_00갑지_설계내역서1월7일_화명조경_1-대구상인-7층-031001 2" xfId="11293" xr:uid="{00000000-0005-0000-0000-00000B280000}"/>
    <cellStyle name="1_total_Sheet1_00갑지_설계내역서1월7일_화명조경_백화점화장실인테리어" xfId="4451" xr:uid="{00000000-0005-0000-0000-00000C280000}"/>
    <cellStyle name="1_total_Sheet1_00갑지_설계내역서1월7일_화명조경_백화점화장실인테리어 2" xfId="11294" xr:uid="{00000000-0005-0000-0000-00000D280000}"/>
    <cellStyle name="1_total_Sheet1_00갑지_설계내역서1월7일_화명조경_백화점화장실인테리어_1-대구상인-7층-031001" xfId="4452" xr:uid="{00000000-0005-0000-0000-00000E280000}"/>
    <cellStyle name="1_total_Sheet1_00갑지_설계내역서1월7일_화명조경_백화점화장실인테리어_1-대구상인-7층-031001 2" xfId="11295" xr:uid="{00000000-0005-0000-0000-00000F280000}"/>
    <cellStyle name="1_total_Sheet1_00갑지_설계내역서1월7일_화명조경_울산FITNESS인테리어" xfId="4453" xr:uid="{00000000-0005-0000-0000-000010280000}"/>
    <cellStyle name="1_total_Sheet1_00갑지_설계내역서1월7일_화명조경_울산FITNESS인테리어 2" xfId="11296" xr:uid="{00000000-0005-0000-0000-000011280000}"/>
    <cellStyle name="1_total_Sheet1_00갑지_설계내역서1월7일_화명조경_울산FITNESS인테리어_1-대구상인-7층-031001" xfId="4454" xr:uid="{00000000-0005-0000-0000-000012280000}"/>
    <cellStyle name="1_total_Sheet1_00갑지_설계내역서1월7일_화명조경_울산FITNESS인테리어_1-대구상인-7층-031001 2" xfId="11297" xr:uid="{00000000-0005-0000-0000-000013280000}"/>
    <cellStyle name="1_total_Sheet1_00갑지_울산FITNESS인테리어" xfId="4455" xr:uid="{00000000-0005-0000-0000-000014280000}"/>
    <cellStyle name="1_total_Sheet1_00갑지_울산FITNESS인테리어 2" xfId="11298" xr:uid="{00000000-0005-0000-0000-000015280000}"/>
    <cellStyle name="1_total_Sheet1_00갑지_울산FITNESS인테리어_1-대구상인-7층-031001" xfId="4456" xr:uid="{00000000-0005-0000-0000-000016280000}"/>
    <cellStyle name="1_total_Sheet1_00갑지_울산FITNESS인테리어_1-대구상인-7층-031001 2" xfId="11299" xr:uid="{00000000-0005-0000-0000-000017280000}"/>
    <cellStyle name="1_total_Sheet1_00갑지_화명조경" xfId="4457" xr:uid="{00000000-0005-0000-0000-000018280000}"/>
    <cellStyle name="1_total_Sheet1_00갑지_화명조경 2" xfId="11300" xr:uid="{00000000-0005-0000-0000-000019280000}"/>
    <cellStyle name="1_total_Sheet1_00갑지_화명조경_1-대구상인-7층-031001" xfId="4458" xr:uid="{00000000-0005-0000-0000-00001A280000}"/>
    <cellStyle name="1_total_Sheet1_00갑지_화명조경_1-대구상인-7층-031001 2" xfId="11301" xr:uid="{00000000-0005-0000-0000-00001B280000}"/>
    <cellStyle name="1_total_Sheet1_00갑지_화명조경_백화점화장실인테리어" xfId="4459" xr:uid="{00000000-0005-0000-0000-00001C280000}"/>
    <cellStyle name="1_total_Sheet1_00갑지_화명조경_백화점화장실인테리어 2" xfId="11302" xr:uid="{00000000-0005-0000-0000-00001D280000}"/>
    <cellStyle name="1_total_Sheet1_00갑지_화명조경_백화점화장실인테리어_1-대구상인-7층-031001" xfId="4460" xr:uid="{00000000-0005-0000-0000-00001E280000}"/>
    <cellStyle name="1_total_Sheet1_00갑지_화명조경_백화점화장실인테리어_1-대구상인-7층-031001 2" xfId="11303" xr:uid="{00000000-0005-0000-0000-00001F280000}"/>
    <cellStyle name="1_total_Sheet1_00갑지_화명조경_울산FITNESS인테리어" xfId="4461" xr:uid="{00000000-0005-0000-0000-000020280000}"/>
    <cellStyle name="1_total_Sheet1_00갑지_화명조경_울산FITNESS인테리어 2" xfId="11304" xr:uid="{00000000-0005-0000-0000-000021280000}"/>
    <cellStyle name="1_total_Sheet1_00갑지_화명조경_울산FITNESS인테리어_1-대구상인-7층-031001" xfId="4462" xr:uid="{00000000-0005-0000-0000-000022280000}"/>
    <cellStyle name="1_total_Sheet1_00갑지_화명조경_울산FITNESS인테리어_1-대구상인-7층-031001 2" xfId="11305" xr:uid="{00000000-0005-0000-0000-000023280000}"/>
    <cellStyle name="1_total_Sheet1_1-대구상인-7층-031001" xfId="4463" xr:uid="{00000000-0005-0000-0000-000024280000}"/>
    <cellStyle name="1_total_Sheet1_1-대구상인-7층-031001 2" xfId="11306" xr:uid="{00000000-0005-0000-0000-000025280000}"/>
    <cellStyle name="1_total_Sheet1_과천놀이터설계서" xfId="4464" xr:uid="{00000000-0005-0000-0000-000026280000}"/>
    <cellStyle name="1_total_Sheet1_과천놀이터설계서 2" xfId="11307" xr:uid="{00000000-0005-0000-0000-000027280000}"/>
    <cellStyle name="1_total_Sheet1_과천놀이터설계서_1-대구상인-7층-031001" xfId="4465" xr:uid="{00000000-0005-0000-0000-000028280000}"/>
    <cellStyle name="1_total_Sheet1_과천놀이터설계서_1-대구상인-7층-031001 2" xfId="11308" xr:uid="{00000000-0005-0000-0000-000029280000}"/>
    <cellStyle name="1_total_Sheet1_과천놀이터설계서_백화점화장실인테리어" xfId="4466" xr:uid="{00000000-0005-0000-0000-00002A280000}"/>
    <cellStyle name="1_total_Sheet1_과천놀이터설계서_백화점화장실인테리어 2" xfId="11309" xr:uid="{00000000-0005-0000-0000-00002B280000}"/>
    <cellStyle name="1_total_Sheet1_과천놀이터설계서_백화점화장실인테리어_1-대구상인-7층-031001" xfId="4467" xr:uid="{00000000-0005-0000-0000-00002C280000}"/>
    <cellStyle name="1_total_Sheet1_과천놀이터설계서_백화점화장실인테리어_1-대구상인-7층-031001 2" xfId="11310" xr:uid="{00000000-0005-0000-0000-00002D280000}"/>
    <cellStyle name="1_total_Sheet1_과천놀이터설계서_설계내역서" xfId="4468" xr:uid="{00000000-0005-0000-0000-00002E280000}"/>
    <cellStyle name="1_total_Sheet1_과천놀이터설계서_설계내역서 2" xfId="11311" xr:uid="{00000000-0005-0000-0000-00002F280000}"/>
    <cellStyle name="1_total_Sheet1_과천놀이터설계서_설계내역서_1-대구상인-7층-031001" xfId="4469" xr:uid="{00000000-0005-0000-0000-000030280000}"/>
    <cellStyle name="1_total_Sheet1_과천놀이터설계서_설계내역서_1-대구상인-7층-031001 2" xfId="11312" xr:uid="{00000000-0005-0000-0000-000031280000}"/>
    <cellStyle name="1_total_Sheet1_과천놀이터설계서_설계내역서_백화점화장실인테리어" xfId="4470" xr:uid="{00000000-0005-0000-0000-000032280000}"/>
    <cellStyle name="1_total_Sheet1_과천놀이터설계서_설계내역서_백화점화장실인테리어 2" xfId="11313" xr:uid="{00000000-0005-0000-0000-000033280000}"/>
    <cellStyle name="1_total_Sheet1_과천놀이터설계서_설계내역서_백화점화장실인테리어_1-대구상인-7층-031001" xfId="4471" xr:uid="{00000000-0005-0000-0000-000034280000}"/>
    <cellStyle name="1_total_Sheet1_과천놀이터설계서_설계내역서_백화점화장실인테리어_1-대구상인-7층-031001 2" xfId="11314" xr:uid="{00000000-0005-0000-0000-000035280000}"/>
    <cellStyle name="1_total_Sheet1_과천놀이터설계서_설계내역서_울산FITNESS인테리어" xfId="4472" xr:uid="{00000000-0005-0000-0000-000036280000}"/>
    <cellStyle name="1_total_Sheet1_과천놀이터설계서_설계내역서_울산FITNESS인테리어 2" xfId="11315" xr:uid="{00000000-0005-0000-0000-000037280000}"/>
    <cellStyle name="1_total_Sheet1_과천놀이터설계서_설계내역서_울산FITNESS인테리어_1-대구상인-7층-031001" xfId="4473" xr:uid="{00000000-0005-0000-0000-000038280000}"/>
    <cellStyle name="1_total_Sheet1_과천놀이터설계서_설계내역서_울산FITNESS인테리어_1-대구상인-7층-031001 2" xfId="11316" xr:uid="{00000000-0005-0000-0000-000039280000}"/>
    <cellStyle name="1_total_Sheet1_과천놀이터설계서_설계내역서_화명조경" xfId="4474" xr:uid="{00000000-0005-0000-0000-00003A280000}"/>
    <cellStyle name="1_total_Sheet1_과천놀이터설계서_설계내역서_화명조경 2" xfId="11317" xr:uid="{00000000-0005-0000-0000-00003B280000}"/>
    <cellStyle name="1_total_Sheet1_과천놀이터설계서_설계내역서_화명조경_1-대구상인-7층-031001" xfId="4475" xr:uid="{00000000-0005-0000-0000-00003C280000}"/>
    <cellStyle name="1_total_Sheet1_과천놀이터설계서_설계내역서_화명조경_1-대구상인-7층-031001 2" xfId="11318" xr:uid="{00000000-0005-0000-0000-00003D280000}"/>
    <cellStyle name="1_total_Sheet1_과천놀이터설계서_설계내역서_화명조경_백화점화장실인테리어" xfId="4476" xr:uid="{00000000-0005-0000-0000-00003E280000}"/>
    <cellStyle name="1_total_Sheet1_과천놀이터설계서_설계내역서_화명조경_백화점화장실인테리어 2" xfId="11319" xr:uid="{00000000-0005-0000-0000-00003F280000}"/>
    <cellStyle name="1_total_Sheet1_과천놀이터설계서_설계내역서_화명조경_백화점화장실인테리어_1-대구상인-7층-031001" xfId="4477" xr:uid="{00000000-0005-0000-0000-000040280000}"/>
    <cellStyle name="1_total_Sheet1_과천놀이터설계서_설계내역서_화명조경_백화점화장실인테리어_1-대구상인-7층-031001 2" xfId="11320" xr:uid="{00000000-0005-0000-0000-000041280000}"/>
    <cellStyle name="1_total_Sheet1_과천놀이터설계서_설계내역서_화명조경_울산FITNESS인테리어" xfId="4478" xr:uid="{00000000-0005-0000-0000-000042280000}"/>
    <cellStyle name="1_total_Sheet1_과천놀이터설계서_설계내역서_화명조경_울산FITNESS인테리어 2" xfId="11321" xr:uid="{00000000-0005-0000-0000-000043280000}"/>
    <cellStyle name="1_total_Sheet1_과천놀이터설계서_설계내역서_화명조경_울산FITNESS인테리어_1-대구상인-7층-031001" xfId="4479" xr:uid="{00000000-0005-0000-0000-000044280000}"/>
    <cellStyle name="1_total_Sheet1_과천놀이터설계서_설계내역서_화명조경_울산FITNESS인테리어_1-대구상인-7층-031001 2" xfId="11322" xr:uid="{00000000-0005-0000-0000-000045280000}"/>
    <cellStyle name="1_total_Sheet1_과천놀이터설계서_설계내역서1월7일" xfId="4480" xr:uid="{00000000-0005-0000-0000-000046280000}"/>
    <cellStyle name="1_total_Sheet1_과천놀이터설계서_설계내역서1월7일 2" xfId="11323" xr:uid="{00000000-0005-0000-0000-000047280000}"/>
    <cellStyle name="1_total_Sheet1_과천놀이터설계서_설계내역서1월7일_1-대구상인-7층-031001" xfId="4481" xr:uid="{00000000-0005-0000-0000-000048280000}"/>
    <cellStyle name="1_total_Sheet1_과천놀이터설계서_설계내역서1월7일_1-대구상인-7층-031001 2" xfId="11324" xr:uid="{00000000-0005-0000-0000-000049280000}"/>
    <cellStyle name="1_total_Sheet1_과천놀이터설계서_설계내역서1월7일_백화점화장실인테리어" xfId="4482" xr:uid="{00000000-0005-0000-0000-00004A280000}"/>
    <cellStyle name="1_total_Sheet1_과천놀이터설계서_설계내역서1월7일_백화점화장실인테리어 2" xfId="11325" xr:uid="{00000000-0005-0000-0000-00004B280000}"/>
    <cellStyle name="1_total_Sheet1_과천놀이터설계서_설계내역서1월7일_백화점화장실인테리어_1-대구상인-7층-031001" xfId="4483" xr:uid="{00000000-0005-0000-0000-00004C280000}"/>
    <cellStyle name="1_total_Sheet1_과천놀이터설계서_설계내역서1월7일_백화점화장실인테리어_1-대구상인-7층-031001 2" xfId="11326" xr:uid="{00000000-0005-0000-0000-00004D280000}"/>
    <cellStyle name="1_total_Sheet1_과천놀이터설계서_설계내역서1월7일_울산FITNESS인테리어" xfId="4484" xr:uid="{00000000-0005-0000-0000-00004E280000}"/>
    <cellStyle name="1_total_Sheet1_과천놀이터설계서_설계내역서1월7일_울산FITNESS인테리어 2" xfId="11327" xr:uid="{00000000-0005-0000-0000-00004F280000}"/>
    <cellStyle name="1_total_Sheet1_과천놀이터설계서_설계내역서1월7일_울산FITNESS인테리어_1-대구상인-7층-031001" xfId="4485" xr:uid="{00000000-0005-0000-0000-000050280000}"/>
    <cellStyle name="1_total_Sheet1_과천놀이터설계서_설계내역서1월7일_울산FITNESS인테리어_1-대구상인-7층-031001 2" xfId="11328" xr:uid="{00000000-0005-0000-0000-000051280000}"/>
    <cellStyle name="1_total_Sheet1_과천놀이터설계서_설계내역서1월7일_화명조경" xfId="4486" xr:uid="{00000000-0005-0000-0000-000052280000}"/>
    <cellStyle name="1_total_Sheet1_과천놀이터설계서_설계내역서1월7일_화명조경 2" xfId="11329" xr:uid="{00000000-0005-0000-0000-000053280000}"/>
    <cellStyle name="1_total_Sheet1_과천놀이터설계서_설계내역서1월7일_화명조경_1-대구상인-7층-031001" xfId="4487" xr:uid="{00000000-0005-0000-0000-000054280000}"/>
    <cellStyle name="1_total_Sheet1_과천놀이터설계서_설계내역서1월7일_화명조경_1-대구상인-7층-031001 2" xfId="11330" xr:uid="{00000000-0005-0000-0000-000055280000}"/>
    <cellStyle name="1_total_Sheet1_과천놀이터설계서_설계내역서1월7일_화명조경_백화점화장실인테리어" xfId="4488" xr:uid="{00000000-0005-0000-0000-000056280000}"/>
    <cellStyle name="1_total_Sheet1_과천놀이터설계서_설계내역서1월7일_화명조경_백화점화장실인테리어 2" xfId="11331" xr:uid="{00000000-0005-0000-0000-000057280000}"/>
    <cellStyle name="1_total_Sheet1_과천놀이터설계서_설계내역서1월7일_화명조경_백화점화장실인테리어_1-대구상인-7층-031001" xfId="4489" xr:uid="{00000000-0005-0000-0000-000058280000}"/>
    <cellStyle name="1_total_Sheet1_과천놀이터설계서_설계내역서1월7일_화명조경_백화점화장실인테리어_1-대구상인-7층-031001 2" xfId="11332" xr:uid="{00000000-0005-0000-0000-000059280000}"/>
    <cellStyle name="1_total_Sheet1_과천놀이터설계서_설계내역서1월7일_화명조경_울산FITNESS인테리어" xfId="4490" xr:uid="{00000000-0005-0000-0000-00005A280000}"/>
    <cellStyle name="1_total_Sheet1_과천놀이터설계서_설계내역서1월7일_화명조경_울산FITNESS인테리어 2" xfId="11333" xr:uid="{00000000-0005-0000-0000-00005B280000}"/>
    <cellStyle name="1_total_Sheet1_과천놀이터설계서_설계내역서1월7일_화명조경_울산FITNESS인테리어_1-대구상인-7층-031001" xfId="4491" xr:uid="{00000000-0005-0000-0000-00005C280000}"/>
    <cellStyle name="1_total_Sheet1_과천놀이터설계서_설계내역서1월7일_화명조경_울산FITNESS인테리어_1-대구상인-7층-031001 2" xfId="11334" xr:uid="{00000000-0005-0000-0000-00005D280000}"/>
    <cellStyle name="1_total_Sheet1_과천놀이터설계서_울산FITNESS인테리어" xfId="4492" xr:uid="{00000000-0005-0000-0000-00005E280000}"/>
    <cellStyle name="1_total_Sheet1_과천놀이터설계서_울산FITNESS인테리어 2" xfId="11335" xr:uid="{00000000-0005-0000-0000-00005F280000}"/>
    <cellStyle name="1_total_Sheet1_과천놀이터설계서_울산FITNESS인테리어_1-대구상인-7층-031001" xfId="4493" xr:uid="{00000000-0005-0000-0000-000060280000}"/>
    <cellStyle name="1_total_Sheet1_과천놀이터설계서_울산FITNESS인테리어_1-대구상인-7층-031001 2" xfId="11336" xr:uid="{00000000-0005-0000-0000-000061280000}"/>
    <cellStyle name="1_total_Sheet1_과천놀이터설계서_화명조경" xfId="4494" xr:uid="{00000000-0005-0000-0000-000062280000}"/>
    <cellStyle name="1_total_Sheet1_과천놀이터설계서_화명조경 2" xfId="11337" xr:uid="{00000000-0005-0000-0000-000063280000}"/>
    <cellStyle name="1_total_Sheet1_과천놀이터설계서_화명조경_1-대구상인-7층-031001" xfId="4495" xr:uid="{00000000-0005-0000-0000-000064280000}"/>
    <cellStyle name="1_total_Sheet1_과천놀이터설계서_화명조경_1-대구상인-7층-031001 2" xfId="11338" xr:uid="{00000000-0005-0000-0000-000065280000}"/>
    <cellStyle name="1_total_Sheet1_과천놀이터설계서_화명조경_백화점화장실인테리어" xfId="4496" xr:uid="{00000000-0005-0000-0000-000066280000}"/>
    <cellStyle name="1_total_Sheet1_과천놀이터설계서_화명조경_백화점화장실인테리어 2" xfId="11339" xr:uid="{00000000-0005-0000-0000-000067280000}"/>
    <cellStyle name="1_total_Sheet1_과천놀이터설계서_화명조경_백화점화장실인테리어_1-대구상인-7층-031001" xfId="4497" xr:uid="{00000000-0005-0000-0000-000068280000}"/>
    <cellStyle name="1_total_Sheet1_과천놀이터설계서_화명조경_백화점화장실인테리어_1-대구상인-7층-031001 2" xfId="11340" xr:uid="{00000000-0005-0000-0000-000069280000}"/>
    <cellStyle name="1_total_Sheet1_과천놀이터설계서_화명조경_울산FITNESS인테리어" xfId="4498" xr:uid="{00000000-0005-0000-0000-00006A280000}"/>
    <cellStyle name="1_total_Sheet1_과천놀이터설계서_화명조경_울산FITNESS인테리어 2" xfId="11341" xr:uid="{00000000-0005-0000-0000-00006B280000}"/>
    <cellStyle name="1_total_Sheet1_과천놀이터설계서_화명조경_울산FITNESS인테리어_1-대구상인-7층-031001" xfId="4499" xr:uid="{00000000-0005-0000-0000-00006C280000}"/>
    <cellStyle name="1_total_Sheet1_과천놀이터설계서_화명조경_울산FITNESS인테리어_1-대구상인-7층-031001 2" xfId="11342" xr:uid="{00000000-0005-0000-0000-00006D280000}"/>
    <cellStyle name="1_total_Sheet1_백화점화장실인테리어" xfId="4500" xr:uid="{00000000-0005-0000-0000-00006E280000}"/>
    <cellStyle name="1_total_Sheet1_백화점화장실인테리어 2" xfId="11343" xr:uid="{00000000-0005-0000-0000-00006F280000}"/>
    <cellStyle name="1_total_Sheet1_백화점화장실인테리어_1-대구상인-7층-031001" xfId="4501" xr:uid="{00000000-0005-0000-0000-000070280000}"/>
    <cellStyle name="1_total_Sheet1_백화점화장실인테리어_1-대구상인-7층-031001 2" xfId="11344" xr:uid="{00000000-0005-0000-0000-000071280000}"/>
    <cellStyle name="1_total_Sheet1_울산FITNESS인테리어" xfId="4502" xr:uid="{00000000-0005-0000-0000-000072280000}"/>
    <cellStyle name="1_total_Sheet1_울산FITNESS인테리어 2" xfId="11345" xr:uid="{00000000-0005-0000-0000-000073280000}"/>
    <cellStyle name="1_total_Sheet1_울산FITNESS인테리어_1-대구상인-7층-031001" xfId="4503" xr:uid="{00000000-0005-0000-0000-000074280000}"/>
    <cellStyle name="1_total_Sheet1_울산FITNESS인테리어_1-대구상인-7층-031001 2" xfId="11346" xr:uid="{00000000-0005-0000-0000-000075280000}"/>
    <cellStyle name="1_total_Sheet1_총괄갑지" xfId="4504" xr:uid="{00000000-0005-0000-0000-000076280000}"/>
    <cellStyle name="1_total_Sheet1_총괄갑지 2" xfId="11347" xr:uid="{00000000-0005-0000-0000-000077280000}"/>
    <cellStyle name="1_total_Sheet1_총괄갑지_1-대구상인-7층-031001" xfId="4505" xr:uid="{00000000-0005-0000-0000-000078280000}"/>
    <cellStyle name="1_total_Sheet1_총괄갑지_1-대구상인-7층-031001 2" xfId="11348" xr:uid="{00000000-0005-0000-0000-000079280000}"/>
    <cellStyle name="1_total_Sheet1_총괄갑지_백화점화장실인테리어" xfId="4506" xr:uid="{00000000-0005-0000-0000-00007A280000}"/>
    <cellStyle name="1_total_Sheet1_총괄갑지_백화점화장실인테리어 2" xfId="11349" xr:uid="{00000000-0005-0000-0000-00007B280000}"/>
    <cellStyle name="1_total_Sheet1_총괄갑지_백화점화장실인테리어_1-대구상인-7층-031001" xfId="4507" xr:uid="{00000000-0005-0000-0000-00007C280000}"/>
    <cellStyle name="1_total_Sheet1_총괄갑지_백화점화장실인테리어_1-대구상인-7층-031001 2" xfId="11350" xr:uid="{00000000-0005-0000-0000-00007D280000}"/>
    <cellStyle name="1_total_Sheet1_총괄갑지_설계내역서" xfId="4508" xr:uid="{00000000-0005-0000-0000-00007E280000}"/>
    <cellStyle name="1_total_Sheet1_총괄갑지_설계내역서 2" xfId="11351" xr:uid="{00000000-0005-0000-0000-00007F280000}"/>
    <cellStyle name="1_total_Sheet1_총괄갑지_설계내역서_1-대구상인-7층-031001" xfId="4509" xr:uid="{00000000-0005-0000-0000-000080280000}"/>
    <cellStyle name="1_total_Sheet1_총괄갑지_설계내역서_1-대구상인-7층-031001 2" xfId="11352" xr:uid="{00000000-0005-0000-0000-000081280000}"/>
    <cellStyle name="1_total_Sheet1_총괄갑지_설계내역서_백화점화장실인테리어" xfId="4510" xr:uid="{00000000-0005-0000-0000-000082280000}"/>
    <cellStyle name="1_total_Sheet1_총괄갑지_설계내역서_백화점화장실인테리어 2" xfId="11353" xr:uid="{00000000-0005-0000-0000-000083280000}"/>
    <cellStyle name="1_total_Sheet1_총괄갑지_설계내역서_백화점화장실인테리어_1-대구상인-7층-031001" xfId="4511" xr:uid="{00000000-0005-0000-0000-000084280000}"/>
    <cellStyle name="1_total_Sheet1_총괄갑지_설계내역서_백화점화장실인테리어_1-대구상인-7층-031001 2" xfId="11354" xr:uid="{00000000-0005-0000-0000-000085280000}"/>
    <cellStyle name="1_total_Sheet1_총괄갑지_설계내역서_울산FITNESS인테리어" xfId="4512" xr:uid="{00000000-0005-0000-0000-000086280000}"/>
    <cellStyle name="1_total_Sheet1_총괄갑지_설계내역서_울산FITNESS인테리어 2" xfId="11355" xr:uid="{00000000-0005-0000-0000-000087280000}"/>
    <cellStyle name="1_total_Sheet1_총괄갑지_설계내역서_울산FITNESS인테리어_1-대구상인-7층-031001" xfId="4513" xr:uid="{00000000-0005-0000-0000-000088280000}"/>
    <cellStyle name="1_total_Sheet1_총괄갑지_설계내역서_울산FITNESS인테리어_1-대구상인-7층-031001 2" xfId="11356" xr:uid="{00000000-0005-0000-0000-000089280000}"/>
    <cellStyle name="1_total_Sheet1_총괄갑지_설계내역서_화명조경" xfId="4514" xr:uid="{00000000-0005-0000-0000-00008A280000}"/>
    <cellStyle name="1_total_Sheet1_총괄갑지_설계내역서_화명조경 2" xfId="11357" xr:uid="{00000000-0005-0000-0000-00008B280000}"/>
    <cellStyle name="1_total_Sheet1_총괄갑지_설계내역서_화명조경_1-대구상인-7층-031001" xfId="4515" xr:uid="{00000000-0005-0000-0000-00008C280000}"/>
    <cellStyle name="1_total_Sheet1_총괄갑지_설계내역서_화명조경_1-대구상인-7층-031001 2" xfId="11358" xr:uid="{00000000-0005-0000-0000-00008D280000}"/>
    <cellStyle name="1_total_Sheet1_총괄갑지_설계내역서_화명조경_백화점화장실인테리어" xfId="4516" xr:uid="{00000000-0005-0000-0000-00008E280000}"/>
    <cellStyle name="1_total_Sheet1_총괄갑지_설계내역서_화명조경_백화점화장실인테리어 2" xfId="11359" xr:uid="{00000000-0005-0000-0000-00008F280000}"/>
    <cellStyle name="1_total_Sheet1_총괄갑지_설계내역서_화명조경_백화점화장실인테리어_1-대구상인-7층-031001" xfId="4517" xr:uid="{00000000-0005-0000-0000-000090280000}"/>
    <cellStyle name="1_total_Sheet1_총괄갑지_설계내역서_화명조경_백화점화장실인테리어_1-대구상인-7층-031001 2" xfId="11360" xr:uid="{00000000-0005-0000-0000-000091280000}"/>
    <cellStyle name="1_total_Sheet1_총괄갑지_설계내역서_화명조경_울산FITNESS인테리어" xfId="4518" xr:uid="{00000000-0005-0000-0000-000092280000}"/>
    <cellStyle name="1_total_Sheet1_총괄갑지_설계내역서_화명조경_울산FITNESS인테리어 2" xfId="11361" xr:uid="{00000000-0005-0000-0000-000093280000}"/>
    <cellStyle name="1_total_Sheet1_총괄갑지_설계내역서_화명조경_울산FITNESS인테리어_1-대구상인-7층-031001" xfId="4519" xr:uid="{00000000-0005-0000-0000-000094280000}"/>
    <cellStyle name="1_total_Sheet1_총괄갑지_설계내역서_화명조경_울산FITNESS인테리어_1-대구상인-7층-031001 2" xfId="11362" xr:uid="{00000000-0005-0000-0000-000095280000}"/>
    <cellStyle name="1_total_Sheet1_총괄갑지_설계내역서1월7일" xfId="4520" xr:uid="{00000000-0005-0000-0000-000096280000}"/>
    <cellStyle name="1_total_Sheet1_총괄갑지_설계내역서1월7일 2" xfId="11363" xr:uid="{00000000-0005-0000-0000-000097280000}"/>
    <cellStyle name="1_total_Sheet1_총괄갑지_설계내역서1월7일_1-대구상인-7층-031001" xfId="4521" xr:uid="{00000000-0005-0000-0000-000098280000}"/>
    <cellStyle name="1_total_Sheet1_총괄갑지_설계내역서1월7일_1-대구상인-7층-031001 2" xfId="11364" xr:uid="{00000000-0005-0000-0000-000099280000}"/>
    <cellStyle name="1_total_Sheet1_총괄갑지_설계내역서1월7일_백화점화장실인테리어" xfId="4522" xr:uid="{00000000-0005-0000-0000-00009A280000}"/>
    <cellStyle name="1_total_Sheet1_총괄갑지_설계내역서1월7일_백화점화장실인테리어 2" xfId="11365" xr:uid="{00000000-0005-0000-0000-00009B280000}"/>
    <cellStyle name="1_total_Sheet1_총괄갑지_설계내역서1월7일_백화점화장실인테리어_1-대구상인-7층-031001" xfId="4523" xr:uid="{00000000-0005-0000-0000-00009C280000}"/>
    <cellStyle name="1_total_Sheet1_총괄갑지_설계내역서1월7일_백화점화장실인테리어_1-대구상인-7층-031001 2" xfId="11366" xr:uid="{00000000-0005-0000-0000-00009D280000}"/>
    <cellStyle name="1_total_Sheet1_총괄갑지_설계내역서1월7일_울산FITNESS인테리어" xfId="4524" xr:uid="{00000000-0005-0000-0000-00009E280000}"/>
    <cellStyle name="1_total_Sheet1_총괄갑지_설계내역서1월7일_울산FITNESS인테리어 2" xfId="11367" xr:uid="{00000000-0005-0000-0000-00009F280000}"/>
    <cellStyle name="1_total_Sheet1_총괄갑지_설계내역서1월7일_울산FITNESS인테리어_1-대구상인-7층-031001" xfId="4525" xr:uid="{00000000-0005-0000-0000-0000A0280000}"/>
    <cellStyle name="1_total_Sheet1_총괄갑지_설계내역서1월7일_울산FITNESS인테리어_1-대구상인-7층-031001 2" xfId="11368" xr:uid="{00000000-0005-0000-0000-0000A1280000}"/>
    <cellStyle name="1_total_Sheet1_총괄갑지_설계내역서1월7일_화명조경" xfId="4526" xr:uid="{00000000-0005-0000-0000-0000A2280000}"/>
    <cellStyle name="1_total_Sheet1_총괄갑지_설계내역서1월7일_화명조경 2" xfId="11369" xr:uid="{00000000-0005-0000-0000-0000A3280000}"/>
    <cellStyle name="1_total_Sheet1_총괄갑지_설계내역서1월7일_화명조경_1-대구상인-7층-031001" xfId="4527" xr:uid="{00000000-0005-0000-0000-0000A4280000}"/>
    <cellStyle name="1_total_Sheet1_총괄갑지_설계내역서1월7일_화명조경_1-대구상인-7층-031001 2" xfId="11370" xr:uid="{00000000-0005-0000-0000-0000A5280000}"/>
    <cellStyle name="1_total_Sheet1_총괄갑지_설계내역서1월7일_화명조경_백화점화장실인테리어" xfId="4528" xr:uid="{00000000-0005-0000-0000-0000A6280000}"/>
    <cellStyle name="1_total_Sheet1_총괄갑지_설계내역서1월7일_화명조경_백화점화장실인테리어 2" xfId="11371" xr:uid="{00000000-0005-0000-0000-0000A7280000}"/>
    <cellStyle name="1_total_Sheet1_총괄갑지_설계내역서1월7일_화명조경_백화점화장실인테리어_1-대구상인-7층-031001" xfId="4529" xr:uid="{00000000-0005-0000-0000-0000A8280000}"/>
    <cellStyle name="1_total_Sheet1_총괄갑지_설계내역서1월7일_화명조경_백화점화장실인테리어_1-대구상인-7층-031001 2" xfId="11372" xr:uid="{00000000-0005-0000-0000-0000A9280000}"/>
    <cellStyle name="1_total_Sheet1_총괄갑지_설계내역서1월7일_화명조경_울산FITNESS인테리어" xfId="4530" xr:uid="{00000000-0005-0000-0000-0000AA280000}"/>
    <cellStyle name="1_total_Sheet1_총괄갑지_설계내역서1월7일_화명조경_울산FITNESS인테리어 2" xfId="11373" xr:uid="{00000000-0005-0000-0000-0000AB280000}"/>
    <cellStyle name="1_total_Sheet1_총괄갑지_설계내역서1월7일_화명조경_울산FITNESS인테리어_1-대구상인-7층-031001" xfId="4531" xr:uid="{00000000-0005-0000-0000-0000AC280000}"/>
    <cellStyle name="1_total_Sheet1_총괄갑지_설계내역서1월7일_화명조경_울산FITNESS인테리어_1-대구상인-7층-031001 2" xfId="11374" xr:uid="{00000000-0005-0000-0000-0000AD280000}"/>
    <cellStyle name="1_total_Sheet1_총괄갑지_울산FITNESS인테리어" xfId="4532" xr:uid="{00000000-0005-0000-0000-0000AE280000}"/>
    <cellStyle name="1_total_Sheet1_총괄갑지_울산FITNESS인테리어 2" xfId="11375" xr:uid="{00000000-0005-0000-0000-0000AF280000}"/>
    <cellStyle name="1_total_Sheet1_총괄갑지_울산FITNESS인테리어_1-대구상인-7층-031001" xfId="4533" xr:uid="{00000000-0005-0000-0000-0000B0280000}"/>
    <cellStyle name="1_total_Sheet1_총괄갑지_울산FITNESS인테리어_1-대구상인-7층-031001 2" xfId="11376" xr:uid="{00000000-0005-0000-0000-0000B1280000}"/>
    <cellStyle name="1_total_Sheet1_총괄갑지_화명조경" xfId="4534" xr:uid="{00000000-0005-0000-0000-0000B2280000}"/>
    <cellStyle name="1_total_Sheet1_총괄갑지_화명조경 2" xfId="11377" xr:uid="{00000000-0005-0000-0000-0000B3280000}"/>
    <cellStyle name="1_total_Sheet1_총괄갑지_화명조경_1-대구상인-7층-031001" xfId="4535" xr:uid="{00000000-0005-0000-0000-0000B4280000}"/>
    <cellStyle name="1_total_Sheet1_총괄갑지_화명조경_1-대구상인-7층-031001 2" xfId="11378" xr:uid="{00000000-0005-0000-0000-0000B5280000}"/>
    <cellStyle name="1_total_Sheet1_총괄갑지_화명조경_백화점화장실인테리어" xfId="4536" xr:uid="{00000000-0005-0000-0000-0000B6280000}"/>
    <cellStyle name="1_total_Sheet1_총괄갑지_화명조경_백화점화장실인테리어 2" xfId="11379" xr:uid="{00000000-0005-0000-0000-0000B7280000}"/>
    <cellStyle name="1_total_Sheet1_총괄갑지_화명조경_백화점화장실인테리어_1-대구상인-7층-031001" xfId="4537" xr:uid="{00000000-0005-0000-0000-0000B8280000}"/>
    <cellStyle name="1_total_Sheet1_총괄갑지_화명조경_백화점화장실인테리어_1-대구상인-7층-031001 2" xfId="11380" xr:uid="{00000000-0005-0000-0000-0000B9280000}"/>
    <cellStyle name="1_total_Sheet1_총괄갑지_화명조경_울산FITNESS인테리어" xfId="4538" xr:uid="{00000000-0005-0000-0000-0000BA280000}"/>
    <cellStyle name="1_total_Sheet1_총괄갑지_화명조경_울산FITNESS인테리어 2" xfId="11381" xr:uid="{00000000-0005-0000-0000-0000BB280000}"/>
    <cellStyle name="1_total_Sheet1_총괄갑지_화명조경_울산FITNESS인테리어_1-대구상인-7층-031001" xfId="4539" xr:uid="{00000000-0005-0000-0000-0000BC280000}"/>
    <cellStyle name="1_total_Sheet1_총괄갑지_화명조경_울산FITNESS인테리어_1-대구상인-7층-031001 2" xfId="11382" xr:uid="{00000000-0005-0000-0000-0000BD280000}"/>
    <cellStyle name="1_total_Sheet1_총괄내역서" xfId="4540" xr:uid="{00000000-0005-0000-0000-0000BE280000}"/>
    <cellStyle name="1_total_Sheet1_총괄내역서 2" xfId="11383" xr:uid="{00000000-0005-0000-0000-0000BF280000}"/>
    <cellStyle name="1_total_Sheet1_총괄내역서_1-대구상인-7층-031001" xfId="4541" xr:uid="{00000000-0005-0000-0000-0000C0280000}"/>
    <cellStyle name="1_total_Sheet1_총괄내역서_1-대구상인-7층-031001 2" xfId="11384" xr:uid="{00000000-0005-0000-0000-0000C1280000}"/>
    <cellStyle name="1_total_Sheet1_총괄내역서_백화점화장실인테리어" xfId="4542" xr:uid="{00000000-0005-0000-0000-0000C2280000}"/>
    <cellStyle name="1_total_Sheet1_총괄내역서_백화점화장실인테리어 2" xfId="11385" xr:uid="{00000000-0005-0000-0000-0000C3280000}"/>
    <cellStyle name="1_total_Sheet1_총괄내역서_백화점화장실인테리어_1-대구상인-7층-031001" xfId="4543" xr:uid="{00000000-0005-0000-0000-0000C4280000}"/>
    <cellStyle name="1_total_Sheet1_총괄내역서_백화점화장실인테리어_1-대구상인-7층-031001 2" xfId="11386" xr:uid="{00000000-0005-0000-0000-0000C5280000}"/>
    <cellStyle name="1_total_Sheet1_총괄내역서_설계내역서" xfId="4544" xr:uid="{00000000-0005-0000-0000-0000C6280000}"/>
    <cellStyle name="1_total_Sheet1_총괄내역서_설계내역서 2" xfId="11387" xr:uid="{00000000-0005-0000-0000-0000C7280000}"/>
    <cellStyle name="1_total_Sheet1_총괄내역서_설계내역서_1-대구상인-7층-031001" xfId="4545" xr:uid="{00000000-0005-0000-0000-0000C8280000}"/>
    <cellStyle name="1_total_Sheet1_총괄내역서_설계내역서_1-대구상인-7층-031001 2" xfId="11388" xr:uid="{00000000-0005-0000-0000-0000C9280000}"/>
    <cellStyle name="1_total_Sheet1_총괄내역서_설계내역서_백화점화장실인테리어" xfId="4546" xr:uid="{00000000-0005-0000-0000-0000CA280000}"/>
    <cellStyle name="1_total_Sheet1_총괄내역서_설계내역서_백화점화장실인테리어 2" xfId="11389" xr:uid="{00000000-0005-0000-0000-0000CB280000}"/>
    <cellStyle name="1_total_Sheet1_총괄내역서_설계내역서_백화점화장실인테리어_1-대구상인-7층-031001" xfId="4547" xr:uid="{00000000-0005-0000-0000-0000CC280000}"/>
    <cellStyle name="1_total_Sheet1_총괄내역서_설계내역서_백화점화장실인테리어_1-대구상인-7층-031001 2" xfId="11390" xr:uid="{00000000-0005-0000-0000-0000CD280000}"/>
    <cellStyle name="1_total_Sheet1_총괄내역서_설계내역서_울산FITNESS인테리어" xfId="4548" xr:uid="{00000000-0005-0000-0000-0000CE280000}"/>
    <cellStyle name="1_total_Sheet1_총괄내역서_설계내역서_울산FITNESS인테리어 2" xfId="11391" xr:uid="{00000000-0005-0000-0000-0000CF280000}"/>
    <cellStyle name="1_total_Sheet1_총괄내역서_설계내역서_울산FITNESS인테리어_1-대구상인-7층-031001" xfId="4549" xr:uid="{00000000-0005-0000-0000-0000D0280000}"/>
    <cellStyle name="1_total_Sheet1_총괄내역서_설계내역서_울산FITNESS인테리어_1-대구상인-7층-031001 2" xfId="11392" xr:uid="{00000000-0005-0000-0000-0000D1280000}"/>
    <cellStyle name="1_total_Sheet1_총괄내역서_설계내역서_화명조경" xfId="4550" xr:uid="{00000000-0005-0000-0000-0000D2280000}"/>
    <cellStyle name="1_total_Sheet1_총괄내역서_설계내역서_화명조경 2" xfId="11393" xr:uid="{00000000-0005-0000-0000-0000D3280000}"/>
    <cellStyle name="1_total_Sheet1_총괄내역서_설계내역서_화명조경_1-대구상인-7층-031001" xfId="4551" xr:uid="{00000000-0005-0000-0000-0000D4280000}"/>
    <cellStyle name="1_total_Sheet1_총괄내역서_설계내역서_화명조경_1-대구상인-7층-031001 2" xfId="11394" xr:uid="{00000000-0005-0000-0000-0000D5280000}"/>
    <cellStyle name="1_total_Sheet1_총괄내역서_설계내역서_화명조경_백화점화장실인테리어" xfId="4552" xr:uid="{00000000-0005-0000-0000-0000D6280000}"/>
    <cellStyle name="1_total_Sheet1_총괄내역서_설계내역서_화명조경_백화점화장실인테리어 2" xfId="11395" xr:uid="{00000000-0005-0000-0000-0000D7280000}"/>
    <cellStyle name="1_total_Sheet1_총괄내역서_설계내역서_화명조경_백화점화장실인테리어_1-대구상인-7층-031001" xfId="4553" xr:uid="{00000000-0005-0000-0000-0000D8280000}"/>
    <cellStyle name="1_total_Sheet1_총괄내역서_설계내역서_화명조경_백화점화장실인테리어_1-대구상인-7층-031001 2" xfId="11396" xr:uid="{00000000-0005-0000-0000-0000D9280000}"/>
    <cellStyle name="1_total_Sheet1_총괄내역서_설계내역서_화명조경_울산FITNESS인테리어" xfId="4554" xr:uid="{00000000-0005-0000-0000-0000DA280000}"/>
    <cellStyle name="1_total_Sheet1_총괄내역서_설계내역서_화명조경_울산FITNESS인테리어 2" xfId="11397" xr:uid="{00000000-0005-0000-0000-0000DB280000}"/>
    <cellStyle name="1_total_Sheet1_총괄내역서_설계내역서_화명조경_울산FITNESS인테리어_1-대구상인-7층-031001" xfId="4555" xr:uid="{00000000-0005-0000-0000-0000DC280000}"/>
    <cellStyle name="1_total_Sheet1_총괄내역서_설계내역서_화명조경_울산FITNESS인테리어_1-대구상인-7층-031001 2" xfId="11398" xr:uid="{00000000-0005-0000-0000-0000DD280000}"/>
    <cellStyle name="1_total_Sheet1_총괄내역서_설계내역서1월7일" xfId="4556" xr:uid="{00000000-0005-0000-0000-0000DE280000}"/>
    <cellStyle name="1_total_Sheet1_총괄내역서_설계내역서1월7일 2" xfId="11399" xr:uid="{00000000-0005-0000-0000-0000DF280000}"/>
    <cellStyle name="1_total_Sheet1_총괄내역서_설계내역서1월7일_1-대구상인-7층-031001" xfId="4557" xr:uid="{00000000-0005-0000-0000-0000E0280000}"/>
    <cellStyle name="1_total_Sheet1_총괄내역서_설계내역서1월7일_1-대구상인-7층-031001 2" xfId="11400" xr:uid="{00000000-0005-0000-0000-0000E1280000}"/>
    <cellStyle name="1_total_Sheet1_총괄내역서_설계내역서1월7일_백화점화장실인테리어" xfId="4558" xr:uid="{00000000-0005-0000-0000-0000E2280000}"/>
    <cellStyle name="1_total_Sheet1_총괄내역서_설계내역서1월7일_백화점화장실인테리어 2" xfId="11401" xr:uid="{00000000-0005-0000-0000-0000E3280000}"/>
    <cellStyle name="1_total_Sheet1_총괄내역서_설계내역서1월7일_백화점화장실인테리어_1-대구상인-7층-031001" xfId="4559" xr:uid="{00000000-0005-0000-0000-0000E4280000}"/>
    <cellStyle name="1_total_Sheet1_총괄내역서_설계내역서1월7일_백화점화장실인테리어_1-대구상인-7층-031001 2" xfId="11402" xr:uid="{00000000-0005-0000-0000-0000E5280000}"/>
    <cellStyle name="1_total_Sheet1_총괄내역서_설계내역서1월7일_울산FITNESS인테리어" xfId="4560" xr:uid="{00000000-0005-0000-0000-0000E6280000}"/>
    <cellStyle name="1_total_Sheet1_총괄내역서_설계내역서1월7일_울산FITNESS인테리어 2" xfId="11403" xr:uid="{00000000-0005-0000-0000-0000E7280000}"/>
    <cellStyle name="1_total_Sheet1_총괄내역서_설계내역서1월7일_울산FITNESS인테리어_1-대구상인-7층-031001" xfId="4561" xr:uid="{00000000-0005-0000-0000-0000E8280000}"/>
    <cellStyle name="1_total_Sheet1_총괄내역서_설계내역서1월7일_울산FITNESS인테리어_1-대구상인-7층-031001 2" xfId="11404" xr:uid="{00000000-0005-0000-0000-0000E9280000}"/>
    <cellStyle name="1_total_Sheet1_총괄내역서_설계내역서1월7일_화명조경" xfId="4562" xr:uid="{00000000-0005-0000-0000-0000EA280000}"/>
    <cellStyle name="1_total_Sheet1_총괄내역서_설계내역서1월7일_화명조경 2" xfId="11405" xr:uid="{00000000-0005-0000-0000-0000EB280000}"/>
    <cellStyle name="1_total_Sheet1_총괄내역서_설계내역서1월7일_화명조경_1-대구상인-7층-031001" xfId="4563" xr:uid="{00000000-0005-0000-0000-0000EC280000}"/>
    <cellStyle name="1_total_Sheet1_총괄내역서_설계내역서1월7일_화명조경_1-대구상인-7층-031001 2" xfId="11406" xr:uid="{00000000-0005-0000-0000-0000ED280000}"/>
    <cellStyle name="1_total_Sheet1_총괄내역서_설계내역서1월7일_화명조경_백화점화장실인테리어" xfId="4564" xr:uid="{00000000-0005-0000-0000-0000EE280000}"/>
    <cellStyle name="1_total_Sheet1_총괄내역서_설계내역서1월7일_화명조경_백화점화장실인테리어 2" xfId="11407" xr:uid="{00000000-0005-0000-0000-0000EF280000}"/>
    <cellStyle name="1_total_Sheet1_총괄내역서_설계내역서1월7일_화명조경_백화점화장실인테리어_1-대구상인-7층-031001" xfId="4565" xr:uid="{00000000-0005-0000-0000-0000F0280000}"/>
    <cellStyle name="1_total_Sheet1_총괄내역서_설계내역서1월7일_화명조경_백화점화장실인테리어_1-대구상인-7층-031001 2" xfId="11408" xr:uid="{00000000-0005-0000-0000-0000F1280000}"/>
    <cellStyle name="1_total_Sheet1_총괄내역서_설계내역서1월7일_화명조경_울산FITNESS인테리어" xfId="4566" xr:uid="{00000000-0005-0000-0000-0000F2280000}"/>
    <cellStyle name="1_total_Sheet1_총괄내역서_설계내역서1월7일_화명조경_울산FITNESS인테리어 2" xfId="11409" xr:uid="{00000000-0005-0000-0000-0000F3280000}"/>
    <cellStyle name="1_total_Sheet1_총괄내역서_설계내역서1월7일_화명조경_울산FITNESS인테리어_1-대구상인-7층-031001" xfId="4567" xr:uid="{00000000-0005-0000-0000-0000F4280000}"/>
    <cellStyle name="1_total_Sheet1_총괄내역서_설계내역서1월7일_화명조경_울산FITNESS인테리어_1-대구상인-7층-031001 2" xfId="11410" xr:uid="{00000000-0005-0000-0000-0000F5280000}"/>
    <cellStyle name="1_total_Sheet1_총괄내역서_울산FITNESS인테리어" xfId="4568" xr:uid="{00000000-0005-0000-0000-0000F6280000}"/>
    <cellStyle name="1_total_Sheet1_총괄내역서_울산FITNESS인테리어 2" xfId="11411" xr:uid="{00000000-0005-0000-0000-0000F7280000}"/>
    <cellStyle name="1_total_Sheet1_총괄내역서_울산FITNESS인테리어_1-대구상인-7층-031001" xfId="4569" xr:uid="{00000000-0005-0000-0000-0000F8280000}"/>
    <cellStyle name="1_total_Sheet1_총괄내역서_울산FITNESS인테리어_1-대구상인-7층-031001 2" xfId="11412" xr:uid="{00000000-0005-0000-0000-0000F9280000}"/>
    <cellStyle name="1_total_Sheet1_총괄내역서_화명조경" xfId="4570" xr:uid="{00000000-0005-0000-0000-0000FA280000}"/>
    <cellStyle name="1_total_Sheet1_총괄내역서_화명조경 2" xfId="11413" xr:uid="{00000000-0005-0000-0000-0000FB280000}"/>
    <cellStyle name="1_total_Sheet1_총괄내역서_화명조경_1-대구상인-7층-031001" xfId="4571" xr:uid="{00000000-0005-0000-0000-0000FC280000}"/>
    <cellStyle name="1_total_Sheet1_총괄내역서_화명조경_1-대구상인-7층-031001 2" xfId="11414" xr:uid="{00000000-0005-0000-0000-0000FD280000}"/>
    <cellStyle name="1_total_Sheet1_총괄내역서_화명조경_백화점화장실인테리어" xfId="4572" xr:uid="{00000000-0005-0000-0000-0000FE280000}"/>
    <cellStyle name="1_total_Sheet1_총괄내역서_화명조경_백화점화장실인테리어 2" xfId="11415" xr:uid="{00000000-0005-0000-0000-0000FF280000}"/>
    <cellStyle name="1_total_Sheet1_총괄내역서_화명조경_백화점화장실인테리어_1-대구상인-7층-031001" xfId="4573" xr:uid="{00000000-0005-0000-0000-000000290000}"/>
    <cellStyle name="1_total_Sheet1_총괄내역서_화명조경_백화점화장실인테리어_1-대구상인-7층-031001 2" xfId="11416" xr:uid="{00000000-0005-0000-0000-000001290000}"/>
    <cellStyle name="1_total_Sheet1_총괄내역서_화명조경_울산FITNESS인테리어" xfId="4574" xr:uid="{00000000-0005-0000-0000-000002290000}"/>
    <cellStyle name="1_total_Sheet1_총괄내역서_화명조경_울산FITNESS인테리어 2" xfId="11417" xr:uid="{00000000-0005-0000-0000-000003290000}"/>
    <cellStyle name="1_total_Sheet1_총괄내역서_화명조경_울산FITNESS인테리어_1-대구상인-7층-031001" xfId="4575" xr:uid="{00000000-0005-0000-0000-000004290000}"/>
    <cellStyle name="1_total_Sheet1_총괄내역서_화명조경_울산FITNESS인테리어_1-대구상인-7층-031001 2" xfId="11418" xr:uid="{00000000-0005-0000-0000-000005290000}"/>
    <cellStyle name="1_total_Sheet1_화명조경" xfId="4576" xr:uid="{00000000-0005-0000-0000-000006290000}"/>
    <cellStyle name="1_total_Sheet1_화명조경 2" xfId="11419" xr:uid="{00000000-0005-0000-0000-000007290000}"/>
    <cellStyle name="1_total_Sheet1_화명조경_1-대구상인-7층-031001" xfId="4577" xr:uid="{00000000-0005-0000-0000-000008290000}"/>
    <cellStyle name="1_total_Sheet1_화명조경_1-대구상인-7층-031001 2" xfId="11420" xr:uid="{00000000-0005-0000-0000-000009290000}"/>
    <cellStyle name="1_total_Sheet1_화명조경_백화점화장실인테리어" xfId="4578" xr:uid="{00000000-0005-0000-0000-00000A290000}"/>
    <cellStyle name="1_total_Sheet1_화명조경_백화점화장실인테리어 2" xfId="11421" xr:uid="{00000000-0005-0000-0000-00000B290000}"/>
    <cellStyle name="1_total_Sheet1_화명조경_백화점화장실인테리어_1-대구상인-7층-031001" xfId="4579" xr:uid="{00000000-0005-0000-0000-00000C290000}"/>
    <cellStyle name="1_total_Sheet1_화명조경_백화점화장실인테리어_1-대구상인-7층-031001 2" xfId="11422" xr:uid="{00000000-0005-0000-0000-00000D290000}"/>
    <cellStyle name="1_total_Sheet1_화명조경_울산FITNESS인테리어" xfId="4580" xr:uid="{00000000-0005-0000-0000-00000E290000}"/>
    <cellStyle name="1_total_Sheet1_화명조경_울산FITNESS인테리어 2" xfId="11423" xr:uid="{00000000-0005-0000-0000-00000F290000}"/>
    <cellStyle name="1_total_Sheet1_화명조경_울산FITNESS인테리어_1-대구상인-7층-031001" xfId="4581" xr:uid="{00000000-0005-0000-0000-000010290000}"/>
    <cellStyle name="1_total_Sheet1_화명조경_울산FITNESS인테리어_1-대구상인-7층-031001 2" xfId="11424" xr:uid="{00000000-0005-0000-0000-000011290000}"/>
    <cellStyle name="1_total_갑지0601" xfId="4582" xr:uid="{00000000-0005-0000-0000-000012290000}"/>
    <cellStyle name="1_total_갑지0601 2" xfId="11425" xr:uid="{00000000-0005-0000-0000-000013290000}"/>
    <cellStyle name="1_total_갑지0601_00갑지" xfId="4583" xr:uid="{00000000-0005-0000-0000-000014290000}"/>
    <cellStyle name="1_total_갑지0601_00갑지 2" xfId="11426" xr:uid="{00000000-0005-0000-0000-000015290000}"/>
    <cellStyle name="1_total_갑지0601_00갑지_1-대구상인-7층-031001" xfId="4584" xr:uid="{00000000-0005-0000-0000-000016290000}"/>
    <cellStyle name="1_total_갑지0601_00갑지_1-대구상인-7층-031001 2" xfId="11427" xr:uid="{00000000-0005-0000-0000-000017290000}"/>
    <cellStyle name="1_total_갑지0601_00갑지_백화점화장실인테리어" xfId="4585" xr:uid="{00000000-0005-0000-0000-000018290000}"/>
    <cellStyle name="1_total_갑지0601_00갑지_백화점화장실인테리어 2" xfId="11428" xr:uid="{00000000-0005-0000-0000-000019290000}"/>
    <cellStyle name="1_total_갑지0601_00갑지_백화점화장실인테리어_1-대구상인-7층-031001" xfId="4586" xr:uid="{00000000-0005-0000-0000-00001A290000}"/>
    <cellStyle name="1_total_갑지0601_00갑지_백화점화장실인테리어_1-대구상인-7층-031001 2" xfId="11429" xr:uid="{00000000-0005-0000-0000-00001B290000}"/>
    <cellStyle name="1_total_갑지0601_00갑지_설계내역서" xfId="4587" xr:uid="{00000000-0005-0000-0000-00001C290000}"/>
    <cellStyle name="1_total_갑지0601_00갑지_설계내역서 2" xfId="11430" xr:uid="{00000000-0005-0000-0000-00001D290000}"/>
    <cellStyle name="1_total_갑지0601_00갑지_설계내역서_1-대구상인-7층-031001" xfId="4588" xr:uid="{00000000-0005-0000-0000-00001E290000}"/>
    <cellStyle name="1_total_갑지0601_00갑지_설계내역서_1-대구상인-7층-031001 2" xfId="11431" xr:uid="{00000000-0005-0000-0000-00001F290000}"/>
    <cellStyle name="1_total_갑지0601_00갑지_설계내역서_백화점화장실인테리어" xfId="4589" xr:uid="{00000000-0005-0000-0000-000020290000}"/>
    <cellStyle name="1_total_갑지0601_00갑지_설계내역서_백화점화장실인테리어 2" xfId="11432" xr:uid="{00000000-0005-0000-0000-000021290000}"/>
    <cellStyle name="1_total_갑지0601_00갑지_설계내역서_백화점화장실인테리어_1-대구상인-7층-031001" xfId="4590" xr:uid="{00000000-0005-0000-0000-000022290000}"/>
    <cellStyle name="1_total_갑지0601_00갑지_설계내역서_백화점화장실인테리어_1-대구상인-7층-031001 2" xfId="11433" xr:uid="{00000000-0005-0000-0000-000023290000}"/>
    <cellStyle name="1_total_갑지0601_00갑지_설계내역서_울산FITNESS인테리어" xfId="4591" xr:uid="{00000000-0005-0000-0000-000024290000}"/>
    <cellStyle name="1_total_갑지0601_00갑지_설계내역서_울산FITNESS인테리어 2" xfId="11434" xr:uid="{00000000-0005-0000-0000-000025290000}"/>
    <cellStyle name="1_total_갑지0601_00갑지_설계내역서_울산FITNESS인테리어_1-대구상인-7층-031001" xfId="4592" xr:uid="{00000000-0005-0000-0000-000026290000}"/>
    <cellStyle name="1_total_갑지0601_00갑지_설계내역서_울산FITNESS인테리어_1-대구상인-7층-031001 2" xfId="11435" xr:uid="{00000000-0005-0000-0000-000027290000}"/>
    <cellStyle name="1_total_갑지0601_00갑지_설계내역서_화명조경" xfId="4593" xr:uid="{00000000-0005-0000-0000-000028290000}"/>
    <cellStyle name="1_total_갑지0601_00갑지_설계내역서_화명조경 2" xfId="11436" xr:uid="{00000000-0005-0000-0000-000029290000}"/>
    <cellStyle name="1_total_갑지0601_00갑지_설계내역서_화명조경_1-대구상인-7층-031001" xfId="4594" xr:uid="{00000000-0005-0000-0000-00002A290000}"/>
    <cellStyle name="1_total_갑지0601_00갑지_설계내역서_화명조경_1-대구상인-7층-031001 2" xfId="11437" xr:uid="{00000000-0005-0000-0000-00002B290000}"/>
    <cellStyle name="1_total_갑지0601_00갑지_설계내역서_화명조경_백화점화장실인테리어" xfId="4595" xr:uid="{00000000-0005-0000-0000-00002C290000}"/>
    <cellStyle name="1_total_갑지0601_00갑지_설계내역서_화명조경_백화점화장실인테리어 2" xfId="11438" xr:uid="{00000000-0005-0000-0000-00002D290000}"/>
    <cellStyle name="1_total_갑지0601_00갑지_설계내역서_화명조경_백화점화장실인테리어_1-대구상인-7층-031001" xfId="4596" xr:uid="{00000000-0005-0000-0000-00002E290000}"/>
    <cellStyle name="1_total_갑지0601_00갑지_설계내역서_화명조경_백화점화장실인테리어_1-대구상인-7층-031001 2" xfId="11439" xr:uid="{00000000-0005-0000-0000-00002F290000}"/>
    <cellStyle name="1_total_갑지0601_00갑지_설계내역서_화명조경_울산FITNESS인테리어" xfId="4597" xr:uid="{00000000-0005-0000-0000-000030290000}"/>
    <cellStyle name="1_total_갑지0601_00갑지_설계내역서_화명조경_울산FITNESS인테리어 2" xfId="11440" xr:uid="{00000000-0005-0000-0000-000031290000}"/>
    <cellStyle name="1_total_갑지0601_00갑지_설계내역서_화명조경_울산FITNESS인테리어_1-대구상인-7층-031001" xfId="4598" xr:uid="{00000000-0005-0000-0000-000032290000}"/>
    <cellStyle name="1_total_갑지0601_00갑지_설계내역서_화명조경_울산FITNESS인테리어_1-대구상인-7층-031001 2" xfId="11441" xr:uid="{00000000-0005-0000-0000-000033290000}"/>
    <cellStyle name="1_total_갑지0601_00갑지_설계내역서1월7일" xfId="4599" xr:uid="{00000000-0005-0000-0000-000034290000}"/>
    <cellStyle name="1_total_갑지0601_00갑지_설계내역서1월7일 2" xfId="11442" xr:uid="{00000000-0005-0000-0000-000035290000}"/>
    <cellStyle name="1_total_갑지0601_00갑지_설계내역서1월7일_1-대구상인-7층-031001" xfId="4600" xr:uid="{00000000-0005-0000-0000-000036290000}"/>
    <cellStyle name="1_total_갑지0601_00갑지_설계내역서1월7일_1-대구상인-7층-031001 2" xfId="11443" xr:uid="{00000000-0005-0000-0000-000037290000}"/>
    <cellStyle name="1_total_갑지0601_00갑지_설계내역서1월7일_백화점화장실인테리어" xfId="4601" xr:uid="{00000000-0005-0000-0000-000038290000}"/>
    <cellStyle name="1_total_갑지0601_00갑지_설계내역서1월7일_백화점화장실인테리어 2" xfId="11444" xr:uid="{00000000-0005-0000-0000-000039290000}"/>
    <cellStyle name="1_total_갑지0601_00갑지_설계내역서1월7일_백화점화장실인테리어_1-대구상인-7층-031001" xfId="4602" xr:uid="{00000000-0005-0000-0000-00003A290000}"/>
    <cellStyle name="1_total_갑지0601_00갑지_설계내역서1월7일_백화점화장실인테리어_1-대구상인-7층-031001 2" xfId="11445" xr:uid="{00000000-0005-0000-0000-00003B290000}"/>
    <cellStyle name="1_total_갑지0601_00갑지_설계내역서1월7일_울산FITNESS인테리어" xfId="4603" xr:uid="{00000000-0005-0000-0000-00003C290000}"/>
    <cellStyle name="1_total_갑지0601_00갑지_설계내역서1월7일_울산FITNESS인테리어 2" xfId="11446" xr:uid="{00000000-0005-0000-0000-00003D290000}"/>
    <cellStyle name="1_total_갑지0601_00갑지_설계내역서1월7일_울산FITNESS인테리어_1-대구상인-7층-031001" xfId="4604" xr:uid="{00000000-0005-0000-0000-00003E290000}"/>
    <cellStyle name="1_total_갑지0601_00갑지_설계내역서1월7일_울산FITNESS인테리어_1-대구상인-7층-031001 2" xfId="11447" xr:uid="{00000000-0005-0000-0000-00003F290000}"/>
    <cellStyle name="1_total_갑지0601_00갑지_설계내역서1월7일_화명조경" xfId="4605" xr:uid="{00000000-0005-0000-0000-000040290000}"/>
    <cellStyle name="1_total_갑지0601_00갑지_설계내역서1월7일_화명조경 2" xfId="11448" xr:uid="{00000000-0005-0000-0000-000041290000}"/>
    <cellStyle name="1_total_갑지0601_00갑지_설계내역서1월7일_화명조경_1-대구상인-7층-031001" xfId="4606" xr:uid="{00000000-0005-0000-0000-000042290000}"/>
    <cellStyle name="1_total_갑지0601_00갑지_설계내역서1월7일_화명조경_1-대구상인-7층-031001 2" xfId="11449" xr:uid="{00000000-0005-0000-0000-000043290000}"/>
    <cellStyle name="1_total_갑지0601_00갑지_설계내역서1월7일_화명조경_백화점화장실인테리어" xfId="4607" xr:uid="{00000000-0005-0000-0000-000044290000}"/>
    <cellStyle name="1_total_갑지0601_00갑지_설계내역서1월7일_화명조경_백화점화장실인테리어 2" xfId="11450" xr:uid="{00000000-0005-0000-0000-000045290000}"/>
    <cellStyle name="1_total_갑지0601_00갑지_설계내역서1월7일_화명조경_백화점화장실인테리어_1-대구상인-7층-031001" xfId="4608" xr:uid="{00000000-0005-0000-0000-000046290000}"/>
    <cellStyle name="1_total_갑지0601_00갑지_설계내역서1월7일_화명조경_백화점화장실인테리어_1-대구상인-7층-031001 2" xfId="11451" xr:uid="{00000000-0005-0000-0000-000047290000}"/>
    <cellStyle name="1_total_갑지0601_00갑지_설계내역서1월7일_화명조경_울산FITNESS인테리어" xfId="4609" xr:uid="{00000000-0005-0000-0000-000048290000}"/>
    <cellStyle name="1_total_갑지0601_00갑지_설계내역서1월7일_화명조경_울산FITNESS인테리어 2" xfId="11452" xr:uid="{00000000-0005-0000-0000-000049290000}"/>
    <cellStyle name="1_total_갑지0601_00갑지_설계내역서1월7일_화명조경_울산FITNESS인테리어_1-대구상인-7층-031001" xfId="4610" xr:uid="{00000000-0005-0000-0000-00004A290000}"/>
    <cellStyle name="1_total_갑지0601_00갑지_설계내역서1월7일_화명조경_울산FITNESS인테리어_1-대구상인-7층-031001 2" xfId="11453" xr:uid="{00000000-0005-0000-0000-00004B290000}"/>
    <cellStyle name="1_total_갑지0601_00갑지_울산FITNESS인테리어" xfId="4611" xr:uid="{00000000-0005-0000-0000-00004C290000}"/>
    <cellStyle name="1_total_갑지0601_00갑지_울산FITNESS인테리어 2" xfId="11454" xr:uid="{00000000-0005-0000-0000-00004D290000}"/>
    <cellStyle name="1_total_갑지0601_00갑지_울산FITNESS인테리어_1-대구상인-7층-031001" xfId="4612" xr:uid="{00000000-0005-0000-0000-00004E290000}"/>
    <cellStyle name="1_total_갑지0601_00갑지_울산FITNESS인테리어_1-대구상인-7층-031001 2" xfId="11455" xr:uid="{00000000-0005-0000-0000-00004F290000}"/>
    <cellStyle name="1_total_갑지0601_00갑지_화명조경" xfId="4613" xr:uid="{00000000-0005-0000-0000-000050290000}"/>
    <cellStyle name="1_total_갑지0601_00갑지_화명조경 2" xfId="11456" xr:uid="{00000000-0005-0000-0000-000051290000}"/>
    <cellStyle name="1_total_갑지0601_00갑지_화명조경_1-대구상인-7층-031001" xfId="4614" xr:uid="{00000000-0005-0000-0000-000052290000}"/>
    <cellStyle name="1_total_갑지0601_00갑지_화명조경_1-대구상인-7층-031001 2" xfId="11457" xr:uid="{00000000-0005-0000-0000-000053290000}"/>
    <cellStyle name="1_total_갑지0601_00갑지_화명조경_백화점화장실인테리어" xfId="4615" xr:uid="{00000000-0005-0000-0000-000054290000}"/>
    <cellStyle name="1_total_갑지0601_00갑지_화명조경_백화점화장실인테리어 2" xfId="11458" xr:uid="{00000000-0005-0000-0000-000055290000}"/>
    <cellStyle name="1_total_갑지0601_00갑지_화명조경_백화점화장실인테리어_1-대구상인-7층-031001" xfId="4616" xr:uid="{00000000-0005-0000-0000-000056290000}"/>
    <cellStyle name="1_total_갑지0601_00갑지_화명조경_백화점화장실인테리어_1-대구상인-7층-031001 2" xfId="11459" xr:uid="{00000000-0005-0000-0000-000057290000}"/>
    <cellStyle name="1_total_갑지0601_00갑지_화명조경_울산FITNESS인테리어" xfId="4617" xr:uid="{00000000-0005-0000-0000-000058290000}"/>
    <cellStyle name="1_total_갑지0601_00갑지_화명조경_울산FITNESS인테리어 2" xfId="11460" xr:uid="{00000000-0005-0000-0000-000059290000}"/>
    <cellStyle name="1_total_갑지0601_00갑지_화명조경_울산FITNESS인테리어_1-대구상인-7층-031001" xfId="4618" xr:uid="{00000000-0005-0000-0000-00005A290000}"/>
    <cellStyle name="1_total_갑지0601_00갑지_화명조경_울산FITNESS인테리어_1-대구상인-7층-031001 2" xfId="11461" xr:uid="{00000000-0005-0000-0000-00005B290000}"/>
    <cellStyle name="1_total_갑지0601_1-대구상인-7층-031001" xfId="4619" xr:uid="{00000000-0005-0000-0000-00005C290000}"/>
    <cellStyle name="1_total_갑지0601_1-대구상인-7층-031001 2" xfId="11462" xr:uid="{00000000-0005-0000-0000-00005D290000}"/>
    <cellStyle name="1_total_갑지0601_과천놀이터설계서" xfId="4620" xr:uid="{00000000-0005-0000-0000-00005E290000}"/>
    <cellStyle name="1_total_갑지0601_과천놀이터설계서 2" xfId="11463" xr:uid="{00000000-0005-0000-0000-00005F290000}"/>
    <cellStyle name="1_total_갑지0601_과천놀이터설계서_1-대구상인-7층-031001" xfId="4621" xr:uid="{00000000-0005-0000-0000-000060290000}"/>
    <cellStyle name="1_total_갑지0601_과천놀이터설계서_1-대구상인-7층-031001 2" xfId="11464" xr:uid="{00000000-0005-0000-0000-000061290000}"/>
    <cellStyle name="1_total_갑지0601_과천놀이터설계서_백화점화장실인테리어" xfId="4622" xr:uid="{00000000-0005-0000-0000-000062290000}"/>
    <cellStyle name="1_total_갑지0601_과천놀이터설계서_백화점화장실인테리어 2" xfId="11465" xr:uid="{00000000-0005-0000-0000-000063290000}"/>
    <cellStyle name="1_total_갑지0601_과천놀이터설계서_백화점화장실인테리어_1-대구상인-7층-031001" xfId="4623" xr:uid="{00000000-0005-0000-0000-000064290000}"/>
    <cellStyle name="1_total_갑지0601_과천놀이터설계서_백화점화장실인테리어_1-대구상인-7층-031001 2" xfId="11466" xr:uid="{00000000-0005-0000-0000-000065290000}"/>
    <cellStyle name="1_total_갑지0601_과천놀이터설계서_설계내역서" xfId="4624" xr:uid="{00000000-0005-0000-0000-000066290000}"/>
    <cellStyle name="1_total_갑지0601_과천놀이터설계서_설계내역서 2" xfId="11467" xr:uid="{00000000-0005-0000-0000-000067290000}"/>
    <cellStyle name="1_total_갑지0601_과천놀이터설계서_설계내역서_1-대구상인-7층-031001" xfId="4625" xr:uid="{00000000-0005-0000-0000-000068290000}"/>
    <cellStyle name="1_total_갑지0601_과천놀이터설계서_설계내역서_1-대구상인-7층-031001 2" xfId="11468" xr:uid="{00000000-0005-0000-0000-000069290000}"/>
    <cellStyle name="1_total_갑지0601_과천놀이터설계서_설계내역서_백화점화장실인테리어" xfId="4626" xr:uid="{00000000-0005-0000-0000-00006A290000}"/>
    <cellStyle name="1_total_갑지0601_과천놀이터설계서_설계내역서_백화점화장실인테리어 2" xfId="11469" xr:uid="{00000000-0005-0000-0000-00006B290000}"/>
    <cellStyle name="1_total_갑지0601_과천놀이터설계서_설계내역서_백화점화장실인테리어_1-대구상인-7층-031001" xfId="4627" xr:uid="{00000000-0005-0000-0000-00006C290000}"/>
    <cellStyle name="1_total_갑지0601_과천놀이터설계서_설계내역서_백화점화장실인테리어_1-대구상인-7층-031001 2" xfId="11470" xr:uid="{00000000-0005-0000-0000-00006D290000}"/>
    <cellStyle name="1_total_갑지0601_과천놀이터설계서_설계내역서_울산FITNESS인테리어" xfId="4628" xr:uid="{00000000-0005-0000-0000-00006E290000}"/>
    <cellStyle name="1_total_갑지0601_과천놀이터설계서_설계내역서_울산FITNESS인테리어 2" xfId="11471" xr:uid="{00000000-0005-0000-0000-00006F290000}"/>
    <cellStyle name="1_total_갑지0601_과천놀이터설계서_설계내역서_울산FITNESS인테리어_1-대구상인-7층-031001" xfId="4629" xr:uid="{00000000-0005-0000-0000-000070290000}"/>
    <cellStyle name="1_total_갑지0601_과천놀이터설계서_설계내역서_울산FITNESS인테리어_1-대구상인-7층-031001 2" xfId="11472" xr:uid="{00000000-0005-0000-0000-000071290000}"/>
    <cellStyle name="1_total_갑지0601_과천놀이터설계서_설계내역서_화명조경" xfId="4630" xr:uid="{00000000-0005-0000-0000-000072290000}"/>
    <cellStyle name="1_total_갑지0601_과천놀이터설계서_설계내역서_화명조경 2" xfId="11473" xr:uid="{00000000-0005-0000-0000-000073290000}"/>
    <cellStyle name="1_total_갑지0601_과천놀이터설계서_설계내역서_화명조경_1-대구상인-7층-031001" xfId="4631" xr:uid="{00000000-0005-0000-0000-000074290000}"/>
    <cellStyle name="1_total_갑지0601_과천놀이터설계서_설계내역서_화명조경_1-대구상인-7층-031001 2" xfId="11474" xr:uid="{00000000-0005-0000-0000-000075290000}"/>
    <cellStyle name="1_total_갑지0601_과천놀이터설계서_설계내역서_화명조경_백화점화장실인테리어" xfId="4632" xr:uid="{00000000-0005-0000-0000-000076290000}"/>
    <cellStyle name="1_total_갑지0601_과천놀이터설계서_설계내역서_화명조경_백화점화장실인테리어 2" xfId="11475" xr:uid="{00000000-0005-0000-0000-000077290000}"/>
    <cellStyle name="1_total_갑지0601_과천놀이터설계서_설계내역서_화명조경_백화점화장실인테리어_1-대구상인-7층-031001" xfId="4633" xr:uid="{00000000-0005-0000-0000-000078290000}"/>
    <cellStyle name="1_total_갑지0601_과천놀이터설계서_설계내역서_화명조경_백화점화장실인테리어_1-대구상인-7층-031001 2" xfId="11476" xr:uid="{00000000-0005-0000-0000-000079290000}"/>
    <cellStyle name="1_total_갑지0601_과천놀이터설계서_설계내역서_화명조경_울산FITNESS인테리어" xfId="4634" xr:uid="{00000000-0005-0000-0000-00007A290000}"/>
    <cellStyle name="1_total_갑지0601_과천놀이터설계서_설계내역서_화명조경_울산FITNESS인테리어 2" xfId="11477" xr:uid="{00000000-0005-0000-0000-00007B290000}"/>
    <cellStyle name="1_total_갑지0601_과천놀이터설계서_설계내역서_화명조경_울산FITNESS인테리어_1-대구상인-7층-031001" xfId="4635" xr:uid="{00000000-0005-0000-0000-00007C290000}"/>
    <cellStyle name="1_total_갑지0601_과천놀이터설계서_설계내역서_화명조경_울산FITNESS인테리어_1-대구상인-7층-031001 2" xfId="11478" xr:uid="{00000000-0005-0000-0000-00007D290000}"/>
    <cellStyle name="1_total_갑지0601_과천놀이터설계서_설계내역서1월7일" xfId="4636" xr:uid="{00000000-0005-0000-0000-00007E290000}"/>
    <cellStyle name="1_total_갑지0601_과천놀이터설계서_설계내역서1월7일 2" xfId="11479" xr:uid="{00000000-0005-0000-0000-00007F290000}"/>
    <cellStyle name="1_total_갑지0601_과천놀이터설계서_설계내역서1월7일_1-대구상인-7층-031001" xfId="4637" xr:uid="{00000000-0005-0000-0000-000080290000}"/>
    <cellStyle name="1_total_갑지0601_과천놀이터설계서_설계내역서1월7일_1-대구상인-7층-031001 2" xfId="11480" xr:uid="{00000000-0005-0000-0000-000081290000}"/>
    <cellStyle name="1_total_갑지0601_과천놀이터설계서_설계내역서1월7일_백화점화장실인테리어" xfId="4638" xr:uid="{00000000-0005-0000-0000-000082290000}"/>
    <cellStyle name="1_total_갑지0601_과천놀이터설계서_설계내역서1월7일_백화점화장실인테리어 2" xfId="11481" xr:uid="{00000000-0005-0000-0000-000083290000}"/>
    <cellStyle name="1_total_갑지0601_과천놀이터설계서_설계내역서1월7일_백화점화장실인테리어_1-대구상인-7층-031001" xfId="4639" xr:uid="{00000000-0005-0000-0000-000084290000}"/>
    <cellStyle name="1_total_갑지0601_과천놀이터설계서_설계내역서1월7일_백화점화장실인테리어_1-대구상인-7층-031001 2" xfId="11482" xr:uid="{00000000-0005-0000-0000-000085290000}"/>
    <cellStyle name="1_total_갑지0601_과천놀이터설계서_설계내역서1월7일_울산FITNESS인테리어" xfId="4640" xr:uid="{00000000-0005-0000-0000-000086290000}"/>
    <cellStyle name="1_total_갑지0601_과천놀이터설계서_설계내역서1월7일_울산FITNESS인테리어 2" xfId="11483" xr:uid="{00000000-0005-0000-0000-000087290000}"/>
    <cellStyle name="1_total_갑지0601_과천놀이터설계서_설계내역서1월7일_울산FITNESS인테리어_1-대구상인-7층-031001" xfId="4641" xr:uid="{00000000-0005-0000-0000-000088290000}"/>
    <cellStyle name="1_total_갑지0601_과천놀이터설계서_설계내역서1월7일_울산FITNESS인테리어_1-대구상인-7층-031001 2" xfId="11484" xr:uid="{00000000-0005-0000-0000-000089290000}"/>
    <cellStyle name="1_total_갑지0601_과천놀이터설계서_설계내역서1월7일_화명조경" xfId="4642" xr:uid="{00000000-0005-0000-0000-00008A290000}"/>
    <cellStyle name="1_total_갑지0601_과천놀이터설계서_설계내역서1월7일_화명조경 2" xfId="11485" xr:uid="{00000000-0005-0000-0000-00008B290000}"/>
    <cellStyle name="1_total_갑지0601_과천놀이터설계서_설계내역서1월7일_화명조경_1-대구상인-7층-031001" xfId="4643" xr:uid="{00000000-0005-0000-0000-00008C290000}"/>
    <cellStyle name="1_total_갑지0601_과천놀이터설계서_설계내역서1월7일_화명조경_1-대구상인-7층-031001 2" xfId="11486" xr:uid="{00000000-0005-0000-0000-00008D290000}"/>
    <cellStyle name="1_total_갑지0601_과천놀이터설계서_설계내역서1월7일_화명조경_백화점화장실인테리어" xfId="4644" xr:uid="{00000000-0005-0000-0000-00008E290000}"/>
    <cellStyle name="1_total_갑지0601_과천놀이터설계서_설계내역서1월7일_화명조경_백화점화장실인테리어 2" xfId="11487" xr:uid="{00000000-0005-0000-0000-00008F290000}"/>
    <cellStyle name="1_total_갑지0601_과천놀이터설계서_설계내역서1월7일_화명조경_백화점화장실인테리어_1-대구상인-7층-031001" xfId="4645" xr:uid="{00000000-0005-0000-0000-000090290000}"/>
    <cellStyle name="1_total_갑지0601_과천놀이터설계서_설계내역서1월7일_화명조경_백화점화장실인테리어_1-대구상인-7층-031001 2" xfId="11488" xr:uid="{00000000-0005-0000-0000-000091290000}"/>
    <cellStyle name="1_total_갑지0601_과천놀이터설계서_설계내역서1월7일_화명조경_울산FITNESS인테리어" xfId="4646" xr:uid="{00000000-0005-0000-0000-000092290000}"/>
    <cellStyle name="1_total_갑지0601_과천놀이터설계서_설계내역서1월7일_화명조경_울산FITNESS인테리어 2" xfId="11489" xr:uid="{00000000-0005-0000-0000-000093290000}"/>
    <cellStyle name="1_total_갑지0601_과천놀이터설계서_설계내역서1월7일_화명조경_울산FITNESS인테리어_1-대구상인-7층-031001" xfId="4647" xr:uid="{00000000-0005-0000-0000-000094290000}"/>
    <cellStyle name="1_total_갑지0601_과천놀이터설계서_설계내역서1월7일_화명조경_울산FITNESS인테리어_1-대구상인-7층-031001 2" xfId="11490" xr:uid="{00000000-0005-0000-0000-000095290000}"/>
    <cellStyle name="1_total_갑지0601_과천놀이터설계서_울산FITNESS인테리어" xfId="4648" xr:uid="{00000000-0005-0000-0000-000096290000}"/>
    <cellStyle name="1_total_갑지0601_과천놀이터설계서_울산FITNESS인테리어 2" xfId="11491" xr:uid="{00000000-0005-0000-0000-000097290000}"/>
    <cellStyle name="1_total_갑지0601_과천놀이터설계서_울산FITNESS인테리어_1-대구상인-7층-031001" xfId="4649" xr:uid="{00000000-0005-0000-0000-000098290000}"/>
    <cellStyle name="1_total_갑지0601_과천놀이터설계서_울산FITNESS인테리어_1-대구상인-7층-031001 2" xfId="11492" xr:uid="{00000000-0005-0000-0000-000099290000}"/>
    <cellStyle name="1_total_갑지0601_과천놀이터설계서_화명조경" xfId="4650" xr:uid="{00000000-0005-0000-0000-00009A290000}"/>
    <cellStyle name="1_total_갑지0601_과천놀이터설계서_화명조경 2" xfId="11493" xr:uid="{00000000-0005-0000-0000-00009B290000}"/>
    <cellStyle name="1_total_갑지0601_과천놀이터설계서_화명조경_1-대구상인-7층-031001" xfId="4651" xr:uid="{00000000-0005-0000-0000-00009C290000}"/>
    <cellStyle name="1_total_갑지0601_과천놀이터설계서_화명조경_1-대구상인-7층-031001 2" xfId="11494" xr:uid="{00000000-0005-0000-0000-00009D290000}"/>
    <cellStyle name="1_total_갑지0601_과천놀이터설계서_화명조경_백화점화장실인테리어" xfId="4652" xr:uid="{00000000-0005-0000-0000-00009E290000}"/>
    <cellStyle name="1_total_갑지0601_과천놀이터설계서_화명조경_백화점화장실인테리어 2" xfId="11495" xr:uid="{00000000-0005-0000-0000-00009F290000}"/>
    <cellStyle name="1_total_갑지0601_과천놀이터설계서_화명조경_백화점화장실인테리어_1-대구상인-7층-031001" xfId="4653" xr:uid="{00000000-0005-0000-0000-0000A0290000}"/>
    <cellStyle name="1_total_갑지0601_과천놀이터설계서_화명조경_백화점화장실인테리어_1-대구상인-7층-031001 2" xfId="11496" xr:uid="{00000000-0005-0000-0000-0000A1290000}"/>
    <cellStyle name="1_total_갑지0601_과천놀이터설계서_화명조경_울산FITNESS인테리어" xfId="4654" xr:uid="{00000000-0005-0000-0000-0000A2290000}"/>
    <cellStyle name="1_total_갑지0601_과천놀이터설계서_화명조경_울산FITNESS인테리어 2" xfId="11497" xr:uid="{00000000-0005-0000-0000-0000A3290000}"/>
    <cellStyle name="1_total_갑지0601_과천놀이터설계서_화명조경_울산FITNESS인테리어_1-대구상인-7층-031001" xfId="4655" xr:uid="{00000000-0005-0000-0000-0000A4290000}"/>
    <cellStyle name="1_total_갑지0601_과천놀이터설계서_화명조경_울산FITNESS인테리어_1-대구상인-7층-031001 2" xfId="11498" xr:uid="{00000000-0005-0000-0000-0000A5290000}"/>
    <cellStyle name="1_total_갑지0601_백화점화장실인테리어" xfId="4656" xr:uid="{00000000-0005-0000-0000-0000A6290000}"/>
    <cellStyle name="1_total_갑지0601_백화점화장실인테리어 2" xfId="11499" xr:uid="{00000000-0005-0000-0000-0000A7290000}"/>
    <cellStyle name="1_total_갑지0601_백화점화장실인테리어_1-대구상인-7층-031001" xfId="4657" xr:uid="{00000000-0005-0000-0000-0000A8290000}"/>
    <cellStyle name="1_total_갑지0601_백화점화장실인테리어_1-대구상인-7층-031001 2" xfId="11500" xr:uid="{00000000-0005-0000-0000-0000A9290000}"/>
    <cellStyle name="1_total_갑지0601_울산FITNESS인테리어" xfId="4658" xr:uid="{00000000-0005-0000-0000-0000AA290000}"/>
    <cellStyle name="1_total_갑지0601_울산FITNESS인테리어 2" xfId="11501" xr:uid="{00000000-0005-0000-0000-0000AB290000}"/>
    <cellStyle name="1_total_갑지0601_울산FITNESS인테리어_1-대구상인-7층-031001" xfId="4659" xr:uid="{00000000-0005-0000-0000-0000AC290000}"/>
    <cellStyle name="1_total_갑지0601_울산FITNESS인테리어_1-대구상인-7층-031001 2" xfId="11502" xr:uid="{00000000-0005-0000-0000-0000AD290000}"/>
    <cellStyle name="1_total_갑지0601_총괄갑지" xfId="4660" xr:uid="{00000000-0005-0000-0000-0000AE290000}"/>
    <cellStyle name="1_total_갑지0601_총괄갑지 2" xfId="11503" xr:uid="{00000000-0005-0000-0000-0000AF290000}"/>
    <cellStyle name="1_total_갑지0601_총괄갑지_1-대구상인-7층-031001" xfId="4661" xr:uid="{00000000-0005-0000-0000-0000B0290000}"/>
    <cellStyle name="1_total_갑지0601_총괄갑지_1-대구상인-7층-031001 2" xfId="11504" xr:uid="{00000000-0005-0000-0000-0000B1290000}"/>
    <cellStyle name="1_total_갑지0601_총괄갑지_백화점화장실인테리어" xfId="4662" xr:uid="{00000000-0005-0000-0000-0000B2290000}"/>
    <cellStyle name="1_total_갑지0601_총괄갑지_백화점화장실인테리어 2" xfId="11505" xr:uid="{00000000-0005-0000-0000-0000B3290000}"/>
    <cellStyle name="1_total_갑지0601_총괄갑지_백화점화장실인테리어_1-대구상인-7층-031001" xfId="4663" xr:uid="{00000000-0005-0000-0000-0000B4290000}"/>
    <cellStyle name="1_total_갑지0601_총괄갑지_백화점화장실인테리어_1-대구상인-7층-031001 2" xfId="11506" xr:uid="{00000000-0005-0000-0000-0000B5290000}"/>
    <cellStyle name="1_total_갑지0601_총괄갑지_설계내역서" xfId="4664" xr:uid="{00000000-0005-0000-0000-0000B6290000}"/>
    <cellStyle name="1_total_갑지0601_총괄갑지_설계내역서 2" xfId="11507" xr:uid="{00000000-0005-0000-0000-0000B7290000}"/>
    <cellStyle name="1_total_갑지0601_총괄갑지_설계내역서_1-대구상인-7층-031001" xfId="4665" xr:uid="{00000000-0005-0000-0000-0000B8290000}"/>
    <cellStyle name="1_total_갑지0601_총괄갑지_설계내역서_1-대구상인-7층-031001 2" xfId="11508" xr:uid="{00000000-0005-0000-0000-0000B9290000}"/>
    <cellStyle name="1_total_갑지0601_총괄갑지_설계내역서_백화점화장실인테리어" xfId="4666" xr:uid="{00000000-0005-0000-0000-0000BA290000}"/>
    <cellStyle name="1_total_갑지0601_총괄갑지_설계내역서_백화점화장실인테리어 2" xfId="11509" xr:uid="{00000000-0005-0000-0000-0000BB290000}"/>
    <cellStyle name="1_total_갑지0601_총괄갑지_설계내역서_백화점화장실인테리어_1-대구상인-7층-031001" xfId="4667" xr:uid="{00000000-0005-0000-0000-0000BC290000}"/>
    <cellStyle name="1_total_갑지0601_총괄갑지_설계내역서_백화점화장실인테리어_1-대구상인-7층-031001 2" xfId="11510" xr:uid="{00000000-0005-0000-0000-0000BD290000}"/>
    <cellStyle name="1_total_갑지0601_총괄갑지_설계내역서_울산FITNESS인테리어" xfId="4668" xr:uid="{00000000-0005-0000-0000-0000BE290000}"/>
    <cellStyle name="1_total_갑지0601_총괄갑지_설계내역서_울산FITNESS인테리어 2" xfId="11511" xr:uid="{00000000-0005-0000-0000-0000BF290000}"/>
    <cellStyle name="1_total_갑지0601_총괄갑지_설계내역서_울산FITNESS인테리어_1-대구상인-7층-031001" xfId="4669" xr:uid="{00000000-0005-0000-0000-0000C0290000}"/>
    <cellStyle name="1_total_갑지0601_총괄갑지_설계내역서_울산FITNESS인테리어_1-대구상인-7층-031001 2" xfId="11512" xr:uid="{00000000-0005-0000-0000-0000C1290000}"/>
    <cellStyle name="1_total_갑지0601_총괄갑지_설계내역서_화명조경" xfId="4670" xr:uid="{00000000-0005-0000-0000-0000C2290000}"/>
    <cellStyle name="1_total_갑지0601_총괄갑지_설계내역서_화명조경 2" xfId="11513" xr:uid="{00000000-0005-0000-0000-0000C3290000}"/>
    <cellStyle name="1_total_갑지0601_총괄갑지_설계내역서_화명조경_1-대구상인-7층-031001" xfId="4671" xr:uid="{00000000-0005-0000-0000-0000C4290000}"/>
    <cellStyle name="1_total_갑지0601_총괄갑지_설계내역서_화명조경_1-대구상인-7층-031001 2" xfId="11514" xr:uid="{00000000-0005-0000-0000-0000C5290000}"/>
    <cellStyle name="1_total_갑지0601_총괄갑지_설계내역서_화명조경_백화점화장실인테리어" xfId="4672" xr:uid="{00000000-0005-0000-0000-0000C6290000}"/>
    <cellStyle name="1_total_갑지0601_총괄갑지_설계내역서_화명조경_백화점화장실인테리어 2" xfId="11515" xr:uid="{00000000-0005-0000-0000-0000C7290000}"/>
    <cellStyle name="1_total_갑지0601_총괄갑지_설계내역서_화명조경_백화점화장실인테리어_1-대구상인-7층-031001" xfId="4673" xr:uid="{00000000-0005-0000-0000-0000C8290000}"/>
    <cellStyle name="1_total_갑지0601_총괄갑지_설계내역서_화명조경_백화점화장실인테리어_1-대구상인-7층-031001 2" xfId="11516" xr:uid="{00000000-0005-0000-0000-0000C9290000}"/>
    <cellStyle name="1_total_갑지0601_총괄갑지_설계내역서_화명조경_울산FITNESS인테리어" xfId="4674" xr:uid="{00000000-0005-0000-0000-0000CA290000}"/>
    <cellStyle name="1_total_갑지0601_총괄갑지_설계내역서_화명조경_울산FITNESS인테리어 2" xfId="11517" xr:uid="{00000000-0005-0000-0000-0000CB290000}"/>
    <cellStyle name="1_total_갑지0601_총괄갑지_설계내역서_화명조경_울산FITNESS인테리어_1-대구상인-7층-031001" xfId="4675" xr:uid="{00000000-0005-0000-0000-0000CC290000}"/>
    <cellStyle name="1_total_갑지0601_총괄갑지_설계내역서_화명조경_울산FITNESS인테리어_1-대구상인-7층-031001 2" xfId="11518" xr:uid="{00000000-0005-0000-0000-0000CD290000}"/>
    <cellStyle name="1_total_갑지0601_총괄갑지_설계내역서1월7일" xfId="4676" xr:uid="{00000000-0005-0000-0000-0000CE290000}"/>
    <cellStyle name="1_total_갑지0601_총괄갑지_설계내역서1월7일 2" xfId="11519" xr:uid="{00000000-0005-0000-0000-0000CF290000}"/>
    <cellStyle name="1_total_갑지0601_총괄갑지_설계내역서1월7일_1-대구상인-7층-031001" xfId="4677" xr:uid="{00000000-0005-0000-0000-0000D0290000}"/>
    <cellStyle name="1_total_갑지0601_총괄갑지_설계내역서1월7일_1-대구상인-7층-031001 2" xfId="11520" xr:uid="{00000000-0005-0000-0000-0000D1290000}"/>
    <cellStyle name="1_total_갑지0601_총괄갑지_설계내역서1월7일_백화점화장실인테리어" xfId="4678" xr:uid="{00000000-0005-0000-0000-0000D2290000}"/>
    <cellStyle name="1_total_갑지0601_총괄갑지_설계내역서1월7일_백화점화장실인테리어 2" xfId="11521" xr:uid="{00000000-0005-0000-0000-0000D3290000}"/>
    <cellStyle name="1_total_갑지0601_총괄갑지_설계내역서1월7일_백화점화장실인테리어_1-대구상인-7층-031001" xfId="4679" xr:uid="{00000000-0005-0000-0000-0000D4290000}"/>
    <cellStyle name="1_total_갑지0601_총괄갑지_설계내역서1월7일_백화점화장실인테리어_1-대구상인-7층-031001 2" xfId="11522" xr:uid="{00000000-0005-0000-0000-0000D5290000}"/>
    <cellStyle name="1_total_갑지0601_총괄갑지_설계내역서1월7일_울산FITNESS인테리어" xfId="4680" xr:uid="{00000000-0005-0000-0000-0000D6290000}"/>
    <cellStyle name="1_total_갑지0601_총괄갑지_설계내역서1월7일_울산FITNESS인테리어 2" xfId="11523" xr:uid="{00000000-0005-0000-0000-0000D7290000}"/>
    <cellStyle name="1_total_갑지0601_총괄갑지_설계내역서1월7일_울산FITNESS인테리어_1-대구상인-7층-031001" xfId="4681" xr:uid="{00000000-0005-0000-0000-0000D8290000}"/>
    <cellStyle name="1_total_갑지0601_총괄갑지_설계내역서1월7일_울산FITNESS인테리어_1-대구상인-7층-031001 2" xfId="11524" xr:uid="{00000000-0005-0000-0000-0000D9290000}"/>
    <cellStyle name="1_total_갑지0601_총괄갑지_설계내역서1월7일_화명조경" xfId="4682" xr:uid="{00000000-0005-0000-0000-0000DA290000}"/>
    <cellStyle name="1_total_갑지0601_총괄갑지_설계내역서1월7일_화명조경 2" xfId="11525" xr:uid="{00000000-0005-0000-0000-0000DB290000}"/>
    <cellStyle name="1_total_갑지0601_총괄갑지_설계내역서1월7일_화명조경_1-대구상인-7층-031001" xfId="4683" xr:uid="{00000000-0005-0000-0000-0000DC290000}"/>
    <cellStyle name="1_total_갑지0601_총괄갑지_설계내역서1월7일_화명조경_1-대구상인-7층-031001 2" xfId="11526" xr:uid="{00000000-0005-0000-0000-0000DD290000}"/>
    <cellStyle name="1_total_갑지0601_총괄갑지_설계내역서1월7일_화명조경_백화점화장실인테리어" xfId="4684" xr:uid="{00000000-0005-0000-0000-0000DE290000}"/>
    <cellStyle name="1_total_갑지0601_총괄갑지_설계내역서1월7일_화명조경_백화점화장실인테리어 2" xfId="11527" xr:uid="{00000000-0005-0000-0000-0000DF290000}"/>
    <cellStyle name="1_total_갑지0601_총괄갑지_설계내역서1월7일_화명조경_백화점화장실인테리어_1-대구상인-7층-031001" xfId="4685" xr:uid="{00000000-0005-0000-0000-0000E0290000}"/>
    <cellStyle name="1_total_갑지0601_총괄갑지_설계내역서1월7일_화명조경_백화점화장실인테리어_1-대구상인-7층-031001 2" xfId="11528" xr:uid="{00000000-0005-0000-0000-0000E1290000}"/>
    <cellStyle name="1_total_갑지0601_총괄갑지_설계내역서1월7일_화명조경_울산FITNESS인테리어" xfId="4686" xr:uid="{00000000-0005-0000-0000-0000E2290000}"/>
    <cellStyle name="1_total_갑지0601_총괄갑지_설계내역서1월7일_화명조경_울산FITNESS인테리어 2" xfId="11529" xr:uid="{00000000-0005-0000-0000-0000E3290000}"/>
    <cellStyle name="1_total_갑지0601_총괄갑지_설계내역서1월7일_화명조경_울산FITNESS인테리어_1-대구상인-7층-031001" xfId="4687" xr:uid="{00000000-0005-0000-0000-0000E4290000}"/>
    <cellStyle name="1_total_갑지0601_총괄갑지_설계내역서1월7일_화명조경_울산FITNESS인테리어_1-대구상인-7층-031001 2" xfId="11530" xr:uid="{00000000-0005-0000-0000-0000E5290000}"/>
    <cellStyle name="1_total_갑지0601_총괄갑지_울산FITNESS인테리어" xfId="4688" xr:uid="{00000000-0005-0000-0000-0000E6290000}"/>
    <cellStyle name="1_total_갑지0601_총괄갑지_울산FITNESS인테리어 2" xfId="11531" xr:uid="{00000000-0005-0000-0000-0000E7290000}"/>
    <cellStyle name="1_total_갑지0601_총괄갑지_울산FITNESS인테리어_1-대구상인-7층-031001" xfId="4689" xr:uid="{00000000-0005-0000-0000-0000E8290000}"/>
    <cellStyle name="1_total_갑지0601_총괄갑지_울산FITNESS인테리어_1-대구상인-7층-031001 2" xfId="11532" xr:uid="{00000000-0005-0000-0000-0000E9290000}"/>
    <cellStyle name="1_total_갑지0601_총괄갑지_화명조경" xfId="4690" xr:uid="{00000000-0005-0000-0000-0000EA290000}"/>
    <cellStyle name="1_total_갑지0601_총괄갑지_화명조경 2" xfId="11533" xr:uid="{00000000-0005-0000-0000-0000EB290000}"/>
    <cellStyle name="1_total_갑지0601_총괄갑지_화명조경_1-대구상인-7층-031001" xfId="4691" xr:uid="{00000000-0005-0000-0000-0000EC290000}"/>
    <cellStyle name="1_total_갑지0601_총괄갑지_화명조경_1-대구상인-7층-031001 2" xfId="11534" xr:uid="{00000000-0005-0000-0000-0000ED290000}"/>
    <cellStyle name="1_total_갑지0601_총괄갑지_화명조경_백화점화장실인테리어" xfId="4692" xr:uid="{00000000-0005-0000-0000-0000EE290000}"/>
    <cellStyle name="1_total_갑지0601_총괄갑지_화명조경_백화점화장실인테리어 2" xfId="11535" xr:uid="{00000000-0005-0000-0000-0000EF290000}"/>
    <cellStyle name="1_total_갑지0601_총괄갑지_화명조경_백화점화장실인테리어_1-대구상인-7층-031001" xfId="4693" xr:uid="{00000000-0005-0000-0000-0000F0290000}"/>
    <cellStyle name="1_total_갑지0601_총괄갑지_화명조경_백화점화장실인테리어_1-대구상인-7층-031001 2" xfId="11536" xr:uid="{00000000-0005-0000-0000-0000F1290000}"/>
    <cellStyle name="1_total_갑지0601_총괄갑지_화명조경_울산FITNESS인테리어" xfId="4694" xr:uid="{00000000-0005-0000-0000-0000F2290000}"/>
    <cellStyle name="1_total_갑지0601_총괄갑지_화명조경_울산FITNESS인테리어 2" xfId="11537" xr:uid="{00000000-0005-0000-0000-0000F3290000}"/>
    <cellStyle name="1_total_갑지0601_총괄갑지_화명조경_울산FITNESS인테리어_1-대구상인-7층-031001" xfId="4695" xr:uid="{00000000-0005-0000-0000-0000F4290000}"/>
    <cellStyle name="1_total_갑지0601_총괄갑지_화명조경_울산FITNESS인테리어_1-대구상인-7층-031001 2" xfId="11538" xr:uid="{00000000-0005-0000-0000-0000F5290000}"/>
    <cellStyle name="1_total_갑지0601_총괄내역서" xfId="4696" xr:uid="{00000000-0005-0000-0000-0000F6290000}"/>
    <cellStyle name="1_total_갑지0601_총괄내역서 2" xfId="11539" xr:uid="{00000000-0005-0000-0000-0000F7290000}"/>
    <cellStyle name="1_total_갑지0601_총괄내역서_1-대구상인-7층-031001" xfId="4697" xr:uid="{00000000-0005-0000-0000-0000F8290000}"/>
    <cellStyle name="1_total_갑지0601_총괄내역서_1-대구상인-7층-031001 2" xfId="11540" xr:uid="{00000000-0005-0000-0000-0000F9290000}"/>
    <cellStyle name="1_total_갑지0601_총괄내역서_백화점화장실인테리어" xfId="4698" xr:uid="{00000000-0005-0000-0000-0000FA290000}"/>
    <cellStyle name="1_total_갑지0601_총괄내역서_백화점화장실인테리어 2" xfId="11541" xr:uid="{00000000-0005-0000-0000-0000FB290000}"/>
    <cellStyle name="1_total_갑지0601_총괄내역서_백화점화장실인테리어_1-대구상인-7층-031001" xfId="4699" xr:uid="{00000000-0005-0000-0000-0000FC290000}"/>
    <cellStyle name="1_total_갑지0601_총괄내역서_백화점화장실인테리어_1-대구상인-7층-031001 2" xfId="11542" xr:uid="{00000000-0005-0000-0000-0000FD290000}"/>
    <cellStyle name="1_total_갑지0601_총괄내역서_설계내역서" xfId="4700" xr:uid="{00000000-0005-0000-0000-0000FE290000}"/>
    <cellStyle name="1_total_갑지0601_총괄내역서_설계내역서 2" xfId="11543" xr:uid="{00000000-0005-0000-0000-0000FF290000}"/>
    <cellStyle name="1_total_갑지0601_총괄내역서_설계내역서_1-대구상인-7층-031001" xfId="4701" xr:uid="{00000000-0005-0000-0000-0000002A0000}"/>
    <cellStyle name="1_total_갑지0601_총괄내역서_설계내역서_1-대구상인-7층-031001 2" xfId="11544" xr:uid="{00000000-0005-0000-0000-0000012A0000}"/>
    <cellStyle name="1_total_갑지0601_총괄내역서_설계내역서_백화점화장실인테리어" xfId="4702" xr:uid="{00000000-0005-0000-0000-0000022A0000}"/>
    <cellStyle name="1_total_갑지0601_총괄내역서_설계내역서_백화점화장실인테리어 2" xfId="11545" xr:uid="{00000000-0005-0000-0000-0000032A0000}"/>
    <cellStyle name="1_total_갑지0601_총괄내역서_설계내역서_백화점화장실인테리어_1-대구상인-7층-031001" xfId="4703" xr:uid="{00000000-0005-0000-0000-0000042A0000}"/>
    <cellStyle name="1_total_갑지0601_총괄내역서_설계내역서_백화점화장실인테리어_1-대구상인-7층-031001 2" xfId="11546" xr:uid="{00000000-0005-0000-0000-0000052A0000}"/>
    <cellStyle name="1_total_갑지0601_총괄내역서_설계내역서_울산FITNESS인테리어" xfId="4704" xr:uid="{00000000-0005-0000-0000-0000062A0000}"/>
    <cellStyle name="1_total_갑지0601_총괄내역서_설계내역서_울산FITNESS인테리어 2" xfId="11547" xr:uid="{00000000-0005-0000-0000-0000072A0000}"/>
    <cellStyle name="1_total_갑지0601_총괄내역서_설계내역서_울산FITNESS인테리어_1-대구상인-7층-031001" xfId="4705" xr:uid="{00000000-0005-0000-0000-0000082A0000}"/>
    <cellStyle name="1_total_갑지0601_총괄내역서_설계내역서_울산FITNESS인테리어_1-대구상인-7층-031001 2" xfId="11548" xr:uid="{00000000-0005-0000-0000-0000092A0000}"/>
    <cellStyle name="1_total_갑지0601_총괄내역서_설계내역서_화명조경" xfId="4706" xr:uid="{00000000-0005-0000-0000-00000A2A0000}"/>
    <cellStyle name="1_total_갑지0601_총괄내역서_설계내역서_화명조경 2" xfId="11549" xr:uid="{00000000-0005-0000-0000-00000B2A0000}"/>
    <cellStyle name="1_total_갑지0601_총괄내역서_설계내역서_화명조경_1-대구상인-7층-031001" xfId="4707" xr:uid="{00000000-0005-0000-0000-00000C2A0000}"/>
    <cellStyle name="1_total_갑지0601_총괄내역서_설계내역서_화명조경_1-대구상인-7층-031001 2" xfId="11550" xr:uid="{00000000-0005-0000-0000-00000D2A0000}"/>
    <cellStyle name="1_total_갑지0601_총괄내역서_설계내역서_화명조경_백화점화장실인테리어" xfId="4708" xr:uid="{00000000-0005-0000-0000-00000E2A0000}"/>
    <cellStyle name="1_total_갑지0601_총괄내역서_설계내역서_화명조경_백화점화장실인테리어 2" xfId="11551" xr:uid="{00000000-0005-0000-0000-00000F2A0000}"/>
    <cellStyle name="1_total_갑지0601_총괄내역서_설계내역서_화명조경_백화점화장실인테리어_1-대구상인-7층-031001" xfId="4709" xr:uid="{00000000-0005-0000-0000-0000102A0000}"/>
    <cellStyle name="1_total_갑지0601_총괄내역서_설계내역서_화명조경_백화점화장실인테리어_1-대구상인-7층-031001 2" xfId="11552" xr:uid="{00000000-0005-0000-0000-0000112A0000}"/>
    <cellStyle name="1_total_갑지0601_총괄내역서_설계내역서_화명조경_울산FITNESS인테리어" xfId="4710" xr:uid="{00000000-0005-0000-0000-0000122A0000}"/>
    <cellStyle name="1_total_갑지0601_총괄내역서_설계내역서_화명조경_울산FITNESS인테리어 2" xfId="11553" xr:uid="{00000000-0005-0000-0000-0000132A0000}"/>
    <cellStyle name="1_total_갑지0601_총괄내역서_설계내역서_화명조경_울산FITNESS인테리어_1-대구상인-7층-031001" xfId="4711" xr:uid="{00000000-0005-0000-0000-0000142A0000}"/>
    <cellStyle name="1_total_갑지0601_총괄내역서_설계내역서_화명조경_울산FITNESS인테리어_1-대구상인-7층-031001 2" xfId="11554" xr:uid="{00000000-0005-0000-0000-0000152A0000}"/>
    <cellStyle name="1_total_갑지0601_총괄내역서_설계내역서1월7일" xfId="4712" xr:uid="{00000000-0005-0000-0000-0000162A0000}"/>
    <cellStyle name="1_total_갑지0601_총괄내역서_설계내역서1월7일 2" xfId="11555" xr:uid="{00000000-0005-0000-0000-0000172A0000}"/>
    <cellStyle name="1_total_갑지0601_총괄내역서_설계내역서1월7일_1-대구상인-7층-031001" xfId="4713" xr:uid="{00000000-0005-0000-0000-0000182A0000}"/>
    <cellStyle name="1_total_갑지0601_총괄내역서_설계내역서1월7일_1-대구상인-7층-031001 2" xfId="11556" xr:uid="{00000000-0005-0000-0000-0000192A0000}"/>
    <cellStyle name="1_total_갑지0601_총괄내역서_설계내역서1월7일_백화점화장실인테리어" xfId="4714" xr:uid="{00000000-0005-0000-0000-00001A2A0000}"/>
    <cellStyle name="1_total_갑지0601_총괄내역서_설계내역서1월7일_백화점화장실인테리어 2" xfId="11557" xr:uid="{00000000-0005-0000-0000-00001B2A0000}"/>
    <cellStyle name="1_total_갑지0601_총괄내역서_설계내역서1월7일_백화점화장실인테리어_1-대구상인-7층-031001" xfId="4715" xr:uid="{00000000-0005-0000-0000-00001C2A0000}"/>
    <cellStyle name="1_total_갑지0601_총괄내역서_설계내역서1월7일_백화점화장실인테리어_1-대구상인-7층-031001 2" xfId="11558" xr:uid="{00000000-0005-0000-0000-00001D2A0000}"/>
    <cellStyle name="1_total_갑지0601_총괄내역서_설계내역서1월7일_울산FITNESS인테리어" xfId="4716" xr:uid="{00000000-0005-0000-0000-00001E2A0000}"/>
    <cellStyle name="1_total_갑지0601_총괄내역서_설계내역서1월7일_울산FITNESS인테리어 2" xfId="11559" xr:uid="{00000000-0005-0000-0000-00001F2A0000}"/>
    <cellStyle name="1_total_갑지0601_총괄내역서_설계내역서1월7일_울산FITNESS인테리어_1-대구상인-7층-031001" xfId="4717" xr:uid="{00000000-0005-0000-0000-0000202A0000}"/>
    <cellStyle name="1_total_갑지0601_총괄내역서_설계내역서1월7일_울산FITNESS인테리어_1-대구상인-7층-031001 2" xfId="11560" xr:uid="{00000000-0005-0000-0000-0000212A0000}"/>
    <cellStyle name="1_total_갑지0601_총괄내역서_설계내역서1월7일_화명조경" xfId="4718" xr:uid="{00000000-0005-0000-0000-0000222A0000}"/>
    <cellStyle name="1_total_갑지0601_총괄내역서_설계내역서1월7일_화명조경 2" xfId="11561" xr:uid="{00000000-0005-0000-0000-0000232A0000}"/>
    <cellStyle name="1_total_갑지0601_총괄내역서_설계내역서1월7일_화명조경_1-대구상인-7층-031001" xfId="4719" xr:uid="{00000000-0005-0000-0000-0000242A0000}"/>
    <cellStyle name="1_total_갑지0601_총괄내역서_설계내역서1월7일_화명조경_1-대구상인-7층-031001 2" xfId="11562" xr:uid="{00000000-0005-0000-0000-0000252A0000}"/>
    <cellStyle name="1_total_갑지0601_총괄내역서_설계내역서1월7일_화명조경_백화점화장실인테리어" xfId="4720" xr:uid="{00000000-0005-0000-0000-0000262A0000}"/>
    <cellStyle name="1_total_갑지0601_총괄내역서_설계내역서1월7일_화명조경_백화점화장실인테리어 2" xfId="11563" xr:uid="{00000000-0005-0000-0000-0000272A0000}"/>
    <cellStyle name="1_total_갑지0601_총괄내역서_설계내역서1월7일_화명조경_백화점화장실인테리어_1-대구상인-7층-031001" xfId="4721" xr:uid="{00000000-0005-0000-0000-0000282A0000}"/>
    <cellStyle name="1_total_갑지0601_총괄내역서_설계내역서1월7일_화명조경_백화점화장실인테리어_1-대구상인-7층-031001 2" xfId="11564" xr:uid="{00000000-0005-0000-0000-0000292A0000}"/>
    <cellStyle name="1_total_갑지0601_총괄내역서_설계내역서1월7일_화명조경_울산FITNESS인테리어" xfId="4722" xr:uid="{00000000-0005-0000-0000-00002A2A0000}"/>
    <cellStyle name="1_total_갑지0601_총괄내역서_설계내역서1월7일_화명조경_울산FITNESS인테리어 2" xfId="11565" xr:uid="{00000000-0005-0000-0000-00002B2A0000}"/>
    <cellStyle name="1_total_갑지0601_총괄내역서_설계내역서1월7일_화명조경_울산FITNESS인테리어_1-대구상인-7층-031001" xfId="4723" xr:uid="{00000000-0005-0000-0000-00002C2A0000}"/>
    <cellStyle name="1_total_갑지0601_총괄내역서_설계내역서1월7일_화명조경_울산FITNESS인테리어_1-대구상인-7층-031001 2" xfId="11566" xr:uid="{00000000-0005-0000-0000-00002D2A0000}"/>
    <cellStyle name="1_total_갑지0601_총괄내역서_울산FITNESS인테리어" xfId="4724" xr:uid="{00000000-0005-0000-0000-00002E2A0000}"/>
    <cellStyle name="1_total_갑지0601_총괄내역서_울산FITNESS인테리어 2" xfId="11567" xr:uid="{00000000-0005-0000-0000-00002F2A0000}"/>
    <cellStyle name="1_total_갑지0601_총괄내역서_울산FITNESS인테리어_1-대구상인-7층-031001" xfId="4725" xr:uid="{00000000-0005-0000-0000-0000302A0000}"/>
    <cellStyle name="1_total_갑지0601_총괄내역서_울산FITNESS인테리어_1-대구상인-7층-031001 2" xfId="11568" xr:uid="{00000000-0005-0000-0000-0000312A0000}"/>
    <cellStyle name="1_total_갑지0601_총괄내역서_화명조경" xfId="4726" xr:uid="{00000000-0005-0000-0000-0000322A0000}"/>
    <cellStyle name="1_total_갑지0601_총괄내역서_화명조경 2" xfId="11569" xr:uid="{00000000-0005-0000-0000-0000332A0000}"/>
    <cellStyle name="1_total_갑지0601_총괄내역서_화명조경_1-대구상인-7층-031001" xfId="4727" xr:uid="{00000000-0005-0000-0000-0000342A0000}"/>
    <cellStyle name="1_total_갑지0601_총괄내역서_화명조경_1-대구상인-7층-031001 2" xfId="11570" xr:uid="{00000000-0005-0000-0000-0000352A0000}"/>
    <cellStyle name="1_total_갑지0601_총괄내역서_화명조경_백화점화장실인테리어" xfId="4728" xr:uid="{00000000-0005-0000-0000-0000362A0000}"/>
    <cellStyle name="1_total_갑지0601_총괄내역서_화명조경_백화점화장실인테리어 2" xfId="11571" xr:uid="{00000000-0005-0000-0000-0000372A0000}"/>
    <cellStyle name="1_total_갑지0601_총괄내역서_화명조경_백화점화장실인테리어_1-대구상인-7층-031001" xfId="4729" xr:uid="{00000000-0005-0000-0000-0000382A0000}"/>
    <cellStyle name="1_total_갑지0601_총괄내역서_화명조경_백화점화장실인테리어_1-대구상인-7층-031001 2" xfId="11572" xr:uid="{00000000-0005-0000-0000-0000392A0000}"/>
    <cellStyle name="1_total_갑지0601_총괄내역서_화명조경_울산FITNESS인테리어" xfId="4730" xr:uid="{00000000-0005-0000-0000-00003A2A0000}"/>
    <cellStyle name="1_total_갑지0601_총괄내역서_화명조경_울산FITNESS인테리어 2" xfId="11573" xr:uid="{00000000-0005-0000-0000-00003B2A0000}"/>
    <cellStyle name="1_total_갑지0601_총괄내역서_화명조경_울산FITNESS인테리어_1-대구상인-7층-031001" xfId="4731" xr:uid="{00000000-0005-0000-0000-00003C2A0000}"/>
    <cellStyle name="1_total_갑지0601_총괄내역서_화명조경_울산FITNESS인테리어_1-대구상인-7층-031001 2" xfId="11574" xr:uid="{00000000-0005-0000-0000-00003D2A0000}"/>
    <cellStyle name="1_total_갑지0601_화명조경" xfId="4732" xr:uid="{00000000-0005-0000-0000-00003E2A0000}"/>
    <cellStyle name="1_total_갑지0601_화명조경 2" xfId="11575" xr:uid="{00000000-0005-0000-0000-00003F2A0000}"/>
    <cellStyle name="1_total_갑지0601_화명조경_1-대구상인-7층-031001" xfId="4733" xr:uid="{00000000-0005-0000-0000-0000402A0000}"/>
    <cellStyle name="1_total_갑지0601_화명조경_1-대구상인-7층-031001 2" xfId="11576" xr:uid="{00000000-0005-0000-0000-0000412A0000}"/>
    <cellStyle name="1_total_갑지0601_화명조경_백화점화장실인테리어" xfId="4734" xr:uid="{00000000-0005-0000-0000-0000422A0000}"/>
    <cellStyle name="1_total_갑지0601_화명조경_백화점화장실인테리어 2" xfId="11577" xr:uid="{00000000-0005-0000-0000-0000432A0000}"/>
    <cellStyle name="1_total_갑지0601_화명조경_백화점화장실인테리어_1-대구상인-7층-031001" xfId="4735" xr:uid="{00000000-0005-0000-0000-0000442A0000}"/>
    <cellStyle name="1_total_갑지0601_화명조경_백화점화장실인테리어_1-대구상인-7층-031001 2" xfId="11578" xr:uid="{00000000-0005-0000-0000-0000452A0000}"/>
    <cellStyle name="1_total_갑지0601_화명조경_울산FITNESS인테리어" xfId="4736" xr:uid="{00000000-0005-0000-0000-0000462A0000}"/>
    <cellStyle name="1_total_갑지0601_화명조경_울산FITNESS인테리어 2" xfId="11579" xr:uid="{00000000-0005-0000-0000-0000472A0000}"/>
    <cellStyle name="1_total_갑지0601_화명조경_울산FITNESS인테리어_1-대구상인-7층-031001" xfId="4737" xr:uid="{00000000-0005-0000-0000-0000482A0000}"/>
    <cellStyle name="1_total_갑지0601_화명조경_울산FITNESS인테리어_1-대구상인-7층-031001 2" xfId="11580" xr:uid="{00000000-0005-0000-0000-0000492A0000}"/>
    <cellStyle name="1_total_백화점화장실인테리어" xfId="4738" xr:uid="{00000000-0005-0000-0000-00004A2A0000}"/>
    <cellStyle name="1_total_백화점화장실인테리어 2" xfId="11581" xr:uid="{00000000-0005-0000-0000-00004B2A0000}"/>
    <cellStyle name="1_total_백화점화장실인테리어_1-대구상인-7층-031001" xfId="4739" xr:uid="{00000000-0005-0000-0000-00004C2A0000}"/>
    <cellStyle name="1_total_백화점화장실인테리어_1-대구상인-7층-031001 2" xfId="11582" xr:uid="{00000000-0005-0000-0000-00004D2A0000}"/>
    <cellStyle name="1_total_설계내역서" xfId="4740" xr:uid="{00000000-0005-0000-0000-00004E2A0000}"/>
    <cellStyle name="1_total_설계내역서 2" xfId="11583" xr:uid="{00000000-0005-0000-0000-00004F2A0000}"/>
    <cellStyle name="1_total_설계내역서_1-대구상인-7층-031001" xfId="4741" xr:uid="{00000000-0005-0000-0000-0000502A0000}"/>
    <cellStyle name="1_total_설계내역서_1-대구상인-7층-031001 2" xfId="11584" xr:uid="{00000000-0005-0000-0000-0000512A0000}"/>
    <cellStyle name="1_total_설계내역서_백화점화장실인테리어" xfId="4742" xr:uid="{00000000-0005-0000-0000-0000522A0000}"/>
    <cellStyle name="1_total_설계내역서_백화점화장실인테리어 2" xfId="11585" xr:uid="{00000000-0005-0000-0000-0000532A0000}"/>
    <cellStyle name="1_total_설계내역서_백화점화장실인테리어_1-대구상인-7층-031001" xfId="4743" xr:uid="{00000000-0005-0000-0000-0000542A0000}"/>
    <cellStyle name="1_total_설계내역서_백화점화장실인테리어_1-대구상인-7층-031001 2" xfId="11586" xr:uid="{00000000-0005-0000-0000-0000552A0000}"/>
    <cellStyle name="1_total_설계내역서_울산FITNESS인테리어" xfId="4744" xr:uid="{00000000-0005-0000-0000-0000562A0000}"/>
    <cellStyle name="1_total_설계내역서_울산FITNESS인테리어 2" xfId="11587" xr:uid="{00000000-0005-0000-0000-0000572A0000}"/>
    <cellStyle name="1_total_설계내역서_울산FITNESS인테리어_1-대구상인-7층-031001" xfId="4745" xr:uid="{00000000-0005-0000-0000-0000582A0000}"/>
    <cellStyle name="1_total_설계내역서_울산FITNESS인테리어_1-대구상인-7층-031001 2" xfId="11588" xr:uid="{00000000-0005-0000-0000-0000592A0000}"/>
    <cellStyle name="1_total_설계내역서_화명조경" xfId="4746" xr:uid="{00000000-0005-0000-0000-00005A2A0000}"/>
    <cellStyle name="1_total_설계내역서_화명조경 2" xfId="11589" xr:uid="{00000000-0005-0000-0000-00005B2A0000}"/>
    <cellStyle name="1_total_설계내역서_화명조경_1-대구상인-7층-031001" xfId="4747" xr:uid="{00000000-0005-0000-0000-00005C2A0000}"/>
    <cellStyle name="1_total_설계내역서_화명조경_1-대구상인-7층-031001 2" xfId="11590" xr:uid="{00000000-0005-0000-0000-00005D2A0000}"/>
    <cellStyle name="1_total_설계내역서_화명조경_백화점화장실인테리어" xfId="4748" xr:uid="{00000000-0005-0000-0000-00005E2A0000}"/>
    <cellStyle name="1_total_설계내역서_화명조경_백화점화장실인테리어 2" xfId="11591" xr:uid="{00000000-0005-0000-0000-00005F2A0000}"/>
    <cellStyle name="1_total_설계내역서_화명조경_백화점화장실인테리어_1-대구상인-7층-031001" xfId="4749" xr:uid="{00000000-0005-0000-0000-0000602A0000}"/>
    <cellStyle name="1_total_설계내역서_화명조경_백화점화장실인테리어_1-대구상인-7층-031001 2" xfId="11592" xr:uid="{00000000-0005-0000-0000-0000612A0000}"/>
    <cellStyle name="1_total_설계내역서_화명조경_울산FITNESS인테리어" xfId="4750" xr:uid="{00000000-0005-0000-0000-0000622A0000}"/>
    <cellStyle name="1_total_설계내역서_화명조경_울산FITNESS인테리어 2" xfId="11593" xr:uid="{00000000-0005-0000-0000-0000632A0000}"/>
    <cellStyle name="1_total_설계내역서_화명조경_울산FITNESS인테리어_1-대구상인-7층-031001" xfId="4751" xr:uid="{00000000-0005-0000-0000-0000642A0000}"/>
    <cellStyle name="1_total_설계내역서_화명조경_울산FITNESS인테리어_1-대구상인-7층-031001 2" xfId="11594" xr:uid="{00000000-0005-0000-0000-0000652A0000}"/>
    <cellStyle name="1_total_설계내역서1월7일" xfId="4752" xr:uid="{00000000-0005-0000-0000-0000662A0000}"/>
    <cellStyle name="1_total_설계내역서1월7일 2" xfId="11595" xr:uid="{00000000-0005-0000-0000-0000672A0000}"/>
    <cellStyle name="1_total_설계내역서1월7일_1-대구상인-7층-031001" xfId="4753" xr:uid="{00000000-0005-0000-0000-0000682A0000}"/>
    <cellStyle name="1_total_설계내역서1월7일_1-대구상인-7층-031001 2" xfId="11596" xr:uid="{00000000-0005-0000-0000-0000692A0000}"/>
    <cellStyle name="1_total_설계내역서1월7일_백화점화장실인테리어" xfId="4754" xr:uid="{00000000-0005-0000-0000-00006A2A0000}"/>
    <cellStyle name="1_total_설계내역서1월7일_백화점화장실인테리어 2" xfId="11597" xr:uid="{00000000-0005-0000-0000-00006B2A0000}"/>
    <cellStyle name="1_total_설계내역서1월7일_백화점화장실인테리어_1-대구상인-7층-031001" xfId="4755" xr:uid="{00000000-0005-0000-0000-00006C2A0000}"/>
    <cellStyle name="1_total_설계내역서1월7일_백화점화장실인테리어_1-대구상인-7층-031001 2" xfId="11598" xr:uid="{00000000-0005-0000-0000-00006D2A0000}"/>
    <cellStyle name="1_total_설계내역서1월7일_울산FITNESS인테리어" xfId="4756" xr:uid="{00000000-0005-0000-0000-00006E2A0000}"/>
    <cellStyle name="1_total_설계내역서1월7일_울산FITNESS인테리어 2" xfId="11599" xr:uid="{00000000-0005-0000-0000-00006F2A0000}"/>
    <cellStyle name="1_total_설계내역서1월7일_울산FITNESS인테리어_1-대구상인-7층-031001" xfId="4757" xr:uid="{00000000-0005-0000-0000-0000702A0000}"/>
    <cellStyle name="1_total_설계내역서1월7일_울산FITNESS인테리어_1-대구상인-7층-031001 2" xfId="11600" xr:uid="{00000000-0005-0000-0000-0000712A0000}"/>
    <cellStyle name="1_total_설계내역서1월7일_화명조경" xfId="4758" xr:uid="{00000000-0005-0000-0000-0000722A0000}"/>
    <cellStyle name="1_total_설계내역서1월7일_화명조경 2" xfId="11601" xr:uid="{00000000-0005-0000-0000-0000732A0000}"/>
    <cellStyle name="1_total_설계내역서1월7일_화명조경_1-대구상인-7층-031001" xfId="4759" xr:uid="{00000000-0005-0000-0000-0000742A0000}"/>
    <cellStyle name="1_total_설계내역서1월7일_화명조경_1-대구상인-7층-031001 2" xfId="11602" xr:uid="{00000000-0005-0000-0000-0000752A0000}"/>
    <cellStyle name="1_total_설계내역서1월7일_화명조경_백화점화장실인테리어" xfId="4760" xr:uid="{00000000-0005-0000-0000-0000762A0000}"/>
    <cellStyle name="1_total_설계내역서1월7일_화명조경_백화점화장실인테리어 2" xfId="11603" xr:uid="{00000000-0005-0000-0000-0000772A0000}"/>
    <cellStyle name="1_total_설계내역서1월7일_화명조경_백화점화장실인테리어_1-대구상인-7층-031001" xfId="4761" xr:uid="{00000000-0005-0000-0000-0000782A0000}"/>
    <cellStyle name="1_total_설계내역서1월7일_화명조경_백화점화장실인테리어_1-대구상인-7층-031001 2" xfId="11604" xr:uid="{00000000-0005-0000-0000-0000792A0000}"/>
    <cellStyle name="1_total_설계내역서1월7일_화명조경_울산FITNESS인테리어" xfId="4762" xr:uid="{00000000-0005-0000-0000-00007A2A0000}"/>
    <cellStyle name="1_total_설계내역서1월7일_화명조경_울산FITNESS인테리어 2" xfId="11605" xr:uid="{00000000-0005-0000-0000-00007B2A0000}"/>
    <cellStyle name="1_total_설계내역서1월7일_화명조경_울산FITNESS인테리어_1-대구상인-7층-031001" xfId="4763" xr:uid="{00000000-0005-0000-0000-00007C2A0000}"/>
    <cellStyle name="1_total_설계내역서1월7일_화명조경_울산FITNESS인테리어_1-대구상인-7층-031001 2" xfId="11606" xr:uid="{00000000-0005-0000-0000-00007D2A0000}"/>
    <cellStyle name="1_total_수원변경수량산출" xfId="4764" xr:uid="{00000000-0005-0000-0000-00007E2A0000}"/>
    <cellStyle name="1_total_수원변경수량산출 2" xfId="11607" xr:uid="{00000000-0005-0000-0000-00007F2A0000}"/>
    <cellStyle name="1_total_수원변경수량산출_1-대구상인-7층-031001" xfId="4765" xr:uid="{00000000-0005-0000-0000-0000802A0000}"/>
    <cellStyle name="1_total_수원변경수량산출_1-대구상인-7층-031001 2" xfId="11608" xr:uid="{00000000-0005-0000-0000-0000812A0000}"/>
    <cellStyle name="1_total_수원변경수량산출_백화점화장실인테리어" xfId="4766" xr:uid="{00000000-0005-0000-0000-0000822A0000}"/>
    <cellStyle name="1_total_수원변경수량산출_백화점화장실인테리어 2" xfId="11609" xr:uid="{00000000-0005-0000-0000-0000832A0000}"/>
    <cellStyle name="1_total_수원변경수량산출_백화점화장실인테리어_1-대구상인-7층-031001" xfId="4767" xr:uid="{00000000-0005-0000-0000-0000842A0000}"/>
    <cellStyle name="1_total_수원변경수량산출_백화점화장실인테리어_1-대구상인-7층-031001 2" xfId="11610" xr:uid="{00000000-0005-0000-0000-0000852A0000}"/>
    <cellStyle name="1_total_수원변경수량산출_설계내역서" xfId="4768" xr:uid="{00000000-0005-0000-0000-0000862A0000}"/>
    <cellStyle name="1_total_수원변경수량산출_설계내역서 2" xfId="11611" xr:uid="{00000000-0005-0000-0000-0000872A0000}"/>
    <cellStyle name="1_total_수원변경수량산출_설계내역서_1-대구상인-7층-031001" xfId="4769" xr:uid="{00000000-0005-0000-0000-0000882A0000}"/>
    <cellStyle name="1_total_수원변경수량산출_설계내역서_1-대구상인-7층-031001 2" xfId="11612" xr:uid="{00000000-0005-0000-0000-0000892A0000}"/>
    <cellStyle name="1_total_수원변경수량산출_설계내역서_백화점화장실인테리어" xfId="4770" xr:uid="{00000000-0005-0000-0000-00008A2A0000}"/>
    <cellStyle name="1_total_수원변경수량산출_설계내역서_백화점화장실인테리어 2" xfId="11613" xr:uid="{00000000-0005-0000-0000-00008B2A0000}"/>
    <cellStyle name="1_total_수원변경수량산출_설계내역서_백화점화장실인테리어_1-대구상인-7층-031001" xfId="4771" xr:uid="{00000000-0005-0000-0000-00008C2A0000}"/>
    <cellStyle name="1_total_수원변경수량산출_설계내역서_백화점화장실인테리어_1-대구상인-7층-031001 2" xfId="11614" xr:uid="{00000000-0005-0000-0000-00008D2A0000}"/>
    <cellStyle name="1_total_수원변경수량산출_설계내역서_울산FITNESS인테리어" xfId="4772" xr:uid="{00000000-0005-0000-0000-00008E2A0000}"/>
    <cellStyle name="1_total_수원변경수량산출_설계내역서_울산FITNESS인테리어 2" xfId="11615" xr:uid="{00000000-0005-0000-0000-00008F2A0000}"/>
    <cellStyle name="1_total_수원변경수량산출_설계내역서_울산FITNESS인테리어_1-대구상인-7층-031001" xfId="4773" xr:uid="{00000000-0005-0000-0000-0000902A0000}"/>
    <cellStyle name="1_total_수원변경수량산출_설계내역서_울산FITNESS인테리어_1-대구상인-7층-031001 2" xfId="11616" xr:uid="{00000000-0005-0000-0000-0000912A0000}"/>
    <cellStyle name="1_total_수원변경수량산출_설계내역서_화명조경" xfId="4774" xr:uid="{00000000-0005-0000-0000-0000922A0000}"/>
    <cellStyle name="1_total_수원변경수량산출_설계내역서_화명조경 2" xfId="11617" xr:uid="{00000000-0005-0000-0000-0000932A0000}"/>
    <cellStyle name="1_total_수원변경수량산출_설계내역서_화명조경_1-대구상인-7층-031001" xfId="4775" xr:uid="{00000000-0005-0000-0000-0000942A0000}"/>
    <cellStyle name="1_total_수원변경수량산출_설계내역서_화명조경_1-대구상인-7층-031001 2" xfId="11618" xr:uid="{00000000-0005-0000-0000-0000952A0000}"/>
    <cellStyle name="1_total_수원변경수량산출_설계내역서_화명조경_백화점화장실인테리어" xfId="4776" xr:uid="{00000000-0005-0000-0000-0000962A0000}"/>
    <cellStyle name="1_total_수원변경수량산출_설계내역서_화명조경_백화점화장실인테리어 2" xfId="11619" xr:uid="{00000000-0005-0000-0000-0000972A0000}"/>
    <cellStyle name="1_total_수원변경수량산출_설계내역서_화명조경_백화점화장실인테리어_1-대구상인-7층-031001" xfId="4777" xr:uid="{00000000-0005-0000-0000-0000982A0000}"/>
    <cellStyle name="1_total_수원변경수량산출_설계내역서_화명조경_백화점화장실인테리어_1-대구상인-7층-031001 2" xfId="11620" xr:uid="{00000000-0005-0000-0000-0000992A0000}"/>
    <cellStyle name="1_total_수원변경수량산출_설계내역서_화명조경_울산FITNESS인테리어" xfId="4778" xr:uid="{00000000-0005-0000-0000-00009A2A0000}"/>
    <cellStyle name="1_total_수원변경수량산출_설계내역서_화명조경_울산FITNESS인테리어 2" xfId="11621" xr:uid="{00000000-0005-0000-0000-00009B2A0000}"/>
    <cellStyle name="1_total_수원변경수량산출_설계내역서_화명조경_울산FITNESS인테리어_1-대구상인-7층-031001" xfId="4779" xr:uid="{00000000-0005-0000-0000-00009C2A0000}"/>
    <cellStyle name="1_total_수원변경수량산출_설계내역서_화명조경_울산FITNESS인테리어_1-대구상인-7층-031001 2" xfId="11622" xr:uid="{00000000-0005-0000-0000-00009D2A0000}"/>
    <cellStyle name="1_total_수원변경수량산출_설계내역서1월7일" xfId="4780" xr:uid="{00000000-0005-0000-0000-00009E2A0000}"/>
    <cellStyle name="1_total_수원변경수량산출_설계내역서1월7일 2" xfId="11623" xr:uid="{00000000-0005-0000-0000-00009F2A0000}"/>
    <cellStyle name="1_total_수원변경수량산출_설계내역서1월7일_1-대구상인-7층-031001" xfId="4781" xr:uid="{00000000-0005-0000-0000-0000A02A0000}"/>
    <cellStyle name="1_total_수원변경수량산출_설계내역서1월7일_1-대구상인-7층-031001 2" xfId="11624" xr:uid="{00000000-0005-0000-0000-0000A12A0000}"/>
    <cellStyle name="1_total_수원변경수량산출_설계내역서1월7일_백화점화장실인테리어" xfId="4782" xr:uid="{00000000-0005-0000-0000-0000A22A0000}"/>
    <cellStyle name="1_total_수원변경수량산출_설계내역서1월7일_백화점화장실인테리어 2" xfId="11625" xr:uid="{00000000-0005-0000-0000-0000A32A0000}"/>
    <cellStyle name="1_total_수원변경수량산출_설계내역서1월7일_백화점화장실인테리어_1-대구상인-7층-031001" xfId="4783" xr:uid="{00000000-0005-0000-0000-0000A42A0000}"/>
    <cellStyle name="1_total_수원변경수량산출_설계내역서1월7일_백화점화장실인테리어_1-대구상인-7층-031001 2" xfId="11626" xr:uid="{00000000-0005-0000-0000-0000A52A0000}"/>
    <cellStyle name="1_total_수원변경수량산출_설계내역서1월7일_울산FITNESS인테리어" xfId="4784" xr:uid="{00000000-0005-0000-0000-0000A62A0000}"/>
    <cellStyle name="1_total_수원변경수량산출_설계내역서1월7일_울산FITNESS인테리어 2" xfId="11627" xr:uid="{00000000-0005-0000-0000-0000A72A0000}"/>
    <cellStyle name="1_total_수원변경수량산출_설계내역서1월7일_울산FITNESS인테리어_1-대구상인-7층-031001" xfId="4785" xr:uid="{00000000-0005-0000-0000-0000A82A0000}"/>
    <cellStyle name="1_total_수원변경수량산출_설계내역서1월7일_울산FITNESS인테리어_1-대구상인-7층-031001 2" xfId="11628" xr:uid="{00000000-0005-0000-0000-0000A92A0000}"/>
    <cellStyle name="1_total_수원변경수량산출_설계내역서1월7일_화명조경" xfId="4786" xr:uid="{00000000-0005-0000-0000-0000AA2A0000}"/>
    <cellStyle name="1_total_수원변경수량산출_설계내역서1월7일_화명조경 2" xfId="11629" xr:uid="{00000000-0005-0000-0000-0000AB2A0000}"/>
    <cellStyle name="1_total_수원변경수량산출_설계내역서1월7일_화명조경_1-대구상인-7층-031001" xfId="4787" xr:uid="{00000000-0005-0000-0000-0000AC2A0000}"/>
    <cellStyle name="1_total_수원변경수량산출_설계내역서1월7일_화명조경_1-대구상인-7층-031001 2" xfId="11630" xr:uid="{00000000-0005-0000-0000-0000AD2A0000}"/>
    <cellStyle name="1_total_수원변경수량산출_설계내역서1월7일_화명조경_백화점화장실인테리어" xfId="4788" xr:uid="{00000000-0005-0000-0000-0000AE2A0000}"/>
    <cellStyle name="1_total_수원변경수량산출_설계내역서1월7일_화명조경_백화점화장실인테리어 2" xfId="11631" xr:uid="{00000000-0005-0000-0000-0000AF2A0000}"/>
    <cellStyle name="1_total_수원변경수량산출_설계내역서1월7일_화명조경_백화점화장실인테리어_1-대구상인-7층-031001" xfId="4789" xr:uid="{00000000-0005-0000-0000-0000B02A0000}"/>
    <cellStyle name="1_total_수원변경수량산출_설계내역서1월7일_화명조경_백화점화장실인테리어_1-대구상인-7층-031001 2" xfId="11632" xr:uid="{00000000-0005-0000-0000-0000B12A0000}"/>
    <cellStyle name="1_total_수원변경수량산출_설계내역서1월7일_화명조경_울산FITNESS인테리어" xfId="4790" xr:uid="{00000000-0005-0000-0000-0000B22A0000}"/>
    <cellStyle name="1_total_수원변경수량산출_설계내역서1월7일_화명조경_울산FITNESS인테리어 2" xfId="11633" xr:uid="{00000000-0005-0000-0000-0000B32A0000}"/>
    <cellStyle name="1_total_수원변경수량산출_설계내역서1월7일_화명조경_울산FITNESS인테리어_1-대구상인-7층-031001" xfId="4791" xr:uid="{00000000-0005-0000-0000-0000B42A0000}"/>
    <cellStyle name="1_total_수원변경수량산출_설계내역서1월7일_화명조경_울산FITNESS인테리어_1-대구상인-7층-031001 2" xfId="11634" xr:uid="{00000000-0005-0000-0000-0000B52A0000}"/>
    <cellStyle name="1_total_수원변경수량산출_울산FITNESS인테리어" xfId="4792" xr:uid="{00000000-0005-0000-0000-0000B62A0000}"/>
    <cellStyle name="1_total_수원변경수량산출_울산FITNESS인테리어 2" xfId="11635" xr:uid="{00000000-0005-0000-0000-0000B72A0000}"/>
    <cellStyle name="1_total_수원변경수량산출_울산FITNESS인테리어_1-대구상인-7층-031001" xfId="4793" xr:uid="{00000000-0005-0000-0000-0000B82A0000}"/>
    <cellStyle name="1_total_수원변경수량산출_울산FITNESS인테리어_1-대구상인-7층-031001 2" xfId="11636" xr:uid="{00000000-0005-0000-0000-0000B92A0000}"/>
    <cellStyle name="1_total_수원변경수량산출_화명조경" xfId="4794" xr:uid="{00000000-0005-0000-0000-0000BA2A0000}"/>
    <cellStyle name="1_total_수원변경수량산출_화명조경 2" xfId="11637" xr:uid="{00000000-0005-0000-0000-0000BB2A0000}"/>
    <cellStyle name="1_total_수원변경수량산출_화명조경_1-대구상인-7층-031001" xfId="4795" xr:uid="{00000000-0005-0000-0000-0000BC2A0000}"/>
    <cellStyle name="1_total_수원변경수량산출_화명조경_1-대구상인-7층-031001 2" xfId="11638" xr:uid="{00000000-0005-0000-0000-0000BD2A0000}"/>
    <cellStyle name="1_total_수원변경수량산출_화명조경_백화점화장실인테리어" xfId="4796" xr:uid="{00000000-0005-0000-0000-0000BE2A0000}"/>
    <cellStyle name="1_total_수원변경수량산출_화명조경_백화점화장실인테리어 2" xfId="11639" xr:uid="{00000000-0005-0000-0000-0000BF2A0000}"/>
    <cellStyle name="1_total_수원변경수량산출_화명조경_백화점화장실인테리어_1-대구상인-7층-031001" xfId="4797" xr:uid="{00000000-0005-0000-0000-0000C02A0000}"/>
    <cellStyle name="1_total_수원변경수량산출_화명조경_백화점화장실인테리어_1-대구상인-7층-031001 2" xfId="11640" xr:uid="{00000000-0005-0000-0000-0000C12A0000}"/>
    <cellStyle name="1_total_수원변경수량산출_화명조경_울산FITNESS인테리어" xfId="4798" xr:uid="{00000000-0005-0000-0000-0000C22A0000}"/>
    <cellStyle name="1_total_수원변경수량산출_화명조경_울산FITNESS인테리어 2" xfId="11641" xr:uid="{00000000-0005-0000-0000-0000C32A0000}"/>
    <cellStyle name="1_total_수원변경수량산출_화명조경_울산FITNESS인테리어_1-대구상인-7층-031001" xfId="4799" xr:uid="{00000000-0005-0000-0000-0000C42A0000}"/>
    <cellStyle name="1_total_수원변경수량산출_화명조경_울산FITNESS인테리어_1-대구상인-7층-031001 2" xfId="11642" xr:uid="{00000000-0005-0000-0000-0000C52A0000}"/>
    <cellStyle name="1_total_쌍용수량0905" xfId="4800" xr:uid="{00000000-0005-0000-0000-0000C62A0000}"/>
    <cellStyle name="1_total_쌍용수량0905 2" xfId="11643" xr:uid="{00000000-0005-0000-0000-0000C72A0000}"/>
    <cellStyle name="1_total_쌍용수량0905_1-대구상인-7층-031001" xfId="4801" xr:uid="{00000000-0005-0000-0000-0000C82A0000}"/>
    <cellStyle name="1_total_쌍용수량0905_1-대구상인-7층-031001 2" xfId="11644" xr:uid="{00000000-0005-0000-0000-0000C92A0000}"/>
    <cellStyle name="1_total_쌍용수량0905_백화점화장실인테리어" xfId="4802" xr:uid="{00000000-0005-0000-0000-0000CA2A0000}"/>
    <cellStyle name="1_total_쌍용수량0905_백화점화장실인테리어 2" xfId="11645" xr:uid="{00000000-0005-0000-0000-0000CB2A0000}"/>
    <cellStyle name="1_total_쌍용수량0905_백화점화장실인테리어_1-대구상인-7층-031001" xfId="4803" xr:uid="{00000000-0005-0000-0000-0000CC2A0000}"/>
    <cellStyle name="1_total_쌍용수량0905_백화점화장실인테리어_1-대구상인-7층-031001 2" xfId="11646" xr:uid="{00000000-0005-0000-0000-0000CD2A0000}"/>
    <cellStyle name="1_total_쌍용수량0905_설계내역서" xfId="4804" xr:uid="{00000000-0005-0000-0000-0000CE2A0000}"/>
    <cellStyle name="1_total_쌍용수량0905_설계내역서 2" xfId="11647" xr:uid="{00000000-0005-0000-0000-0000CF2A0000}"/>
    <cellStyle name="1_total_쌍용수량0905_설계내역서_1-대구상인-7층-031001" xfId="4805" xr:uid="{00000000-0005-0000-0000-0000D02A0000}"/>
    <cellStyle name="1_total_쌍용수량0905_설계내역서_1-대구상인-7층-031001 2" xfId="11648" xr:uid="{00000000-0005-0000-0000-0000D12A0000}"/>
    <cellStyle name="1_total_쌍용수량0905_설계내역서_백화점화장실인테리어" xfId="4806" xr:uid="{00000000-0005-0000-0000-0000D22A0000}"/>
    <cellStyle name="1_total_쌍용수량0905_설계내역서_백화점화장실인테리어 2" xfId="11649" xr:uid="{00000000-0005-0000-0000-0000D32A0000}"/>
    <cellStyle name="1_total_쌍용수량0905_설계내역서_백화점화장실인테리어_1-대구상인-7층-031001" xfId="4807" xr:uid="{00000000-0005-0000-0000-0000D42A0000}"/>
    <cellStyle name="1_total_쌍용수량0905_설계내역서_백화점화장실인테리어_1-대구상인-7층-031001 2" xfId="11650" xr:uid="{00000000-0005-0000-0000-0000D52A0000}"/>
    <cellStyle name="1_total_쌍용수량0905_설계내역서_울산FITNESS인테리어" xfId="4808" xr:uid="{00000000-0005-0000-0000-0000D62A0000}"/>
    <cellStyle name="1_total_쌍용수량0905_설계내역서_울산FITNESS인테리어 2" xfId="11651" xr:uid="{00000000-0005-0000-0000-0000D72A0000}"/>
    <cellStyle name="1_total_쌍용수량0905_설계내역서_울산FITNESS인테리어_1-대구상인-7층-031001" xfId="4809" xr:uid="{00000000-0005-0000-0000-0000D82A0000}"/>
    <cellStyle name="1_total_쌍용수량0905_설계내역서_울산FITNESS인테리어_1-대구상인-7층-031001 2" xfId="11652" xr:uid="{00000000-0005-0000-0000-0000D92A0000}"/>
    <cellStyle name="1_total_쌍용수량0905_설계내역서_화명조경" xfId="4810" xr:uid="{00000000-0005-0000-0000-0000DA2A0000}"/>
    <cellStyle name="1_total_쌍용수량0905_설계내역서_화명조경 2" xfId="11653" xr:uid="{00000000-0005-0000-0000-0000DB2A0000}"/>
    <cellStyle name="1_total_쌍용수량0905_설계내역서_화명조경_1-대구상인-7층-031001" xfId="4811" xr:uid="{00000000-0005-0000-0000-0000DC2A0000}"/>
    <cellStyle name="1_total_쌍용수량0905_설계내역서_화명조경_1-대구상인-7층-031001 2" xfId="11654" xr:uid="{00000000-0005-0000-0000-0000DD2A0000}"/>
    <cellStyle name="1_total_쌍용수량0905_설계내역서_화명조경_백화점화장실인테리어" xfId="4812" xr:uid="{00000000-0005-0000-0000-0000DE2A0000}"/>
    <cellStyle name="1_total_쌍용수량0905_설계내역서_화명조경_백화점화장실인테리어 2" xfId="11655" xr:uid="{00000000-0005-0000-0000-0000DF2A0000}"/>
    <cellStyle name="1_total_쌍용수량0905_설계내역서_화명조경_백화점화장실인테리어_1-대구상인-7층-031001" xfId="4813" xr:uid="{00000000-0005-0000-0000-0000E02A0000}"/>
    <cellStyle name="1_total_쌍용수량0905_설계내역서_화명조경_백화점화장실인테리어_1-대구상인-7층-031001 2" xfId="11656" xr:uid="{00000000-0005-0000-0000-0000E12A0000}"/>
    <cellStyle name="1_total_쌍용수량0905_설계내역서_화명조경_울산FITNESS인테리어" xfId="4814" xr:uid="{00000000-0005-0000-0000-0000E22A0000}"/>
    <cellStyle name="1_total_쌍용수량0905_설계내역서_화명조경_울산FITNESS인테리어 2" xfId="11657" xr:uid="{00000000-0005-0000-0000-0000E32A0000}"/>
    <cellStyle name="1_total_쌍용수량0905_설계내역서_화명조경_울산FITNESS인테리어_1-대구상인-7층-031001" xfId="4815" xr:uid="{00000000-0005-0000-0000-0000E42A0000}"/>
    <cellStyle name="1_total_쌍용수량0905_설계내역서_화명조경_울산FITNESS인테리어_1-대구상인-7층-031001 2" xfId="11658" xr:uid="{00000000-0005-0000-0000-0000E52A0000}"/>
    <cellStyle name="1_total_쌍용수량0905_설계내역서1월7일" xfId="4816" xr:uid="{00000000-0005-0000-0000-0000E62A0000}"/>
    <cellStyle name="1_total_쌍용수량0905_설계내역서1월7일 2" xfId="11659" xr:uid="{00000000-0005-0000-0000-0000E72A0000}"/>
    <cellStyle name="1_total_쌍용수량0905_설계내역서1월7일_1-대구상인-7층-031001" xfId="4817" xr:uid="{00000000-0005-0000-0000-0000E82A0000}"/>
    <cellStyle name="1_total_쌍용수량0905_설계내역서1월7일_1-대구상인-7층-031001 2" xfId="11660" xr:uid="{00000000-0005-0000-0000-0000E92A0000}"/>
    <cellStyle name="1_total_쌍용수량0905_설계내역서1월7일_백화점화장실인테리어" xfId="4818" xr:uid="{00000000-0005-0000-0000-0000EA2A0000}"/>
    <cellStyle name="1_total_쌍용수량0905_설계내역서1월7일_백화점화장실인테리어 2" xfId="11661" xr:uid="{00000000-0005-0000-0000-0000EB2A0000}"/>
    <cellStyle name="1_total_쌍용수량0905_설계내역서1월7일_백화점화장실인테리어_1-대구상인-7층-031001" xfId="4819" xr:uid="{00000000-0005-0000-0000-0000EC2A0000}"/>
    <cellStyle name="1_total_쌍용수량0905_설계내역서1월7일_백화점화장실인테리어_1-대구상인-7층-031001 2" xfId="11662" xr:uid="{00000000-0005-0000-0000-0000ED2A0000}"/>
    <cellStyle name="1_total_쌍용수량0905_설계내역서1월7일_울산FITNESS인테리어" xfId="4820" xr:uid="{00000000-0005-0000-0000-0000EE2A0000}"/>
    <cellStyle name="1_total_쌍용수량0905_설계내역서1월7일_울산FITNESS인테리어 2" xfId="11663" xr:uid="{00000000-0005-0000-0000-0000EF2A0000}"/>
    <cellStyle name="1_total_쌍용수량0905_설계내역서1월7일_울산FITNESS인테리어_1-대구상인-7층-031001" xfId="4821" xr:uid="{00000000-0005-0000-0000-0000F02A0000}"/>
    <cellStyle name="1_total_쌍용수량0905_설계내역서1월7일_울산FITNESS인테리어_1-대구상인-7층-031001 2" xfId="11664" xr:uid="{00000000-0005-0000-0000-0000F12A0000}"/>
    <cellStyle name="1_total_쌍용수량0905_설계내역서1월7일_화명조경" xfId="4822" xr:uid="{00000000-0005-0000-0000-0000F22A0000}"/>
    <cellStyle name="1_total_쌍용수량0905_설계내역서1월7일_화명조경 2" xfId="11665" xr:uid="{00000000-0005-0000-0000-0000F32A0000}"/>
    <cellStyle name="1_total_쌍용수량0905_설계내역서1월7일_화명조경_1-대구상인-7층-031001" xfId="4823" xr:uid="{00000000-0005-0000-0000-0000F42A0000}"/>
    <cellStyle name="1_total_쌍용수량0905_설계내역서1월7일_화명조경_1-대구상인-7층-031001 2" xfId="11666" xr:uid="{00000000-0005-0000-0000-0000F52A0000}"/>
    <cellStyle name="1_total_쌍용수량0905_설계내역서1월7일_화명조경_백화점화장실인테리어" xfId="4824" xr:uid="{00000000-0005-0000-0000-0000F62A0000}"/>
    <cellStyle name="1_total_쌍용수량0905_설계내역서1월7일_화명조경_백화점화장실인테리어 2" xfId="11667" xr:uid="{00000000-0005-0000-0000-0000F72A0000}"/>
    <cellStyle name="1_total_쌍용수량0905_설계내역서1월7일_화명조경_백화점화장실인테리어_1-대구상인-7층-031001" xfId="4825" xr:uid="{00000000-0005-0000-0000-0000F82A0000}"/>
    <cellStyle name="1_total_쌍용수량0905_설계내역서1월7일_화명조경_백화점화장실인테리어_1-대구상인-7층-031001 2" xfId="11668" xr:uid="{00000000-0005-0000-0000-0000F92A0000}"/>
    <cellStyle name="1_total_쌍용수량0905_설계내역서1월7일_화명조경_울산FITNESS인테리어" xfId="4826" xr:uid="{00000000-0005-0000-0000-0000FA2A0000}"/>
    <cellStyle name="1_total_쌍용수량0905_설계내역서1월7일_화명조경_울산FITNESS인테리어 2" xfId="11669" xr:uid="{00000000-0005-0000-0000-0000FB2A0000}"/>
    <cellStyle name="1_total_쌍용수량0905_설계내역서1월7일_화명조경_울산FITNESS인테리어_1-대구상인-7층-031001" xfId="4827" xr:uid="{00000000-0005-0000-0000-0000FC2A0000}"/>
    <cellStyle name="1_total_쌍용수량0905_설계내역서1월7일_화명조경_울산FITNESS인테리어_1-대구상인-7층-031001 2" xfId="11670" xr:uid="{00000000-0005-0000-0000-0000FD2A0000}"/>
    <cellStyle name="1_total_쌍용수량0905_울산FITNESS인테리어" xfId="4828" xr:uid="{00000000-0005-0000-0000-0000FE2A0000}"/>
    <cellStyle name="1_total_쌍용수량0905_울산FITNESS인테리어 2" xfId="11671" xr:uid="{00000000-0005-0000-0000-0000FF2A0000}"/>
    <cellStyle name="1_total_쌍용수량0905_울산FITNESS인테리어_1-대구상인-7층-031001" xfId="4829" xr:uid="{00000000-0005-0000-0000-0000002B0000}"/>
    <cellStyle name="1_total_쌍용수량0905_울산FITNESS인테리어_1-대구상인-7층-031001 2" xfId="11672" xr:uid="{00000000-0005-0000-0000-0000012B0000}"/>
    <cellStyle name="1_total_쌍용수량0905_화명조경" xfId="4830" xr:uid="{00000000-0005-0000-0000-0000022B0000}"/>
    <cellStyle name="1_total_쌍용수량0905_화명조경 2" xfId="11673" xr:uid="{00000000-0005-0000-0000-0000032B0000}"/>
    <cellStyle name="1_total_쌍용수량0905_화명조경_1-대구상인-7층-031001" xfId="4831" xr:uid="{00000000-0005-0000-0000-0000042B0000}"/>
    <cellStyle name="1_total_쌍용수량0905_화명조경_1-대구상인-7층-031001 2" xfId="11674" xr:uid="{00000000-0005-0000-0000-0000052B0000}"/>
    <cellStyle name="1_total_쌍용수량0905_화명조경_백화점화장실인테리어" xfId="4832" xr:uid="{00000000-0005-0000-0000-0000062B0000}"/>
    <cellStyle name="1_total_쌍용수량0905_화명조경_백화점화장실인테리어 2" xfId="11675" xr:uid="{00000000-0005-0000-0000-0000072B0000}"/>
    <cellStyle name="1_total_쌍용수량0905_화명조경_백화점화장실인테리어_1-대구상인-7층-031001" xfId="4833" xr:uid="{00000000-0005-0000-0000-0000082B0000}"/>
    <cellStyle name="1_total_쌍용수량0905_화명조경_백화점화장실인테리어_1-대구상인-7층-031001 2" xfId="11676" xr:uid="{00000000-0005-0000-0000-0000092B0000}"/>
    <cellStyle name="1_total_쌍용수량0905_화명조경_울산FITNESS인테리어" xfId="4834" xr:uid="{00000000-0005-0000-0000-00000A2B0000}"/>
    <cellStyle name="1_total_쌍용수량0905_화명조경_울산FITNESS인테리어 2" xfId="11677" xr:uid="{00000000-0005-0000-0000-00000B2B0000}"/>
    <cellStyle name="1_total_쌍용수량0905_화명조경_울산FITNESS인테리어_1-대구상인-7층-031001" xfId="4835" xr:uid="{00000000-0005-0000-0000-00000C2B0000}"/>
    <cellStyle name="1_total_쌍용수량0905_화명조경_울산FITNESS인테리어_1-대구상인-7층-031001 2" xfId="11678" xr:uid="{00000000-0005-0000-0000-00000D2B0000}"/>
    <cellStyle name="1_total_울산FITNESS인테리어" xfId="4836" xr:uid="{00000000-0005-0000-0000-00000E2B0000}"/>
    <cellStyle name="1_total_울산FITNESS인테리어 2" xfId="11679" xr:uid="{00000000-0005-0000-0000-00000F2B0000}"/>
    <cellStyle name="1_total_울산FITNESS인테리어_1-대구상인-7층-031001" xfId="4837" xr:uid="{00000000-0005-0000-0000-0000102B0000}"/>
    <cellStyle name="1_total_울산FITNESS인테리어_1-대구상인-7층-031001 2" xfId="11680" xr:uid="{00000000-0005-0000-0000-0000112B0000}"/>
    <cellStyle name="1_total_은파수량집계" xfId="4838" xr:uid="{00000000-0005-0000-0000-0000122B0000}"/>
    <cellStyle name="1_total_은파수량집계 2" xfId="11681" xr:uid="{00000000-0005-0000-0000-0000132B0000}"/>
    <cellStyle name="1_total_은파수량집계_1-대구상인-7층-031001" xfId="4839" xr:uid="{00000000-0005-0000-0000-0000142B0000}"/>
    <cellStyle name="1_total_은파수량집계_1-대구상인-7층-031001 2" xfId="11682" xr:uid="{00000000-0005-0000-0000-0000152B0000}"/>
    <cellStyle name="1_total_은파수량집계_백화점화장실인테리어" xfId="4840" xr:uid="{00000000-0005-0000-0000-0000162B0000}"/>
    <cellStyle name="1_total_은파수량집계_백화점화장실인테리어 2" xfId="11683" xr:uid="{00000000-0005-0000-0000-0000172B0000}"/>
    <cellStyle name="1_total_은파수량집계_백화점화장실인테리어_1-대구상인-7층-031001" xfId="4841" xr:uid="{00000000-0005-0000-0000-0000182B0000}"/>
    <cellStyle name="1_total_은파수량집계_백화점화장실인테리어_1-대구상인-7층-031001 2" xfId="11684" xr:uid="{00000000-0005-0000-0000-0000192B0000}"/>
    <cellStyle name="1_total_은파수량집계_설계내역서" xfId="4842" xr:uid="{00000000-0005-0000-0000-00001A2B0000}"/>
    <cellStyle name="1_total_은파수량집계_설계내역서 2" xfId="11685" xr:uid="{00000000-0005-0000-0000-00001B2B0000}"/>
    <cellStyle name="1_total_은파수량집계_설계내역서_1-대구상인-7층-031001" xfId="4843" xr:uid="{00000000-0005-0000-0000-00001C2B0000}"/>
    <cellStyle name="1_total_은파수량집계_설계내역서_1-대구상인-7층-031001 2" xfId="11686" xr:uid="{00000000-0005-0000-0000-00001D2B0000}"/>
    <cellStyle name="1_total_은파수량집계_설계내역서_백화점화장실인테리어" xfId="4844" xr:uid="{00000000-0005-0000-0000-00001E2B0000}"/>
    <cellStyle name="1_total_은파수량집계_설계내역서_백화점화장실인테리어 2" xfId="11687" xr:uid="{00000000-0005-0000-0000-00001F2B0000}"/>
    <cellStyle name="1_total_은파수량집계_설계내역서_백화점화장실인테리어_1-대구상인-7층-031001" xfId="4845" xr:uid="{00000000-0005-0000-0000-0000202B0000}"/>
    <cellStyle name="1_total_은파수량집계_설계내역서_백화점화장실인테리어_1-대구상인-7층-031001 2" xfId="11688" xr:uid="{00000000-0005-0000-0000-0000212B0000}"/>
    <cellStyle name="1_total_은파수량집계_설계내역서_울산FITNESS인테리어" xfId="4846" xr:uid="{00000000-0005-0000-0000-0000222B0000}"/>
    <cellStyle name="1_total_은파수량집계_설계내역서_울산FITNESS인테리어 2" xfId="11689" xr:uid="{00000000-0005-0000-0000-0000232B0000}"/>
    <cellStyle name="1_total_은파수량집계_설계내역서_울산FITNESS인테리어_1-대구상인-7층-031001" xfId="4847" xr:uid="{00000000-0005-0000-0000-0000242B0000}"/>
    <cellStyle name="1_total_은파수량집계_설계내역서_울산FITNESS인테리어_1-대구상인-7층-031001 2" xfId="11690" xr:uid="{00000000-0005-0000-0000-0000252B0000}"/>
    <cellStyle name="1_total_은파수량집계_설계내역서_화명조경" xfId="4848" xr:uid="{00000000-0005-0000-0000-0000262B0000}"/>
    <cellStyle name="1_total_은파수량집계_설계내역서_화명조경 2" xfId="11691" xr:uid="{00000000-0005-0000-0000-0000272B0000}"/>
    <cellStyle name="1_total_은파수량집계_설계내역서_화명조경_1-대구상인-7층-031001" xfId="4849" xr:uid="{00000000-0005-0000-0000-0000282B0000}"/>
    <cellStyle name="1_total_은파수량집계_설계내역서_화명조경_1-대구상인-7층-031001 2" xfId="11692" xr:uid="{00000000-0005-0000-0000-0000292B0000}"/>
    <cellStyle name="1_total_은파수량집계_설계내역서_화명조경_백화점화장실인테리어" xfId="4850" xr:uid="{00000000-0005-0000-0000-00002A2B0000}"/>
    <cellStyle name="1_total_은파수량집계_설계내역서_화명조경_백화점화장실인테리어 2" xfId="11693" xr:uid="{00000000-0005-0000-0000-00002B2B0000}"/>
    <cellStyle name="1_total_은파수량집계_설계내역서_화명조경_백화점화장실인테리어_1-대구상인-7층-031001" xfId="4851" xr:uid="{00000000-0005-0000-0000-00002C2B0000}"/>
    <cellStyle name="1_total_은파수량집계_설계내역서_화명조경_백화점화장실인테리어_1-대구상인-7층-031001 2" xfId="11694" xr:uid="{00000000-0005-0000-0000-00002D2B0000}"/>
    <cellStyle name="1_total_은파수량집계_설계내역서_화명조경_울산FITNESS인테리어" xfId="4852" xr:uid="{00000000-0005-0000-0000-00002E2B0000}"/>
    <cellStyle name="1_total_은파수량집계_설계내역서_화명조경_울산FITNESS인테리어 2" xfId="11695" xr:uid="{00000000-0005-0000-0000-00002F2B0000}"/>
    <cellStyle name="1_total_은파수량집계_설계내역서_화명조경_울산FITNESS인테리어_1-대구상인-7층-031001" xfId="4853" xr:uid="{00000000-0005-0000-0000-0000302B0000}"/>
    <cellStyle name="1_total_은파수량집계_설계내역서_화명조경_울산FITNESS인테리어_1-대구상인-7층-031001 2" xfId="11696" xr:uid="{00000000-0005-0000-0000-0000312B0000}"/>
    <cellStyle name="1_total_은파수량집계_설계내역서1월7일" xfId="4854" xr:uid="{00000000-0005-0000-0000-0000322B0000}"/>
    <cellStyle name="1_total_은파수량집계_설계내역서1월7일 2" xfId="11697" xr:uid="{00000000-0005-0000-0000-0000332B0000}"/>
    <cellStyle name="1_total_은파수량집계_설계내역서1월7일_1-대구상인-7층-031001" xfId="4855" xr:uid="{00000000-0005-0000-0000-0000342B0000}"/>
    <cellStyle name="1_total_은파수량집계_설계내역서1월7일_1-대구상인-7층-031001 2" xfId="11698" xr:uid="{00000000-0005-0000-0000-0000352B0000}"/>
    <cellStyle name="1_total_은파수량집계_설계내역서1월7일_백화점화장실인테리어" xfId="4856" xr:uid="{00000000-0005-0000-0000-0000362B0000}"/>
    <cellStyle name="1_total_은파수량집계_설계내역서1월7일_백화점화장실인테리어 2" xfId="11699" xr:uid="{00000000-0005-0000-0000-0000372B0000}"/>
    <cellStyle name="1_total_은파수량집계_설계내역서1월7일_백화점화장실인테리어_1-대구상인-7층-031001" xfId="4857" xr:uid="{00000000-0005-0000-0000-0000382B0000}"/>
    <cellStyle name="1_total_은파수량집계_설계내역서1월7일_백화점화장실인테리어_1-대구상인-7층-031001 2" xfId="11700" xr:uid="{00000000-0005-0000-0000-0000392B0000}"/>
    <cellStyle name="1_total_은파수량집계_설계내역서1월7일_울산FITNESS인테리어" xfId="4858" xr:uid="{00000000-0005-0000-0000-00003A2B0000}"/>
    <cellStyle name="1_total_은파수량집계_설계내역서1월7일_울산FITNESS인테리어 2" xfId="11701" xr:uid="{00000000-0005-0000-0000-00003B2B0000}"/>
    <cellStyle name="1_total_은파수량집계_설계내역서1월7일_울산FITNESS인테리어_1-대구상인-7층-031001" xfId="4859" xr:uid="{00000000-0005-0000-0000-00003C2B0000}"/>
    <cellStyle name="1_total_은파수량집계_설계내역서1월7일_울산FITNESS인테리어_1-대구상인-7층-031001 2" xfId="11702" xr:uid="{00000000-0005-0000-0000-00003D2B0000}"/>
    <cellStyle name="1_total_은파수량집계_설계내역서1월7일_화명조경" xfId="4860" xr:uid="{00000000-0005-0000-0000-00003E2B0000}"/>
    <cellStyle name="1_total_은파수량집계_설계내역서1월7일_화명조경 2" xfId="11703" xr:uid="{00000000-0005-0000-0000-00003F2B0000}"/>
    <cellStyle name="1_total_은파수량집계_설계내역서1월7일_화명조경_1-대구상인-7층-031001" xfId="4861" xr:uid="{00000000-0005-0000-0000-0000402B0000}"/>
    <cellStyle name="1_total_은파수량집계_설계내역서1월7일_화명조경_1-대구상인-7층-031001 2" xfId="11704" xr:uid="{00000000-0005-0000-0000-0000412B0000}"/>
    <cellStyle name="1_total_은파수량집계_설계내역서1월7일_화명조경_백화점화장실인테리어" xfId="4862" xr:uid="{00000000-0005-0000-0000-0000422B0000}"/>
    <cellStyle name="1_total_은파수량집계_설계내역서1월7일_화명조경_백화점화장실인테리어 2" xfId="11705" xr:uid="{00000000-0005-0000-0000-0000432B0000}"/>
    <cellStyle name="1_total_은파수량집계_설계내역서1월7일_화명조경_백화점화장실인테리어_1-대구상인-7층-031001" xfId="4863" xr:uid="{00000000-0005-0000-0000-0000442B0000}"/>
    <cellStyle name="1_total_은파수량집계_설계내역서1월7일_화명조경_백화점화장실인테리어_1-대구상인-7층-031001 2" xfId="11706" xr:uid="{00000000-0005-0000-0000-0000452B0000}"/>
    <cellStyle name="1_total_은파수량집계_설계내역서1월7일_화명조경_울산FITNESS인테리어" xfId="4864" xr:uid="{00000000-0005-0000-0000-0000462B0000}"/>
    <cellStyle name="1_total_은파수량집계_설계내역서1월7일_화명조경_울산FITNESS인테리어 2" xfId="11707" xr:uid="{00000000-0005-0000-0000-0000472B0000}"/>
    <cellStyle name="1_total_은파수량집계_설계내역서1월7일_화명조경_울산FITNESS인테리어_1-대구상인-7층-031001" xfId="4865" xr:uid="{00000000-0005-0000-0000-0000482B0000}"/>
    <cellStyle name="1_total_은파수량집계_설계내역서1월7일_화명조경_울산FITNESS인테리어_1-대구상인-7층-031001 2" xfId="11708" xr:uid="{00000000-0005-0000-0000-0000492B0000}"/>
    <cellStyle name="1_total_은파수량집계_울산FITNESS인테리어" xfId="4866" xr:uid="{00000000-0005-0000-0000-00004A2B0000}"/>
    <cellStyle name="1_total_은파수량집계_울산FITNESS인테리어 2" xfId="11709" xr:uid="{00000000-0005-0000-0000-00004B2B0000}"/>
    <cellStyle name="1_total_은파수량집계_울산FITNESS인테리어_1-대구상인-7층-031001" xfId="4867" xr:uid="{00000000-0005-0000-0000-00004C2B0000}"/>
    <cellStyle name="1_total_은파수량집계_울산FITNESS인테리어_1-대구상인-7층-031001 2" xfId="11710" xr:uid="{00000000-0005-0000-0000-00004D2B0000}"/>
    <cellStyle name="1_total_은파수량집계_화명조경" xfId="4868" xr:uid="{00000000-0005-0000-0000-00004E2B0000}"/>
    <cellStyle name="1_total_은파수량집계_화명조경 2" xfId="11711" xr:uid="{00000000-0005-0000-0000-00004F2B0000}"/>
    <cellStyle name="1_total_은파수량집계_화명조경_1-대구상인-7층-031001" xfId="4869" xr:uid="{00000000-0005-0000-0000-0000502B0000}"/>
    <cellStyle name="1_total_은파수량집계_화명조경_1-대구상인-7층-031001 2" xfId="11712" xr:uid="{00000000-0005-0000-0000-0000512B0000}"/>
    <cellStyle name="1_total_은파수량집계_화명조경_백화점화장실인테리어" xfId="4870" xr:uid="{00000000-0005-0000-0000-0000522B0000}"/>
    <cellStyle name="1_total_은파수량집계_화명조경_백화점화장실인테리어 2" xfId="11713" xr:uid="{00000000-0005-0000-0000-0000532B0000}"/>
    <cellStyle name="1_total_은파수량집계_화명조경_백화점화장실인테리어_1-대구상인-7층-031001" xfId="4871" xr:uid="{00000000-0005-0000-0000-0000542B0000}"/>
    <cellStyle name="1_total_은파수량집계_화명조경_백화점화장실인테리어_1-대구상인-7층-031001 2" xfId="11714" xr:uid="{00000000-0005-0000-0000-0000552B0000}"/>
    <cellStyle name="1_total_은파수량집계_화명조경_울산FITNESS인테리어" xfId="4872" xr:uid="{00000000-0005-0000-0000-0000562B0000}"/>
    <cellStyle name="1_total_은파수량집계_화명조경_울산FITNESS인테리어 2" xfId="11715" xr:uid="{00000000-0005-0000-0000-0000572B0000}"/>
    <cellStyle name="1_total_은파수량집계_화명조경_울산FITNESS인테리어_1-대구상인-7층-031001" xfId="4873" xr:uid="{00000000-0005-0000-0000-0000582B0000}"/>
    <cellStyle name="1_total_은파수량집계_화명조경_울산FITNESS인테리어_1-대구상인-7층-031001 2" xfId="11716" xr:uid="{00000000-0005-0000-0000-0000592B0000}"/>
    <cellStyle name="1_total_터미널1-0" xfId="4874" xr:uid="{00000000-0005-0000-0000-00005A2B0000}"/>
    <cellStyle name="1_total_터미널1-0 2" xfId="11717" xr:uid="{00000000-0005-0000-0000-00005B2B0000}"/>
    <cellStyle name="1_total_터미널1-0_1-대구상인-7층-031001" xfId="4875" xr:uid="{00000000-0005-0000-0000-00005C2B0000}"/>
    <cellStyle name="1_total_터미널1-0_1-대구상인-7층-031001 2" xfId="11718" xr:uid="{00000000-0005-0000-0000-00005D2B0000}"/>
    <cellStyle name="1_total_터미널1-0_백화점화장실인테리어" xfId="4876" xr:uid="{00000000-0005-0000-0000-00005E2B0000}"/>
    <cellStyle name="1_total_터미널1-0_백화점화장실인테리어 2" xfId="11719" xr:uid="{00000000-0005-0000-0000-00005F2B0000}"/>
    <cellStyle name="1_total_터미널1-0_백화점화장실인테리어_1-대구상인-7층-031001" xfId="4877" xr:uid="{00000000-0005-0000-0000-0000602B0000}"/>
    <cellStyle name="1_total_터미널1-0_백화점화장실인테리어_1-대구상인-7층-031001 2" xfId="11720" xr:uid="{00000000-0005-0000-0000-0000612B0000}"/>
    <cellStyle name="1_total_터미널1-0_울산FITNESS인테리어" xfId="4878" xr:uid="{00000000-0005-0000-0000-0000622B0000}"/>
    <cellStyle name="1_total_터미널1-0_울산FITNESS인테리어 2" xfId="11721" xr:uid="{00000000-0005-0000-0000-0000632B0000}"/>
    <cellStyle name="1_total_터미널1-0_울산FITNESS인테리어_1-대구상인-7층-031001" xfId="4879" xr:uid="{00000000-0005-0000-0000-0000642B0000}"/>
    <cellStyle name="1_total_터미널1-0_울산FITNESS인테리어_1-대구상인-7층-031001 2" xfId="11722" xr:uid="{00000000-0005-0000-0000-0000652B0000}"/>
    <cellStyle name="1_total_터미널1-0_화명조경" xfId="4880" xr:uid="{00000000-0005-0000-0000-0000662B0000}"/>
    <cellStyle name="1_total_터미널1-0_화명조경 2" xfId="11723" xr:uid="{00000000-0005-0000-0000-0000672B0000}"/>
    <cellStyle name="1_total_터미널1-0_화명조경_1-대구상인-7층-031001" xfId="4881" xr:uid="{00000000-0005-0000-0000-0000682B0000}"/>
    <cellStyle name="1_total_터미널1-0_화명조경_1-대구상인-7층-031001 2" xfId="11724" xr:uid="{00000000-0005-0000-0000-0000692B0000}"/>
    <cellStyle name="1_total_터미널1-0_화명조경_백화점화장실인테리어" xfId="4882" xr:uid="{00000000-0005-0000-0000-00006A2B0000}"/>
    <cellStyle name="1_total_터미널1-0_화명조경_백화점화장실인테리어 2" xfId="11725" xr:uid="{00000000-0005-0000-0000-00006B2B0000}"/>
    <cellStyle name="1_total_터미널1-0_화명조경_백화점화장실인테리어_1-대구상인-7층-031001" xfId="4883" xr:uid="{00000000-0005-0000-0000-00006C2B0000}"/>
    <cellStyle name="1_total_터미널1-0_화명조경_백화점화장실인테리어_1-대구상인-7층-031001 2" xfId="11726" xr:uid="{00000000-0005-0000-0000-00006D2B0000}"/>
    <cellStyle name="1_total_터미널1-0_화명조경_울산FITNESS인테리어" xfId="4884" xr:uid="{00000000-0005-0000-0000-00006E2B0000}"/>
    <cellStyle name="1_total_터미널1-0_화명조경_울산FITNESS인테리어 2" xfId="11727" xr:uid="{00000000-0005-0000-0000-00006F2B0000}"/>
    <cellStyle name="1_total_터미널1-0_화명조경_울산FITNESS인테리어_1-대구상인-7층-031001" xfId="4885" xr:uid="{00000000-0005-0000-0000-0000702B0000}"/>
    <cellStyle name="1_total_터미널1-0_화명조경_울산FITNESS인테리어_1-대구상인-7층-031001 2" xfId="11728" xr:uid="{00000000-0005-0000-0000-0000712B0000}"/>
    <cellStyle name="1_total_화명조경" xfId="4886" xr:uid="{00000000-0005-0000-0000-0000722B0000}"/>
    <cellStyle name="1_total_화명조경 2" xfId="11729" xr:uid="{00000000-0005-0000-0000-0000732B0000}"/>
    <cellStyle name="1_total_화명조경_1-대구상인-7층-031001" xfId="4887" xr:uid="{00000000-0005-0000-0000-0000742B0000}"/>
    <cellStyle name="1_total_화명조경_1-대구상인-7층-031001 2" xfId="11730" xr:uid="{00000000-0005-0000-0000-0000752B0000}"/>
    <cellStyle name="1_total_화명조경_백화점화장실인테리어" xfId="4888" xr:uid="{00000000-0005-0000-0000-0000762B0000}"/>
    <cellStyle name="1_total_화명조경_백화점화장실인테리어 2" xfId="11731" xr:uid="{00000000-0005-0000-0000-0000772B0000}"/>
    <cellStyle name="1_total_화명조경_백화점화장실인테리어_1-대구상인-7층-031001" xfId="4889" xr:uid="{00000000-0005-0000-0000-0000782B0000}"/>
    <cellStyle name="1_total_화명조경_백화점화장실인테리어_1-대구상인-7층-031001 2" xfId="11732" xr:uid="{00000000-0005-0000-0000-0000792B0000}"/>
    <cellStyle name="1_total_화명조경_울산FITNESS인테리어" xfId="4890" xr:uid="{00000000-0005-0000-0000-00007A2B0000}"/>
    <cellStyle name="1_total_화명조경_울산FITNESS인테리어 2" xfId="11733" xr:uid="{00000000-0005-0000-0000-00007B2B0000}"/>
    <cellStyle name="1_total_화명조경_울산FITNESS인테리어_1-대구상인-7층-031001" xfId="4891" xr:uid="{00000000-0005-0000-0000-00007C2B0000}"/>
    <cellStyle name="1_total_화명조경_울산FITNESS인테리어_1-대구상인-7층-031001 2" xfId="11734" xr:uid="{00000000-0005-0000-0000-00007D2B0000}"/>
    <cellStyle name="1_tree" xfId="4892" xr:uid="{00000000-0005-0000-0000-00007E2B0000}"/>
    <cellStyle name="1_tree 2" xfId="11735" xr:uid="{00000000-0005-0000-0000-00007F2B0000}"/>
    <cellStyle name="1_tree_1-대구상인-7층-031001" xfId="4893" xr:uid="{00000000-0005-0000-0000-0000802B0000}"/>
    <cellStyle name="1_tree_1-대구상인-7층-031001 2" xfId="11736" xr:uid="{00000000-0005-0000-0000-0000812B0000}"/>
    <cellStyle name="1_tree_Sheet1" xfId="4894" xr:uid="{00000000-0005-0000-0000-0000822B0000}"/>
    <cellStyle name="1_tree_Sheet1 2" xfId="11737" xr:uid="{00000000-0005-0000-0000-0000832B0000}"/>
    <cellStyle name="1_tree_Sheet1_00갑지" xfId="4895" xr:uid="{00000000-0005-0000-0000-0000842B0000}"/>
    <cellStyle name="1_tree_Sheet1_00갑지 2" xfId="11738" xr:uid="{00000000-0005-0000-0000-0000852B0000}"/>
    <cellStyle name="1_tree_Sheet1_00갑지_1-대구상인-7층-031001" xfId="4896" xr:uid="{00000000-0005-0000-0000-0000862B0000}"/>
    <cellStyle name="1_tree_Sheet1_00갑지_1-대구상인-7층-031001 2" xfId="11739" xr:uid="{00000000-0005-0000-0000-0000872B0000}"/>
    <cellStyle name="1_tree_Sheet1_00갑지_백화점화장실인테리어" xfId="4897" xr:uid="{00000000-0005-0000-0000-0000882B0000}"/>
    <cellStyle name="1_tree_Sheet1_00갑지_백화점화장실인테리어 2" xfId="11740" xr:uid="{00000000-0005-0000-0000-0000892B0000}"/>
    <cellStyle name="1_tree_Sheet1_00갑지_백화점화장실인테리어_1-대구상인-7층-031001" xfId="4898" xr:uid="{00000000-0005-0000-0000-00008A2B0000}"/>
    <cellStyle name="1_tree_Sheet1_00갑지_백화점화장실인테리어_1-대구상인-7층-031001 2" xfId="11741" xr:uid="{00000000-0005-0000-0000-00008B2B0000}"/>
    <cellStyle name="1_tree_Sheet1_00갑지_설계내역서" xfId="4899" xr:uid="{00000000-0005-0000-0000-00008C2B0000}"/>
    <cellStyle name="1_tree_Sheet1_00갑지_설계내역서 2" xfId="11742" xr:uid="{00000000-0005-0000-0000-00008D2B0000}"/>
    <cellStyle name="1_tree_Sheet1_00갑지_설계내역서_1-대구상인-7층-031001" xfId="4900" xr:uid="{00000000-0005-0000-0000-00008E2B0000}"/>
    <cellStyle name="1_tree_Sheet1_00갑지_설계내역서_1-대구상인-7층-031001 2" xfId="11743" xr:uid="{00000000-0005-0000-0000-00008F2B0000}"/>
    <cellStyle name="1_tree_Sheet1_00갑지_설계내역서_백화점화장실인테리어" xfId="4901" xr:uid="{00000000-0005-0000-0000-0000902B0000}"/>
    <cellStyle name="1_tree_Sheet1_00갑지_설계내역서_백화점화장실인테리어 2" xfId="11744" xr:uid="{00000000-0005-0000-0000-0000912B0000}"/>
    <cellStyle name="1_tree_Sheet1_00갑지_설계내역서_백화점화장실인테리어_1-대구상인-7층-031001" xfId="4902" xr:uid="{00000000-0005-0000-0000-0000922B0000}"/>
    <cellStyle name="1_tree_Sheet1_00갑지_설계내역서_백화점화장실인테리어_1-대구상인-7층-031001 2" xfId="11745" xr:uid="{00000000-0005-0000-0000-0000932B0000}"/>
    <cellStyle name="1_tree_Sheet1_00갑지_설계내역서_울산FITNESS인테리어" xfId="4903" xr:uid="{00000000-0005-0000-0000-0000942B0000}"/>
    <cellStyle name="1_tree_Sheet1_00갑지_설계내역서_울산FITNESS인테리어 2" xfId="11746" xr:uid="{00000000-0005-0000-0000-0000952B0000}"/>
    <cellStyle name="1_tree_Sheet1_00갑지_설계내역서_울산FITNESS인테리어_1-대구상인-7층-031001" xfId="4904" xr:uid="{00000000-0005-0000-0000-0000962B0000}"/>
    <cellStyle name="1_tree_Sheet1_00갑지_설계내역서_울산FITNESS인테리어_1-대구상인-7층-031001 2" xfId="11747" xr:uid="{00000000-0005-0000-0000-0000972B0000}"/>
    <cellStyle name="1_tree_Sheet1_00갑지_설계내역서_화명조경" xfId="4905" xr:uid="{00000000-0005-0000-0000-0000982B0000}"/>
    <cellStyle name="1_tree_Sheet1_00갑지_설계내역서_화명조경 2" xfId="11748" xr:uid="{00000000-0005-0000-0000-0000992B0000}"/>
    <cellStyle name="1_tree_Sheet1_00갑지_설계내역서_화명조경_1-대구상인-7층-031001" xfId="4906" xr:uid="{00000000-0005-0000-0000-00009A2B0000}"/>
    <cellStyle name="1_tree_Sheet1_00갑지_설계내역서_화명조경_1-대구상인-7층-031001 2" xfId="11749" xr:uid="{00000000-0005-0000-0000-00009B2B0000}"/>
    <cellStyle name="1_tree_Sheet1_00갑지_설계내역서_화명조경_백화점화장실인테리어" xfId="4907" xr:uid="{00000000-0005-0000-0000-00009C2B0000}"/>
    <cellStyle name="1_tree_Sheet1_00갑지_설계내역서_화명조경_백화점화장실인테리어 2" xfId="11750" xr:uid="{00000000-0005-0000-0000-00009D2B0000}"/>
    <cellStyle name="1_tree_Sheet1_00갑지_설계내역서_화명조경_백화점화장실인테리어_1-대구상인-7층-031001" xfId="4908" xr:uid="{00000000-0005-0000-0000-00009E2B0000}"/>
    <cellStyle name="1_tree_Sheet1_00갑지_설계내역서_화명조경_백화점화장실인테리어_1-대구상인-7층-031001 2" xfId="11751" xr:uid="{00000000-0005-0000-0000-00009F2B0000}"/>
    <cellStyle name="1_tree_Sheet1_00갑지_설계내역서_화명조경_울산FITNESS인테리어" xfId="4909" xr:uid="{00000000-0005-0000-0000-0000A02B0000}"/>
    <cellStyle name="1_tree_Sheet1_00갑지_설계내역서_화명조경_울산FITNESS인테리어 2" xfId="11752" xr:uid="{00000000-0005-0000-0000-0000A12B0000}"/>
    <cellStyle name="1_tree_Sheet1_00갑지_설계내역서_화명조경_울산FITNESS인테리어_1-대구상인-7층-031001" xfId="4910" xr:uid="{00000000-0005-0000-0000-0000A22B0000}"/>
    <cellStyle name="1_tree_Sheet1_00갑지_설계내역서_화명조경_울산FITNESS인테리어_1-대구상인-7층-031001 2" xfId="11753" xr:uid="{00000000-0005-0000-0000-0000A32B0000}"/>
    <cellStyle name="1_tree_Sheet1_00갑지_설계내역서1월7일" xfId="4911" xr:uid="{00000000-0005-0000-0000-0000A42B0000}"/>
    <cellStyle name="1_tree_Sheet1_00갑지_설계내역서1월7일 2" xfId="11754" xr:uid="{00000000-0005-0000-0000-0000A52B0000}"/>
    <cellStyle name="1_tree_Sheet1_00갑지_설계내역서1월7일_1-대구상인-7층-031001" xfId="4912" xr:uid="{00000000-0005-0000-0000-0000A62B0000}"/>
    <cellStyle name="1_tree_Sheet1_00갑지_설계내역서1월7일_1-대구상인-7층-031001 2" xfId="11755" xr:uid="{00000000-0005-0000-0000-0000A72B0000}"/>
    <cellStyle name="1_tree_Sheet1_00갑지_설계내역서1월7일_백화점화장실인테리어" xfId="4913" xr:uid="{00000000-0005-0000-0000-0000A82B0000}"/>
    <cellStyle name="1_tree_Sheet1_00갑지_설계내역서1월7일_백화점화장실인테리어 2" xfId="11756" xr:uid="{00000000-0005-0000-0000-0000A92B0000}"/>
    <cellStyle name="1_tree_Sheet1_00갑지_설계내역서1월7일_백화점화장실인테리어_1-대구상인-7층-031001" xfId="4914" xr:uid="{00000000-0005-0000-0000-0000AA2B0000}"/>
    <cellStyle name="1_tree_Sheet1_00갑지_설계내역서1월7일_백화점화장실인테리어_1-대구상인-7층-031001 2" xfId="11757" xr:uid="{00000000-0005-0000-0000-0000AB2B0000}"/>
    <cellStyle name="1_tree_Sheet1_00갑지_설계내역서1월7일_울산FITNESS인테리어" xfId="4915" xr:uid="{00000000-0005-0000-0000-0000AC2B0000}"/>
    <cellStyle name="1_tree_Sheet1_00갑지_설계내역서1월7일_울산FITNESS인테리어 2" xfId="11758" xr:uid="{00000000-0005-0000-0000-0000AD2B0000}"/>
    <cellStyle name="1_tree_Sheet1_00갑지_설계내역서1월7일_울산FITNESS인테리어_1-대구상인-7층-031001" xfId="4916" xr:uid="{00000000-0005-0000-0000-0000AE2B0000}"/>
    <cellStyle name="1_tree_Sheet1_00갑지_설계내역서1월7일_울산FITNESS인테리어_1-대구상인-7층-031001 2" xfId="11759" xr:uid="{00000000-0005-0000-0000-0000AF2B0000}"/>
    <cellStyle name="1_tree_Sheet1_00갑지_설계내역서1월7일_화명조경" xfId="4917" xr:uid="{00000000-0005-0000-0000-0000B02B0000}"/>
    <cellStyle name="1_tree_Sheet1_00갑지_설계내역서1월7일_화명조경 2" xfId="11760" xr:uid="{00000000-0005-0000-0000-0000B12B0000}"/>
    <cellStyle name="1_tree_Sheet1_00갑지_설계내역서1월7일_화명조경_1-대구상인-7층-031001" xfId="4918" xr:uid="{00000000-0005-0000-0000-0000B22B0000}"/>
    <cellStyle name="1_tree_Sheet1_00갑지_설계내역서1월7일_화명조경_1-대구상인-7층-031001 2" xfId="11761" xr:uid="{00000000-0005-0000-0000-0000B32B0000}"/>
    <cellStyle name="1_tree_Sheet1_00갑지_설계내역서1월7일_화명조경_백화점화장실인테리어" xfId="4919" xr:uid="{00000000-0005-0000-0000-0000B42B0000}"/>
    <cellStyle name="1_tree_Sheet1_00갑지_설계내역서1월7일_화명조경_백화점화장실인테리어 2" xfId="11762" xr:uid="{00000000-0005-0000-0000-0000B52B0000}"/>
    <cellStyle name="1_tree_Sheet1_00갑지_설계내역서1월7일_화명조경_백화점화장실인테리어_1-대구상인-7층-031001" xfId="4920" xr:uid="{00000000-0005-0000-0000-0000B62B0000}"/>
    <cellStyle name="1_tree_Sheet1_00갑지_설계내역서1월7일_화명조경_백화점화장실인테리어_1-대구상인-7층-031001 2" xfId="11763" xr:uid="{00000000-0005-0000-0000-0000B72B0000}"/>
    <cellStyle name="1_tree_Sheet1_00갑지_설계내역서1월7일_화명조경_울산FITNESS인테리어" xfId="4921" xr:uid="{00000000-0005-0000-0000-0000B82B0000}"/>
    <cellStyle name="1_tree_Sheet1_00갑지_설계내역서1월7일_화명조경_울산FITNESS인테리어 2" xfId="11764" xr:uid="{00000000-0005-0000-0000-0000B92B0000}"/>
    <cellStyle name="1_tree_Sheet1_00갑지_설계내역서1월7일_화명조경_울산FITNESS인테리어_1-대구상인-7층-031001" xfId="4922" xr:uid="{00000000-0005-0000-0000-0000BA2B0000}"/>
    <cellStyle name="1_tree_Sheet1_00갑지_설계내역서1월7일_화명조경_울산FITNESS인테리어_1-대구상인-7층-031001 2" xfId="11765" xr:uid="{00000000-0005-0000-0000-0000BB2B0000}"/>
    <cellStyle name="1_tree_Sheet1_00갑지_울산FITNESS인테리어" xfId="4923" xr:uid="{00000000-0005-0000-0000-0000BC2B0000}"/>
    <cellStyle name="1_tree_Sheet1_00갑지_울산FITNESS인테리어 2" xfId="11766" xr:uid="{00000000-0005-0000-0000-0000BD2B0000}"/>
    <cellStyle name="1_tree_Sheet1_00갑지_울산FITNESS인테리어_1-대구상인-7층-031001" xfId="4924" xr:uid="{00000000-0005-0000-0000-0000BE2B0000}"/>
    <cellStyle name="1_tree_Sheet1_00갑지_울산FITNESS인테리어_1-대구상인-7층-031001 2" xfId="11767" xr:uid="{00000000-0005-0000-0000-0000BF2B0000}"/>
    <cellStyle name="1_tree_Sheet1_00갑지_화명조경" xfId="4925" xr:uid="{00000000-0005-0000-0000-0000C02B0000}"/>
    <cellStyle name="1_tree_Sheet1_00갑지_화명조경 2" xfId="11768" xr:uid="{00000000-0005-0000-0000-0000C12B0000}"/>
    <cellStyle name="1_tree_Sheet1_00갑지_화명조경_1-대구상인-7층-031001" xfId="4926" xr:uid="{00000000-0005-0000-0000-0000C22B0000}"/>
    <cellStyle name="1_tree_Sheet1_00갑지_화명조경_1-대구상인-7층-031001 2" xfId="11769" xr:uid="{00000000-0005-0000-0000-0000C32B0000}"/>
    <cellStyle name="1_tree_Sheet1_00갑지_화명조경_백화점화장실인테리어" xfId="4927" xr:uid="{00000000-0005-0000-0000-0000C42B0000}"/>
    <cellStyle name="1_tree_Sheet1_00갑지_화명조경_백화점화장실인테리어 2" xfId="11770" xr:uid="{00000000-0005-0000-0000-0000C52B0000}"/>
    <cellStyle name="1_tree_Sheet1_00갑지_화명조경_백화점화장실인테리어_1-대구상인-7층-031001" xfId="4928" xr:uid="{00000000-0005-0000-0000-0000C62B0000}"/>
    <cellStyle name="1_tree_Sheet1_00갑지_화명조경_백화점화장실인테리어_1-대구상인-7층-031001 2" xfId="11771" xr:uid="{00000000-0005-0000-0000-0000C72B0000}"/>
    <cellStyle name="1_tree_Sheet1_00갑지_화명조경_울산FITNESS인테리어" xfId="4929" xr:uid="{00000000-0005-0000-0000-0000C82B0000}"/>
    <cellStyle name="1_tree_Sheet1_00갑지_화명조경_울산FITNESS인테리어 2" xfId="11772" xr:uid="{00000000-0005-0000-0000-0000C92B0000}"/>
    <cellStyle name="1_tree_Sheet1_00갑지_화명조경_울산FITNESS인테리어_1-대구상인-7층-031001" xfId="4930" xr:uid="{00000000-0005-0000-0000-0000CA2B0000}"/>
    <cellStyle name="1_tree_Sheet1_00갑지_화명조경_울산FITNESS인테리어_1-대구상인-7층-031001 2" xfId="11773" xr:uid="{00000000-0005-0000-0000-0000CB2B0000}"/>
    <cellStyle name="1_tree_Sheet1_1-대구상인-7층-031001" xfId="4931" xr:uid="{00000000-0005-0000-0000-0000CC2B0000}"/>
    <cellStyle name="1_tree_Sheet1_1-대구상인-7층-031001 2" xfId="11774" xr:uid="{00000000-0005-0000-0000-0000CD2B0000}"/>
    <cellStyle name="1_tree_Sheet1_과천놀이터설계서" xfId="4932" xr:uid="{00000000-0005-0000-0000-0000CE2B0000}"/>
    <cellStyle name="1_tree_Sheet1_과천놀이터설계서 2" xfId="11775" xr:uid="{00000000-0005-0000-0000-0000CF2B0000}"/>
    <cellStyle name="1_tree_Sheet1_과천놀이터설계서_1-대구상인-7층-031001" xfId="4933" xr:uid="{00000000-0005-0000-0000-0000D02B0000}"/>
    <cellStyle name="1_tree_Sheet1_과천놀이터설계서_1-대구상인-7층-031001 2" xfId="11776" xr:uid="{00000000-0005-0000-0000-0000D12B0000}"/>
    <cellStyle name="1_tree_Sheet1_과천놀이터설계서_백화점화장실인테리어" xfId="4934" xr:uid="{00000000-0005-0000-0000-0000D22B0000}"/>
    <cellStyle name="1_tree_Sheet1_과천놀이터설계서_백화점화장실인테리어 2" xfId="11777" xr:uid="{00000000-0005-0000-0000-0000D32B0000}"/>
    <cellStyle name="1_tree_Sheet1_과천놀이터설계서_백화점화장실인테리어_1-대구상인-7층-031001" xfId="4935" xr:uid="{00000000-0005-0000-0000-0000D42B0000}"/>
    <cellStyle name="1_tree_Sheet1_과천놀이터설계서_백화점화장실인테리어_1-대구상인-7층-031001 2" xfId="11778" xr:uid="{00000000-0005-0000-0000-0000D52B0000}"/>
    <cellStyle name="1_tree_Sheet1_과천놀이터설계서_설계내역서" xfId="4936" xr:uid="{00000000-0005-0000-0000-0000D62B0000}"/>
    <cellStyle name="1_tree_Sheet1_과천놀이터설계서_설계내역서 2" xfId="11779" xr:uid="{00000000-0005-0000-0000-0000D72B0000}"/>
    <cellStyle name="1_tree_Sheet1_과천놀이터설계서_설계내역서_1-대구상인-7층-031001" xfId="4937" xr:uid="{00000000-0005-0000-0000-0000D82B0000}"/>
    <cellStyle name="1_tree_Sheet1_과천놀이터설계서_설계내역서_1-대구상인-7층-031001 2" xfId="11780" xr:uid="{00000000-0005-0000-0000-0000D92B0000}"/>
    <cellStyle name="1_tree_Sheet1_과천놀이터설계서_설계내역서_백화점화장실인테리어" xfId="4938" xr:uid="{00000000-0005-0000-0000-0000DA2B0000}"/>
    <cellStyle name="1_tree_Sheet1_과천놀이터설계서_설계내역서_백화점화장실인테리어 2" xfId="11781" xr:uid="{00000000-0005-0000-0000-0000DB2B0000}"/>
    <cellStyle name="1_tree_Sheet1_과천놀이터설계서_설계내역서_백화점화장실인테리어_1-대구상인-7층-031001" xfId="4939" xr:uid="{00000000-0005-0000-0000-0000DC2B0000}"/>
    <cellStyle name="1_tree_Sheet1_과천놀이터설계서_설계내역서_백화점화장실인테리어_1-대구상인-7층-031001 2" xfId="11782" xr:uid="{00000000-0005-0000-0000-0000DD2B0000}"/>
    <cellStyle name="1_tree_Sheet1_과천놀이터설계서_설계내역서_울산FITNESS인테리어" xfId="4940" xr:uid="{00000000-0005-0000-0000-0000DE2B0000}"/>
    <cellStyle name="1_tree_Sheet1_과천놀이터설계서_설계내역서_울산FITNESS인테리어 2" xfId="11783" xr:uid="{00000000-0005-0000-0000-0000DF2B0000}"/>
    <cellStyle name="1_tree_Sheet1_과천놀이터설계서_설계내역서_울산FITNESS인테리어_1-대구상인-7층-031001" xfId="4941" xr:uid="{00000000-0005-0000-0000-0000E02B0000}"/>
    <cellStyle name="1_tree_Sheet1_과천놀이터설계서_설계내역서_울산FITNESS인테리어_1-대구상인-7층-031001 2" xfId="11784" xr:uid="{00000000-0005-0000-0000-0000E12B0000}"/>
    <cellStyle name="1_tree_Sheet1_과천놀이터설계서_설계내역서_화명조경" xfId="4942" xr:uid="{00000000-0005-0000-0000-0000E22B0000}"/>
    <cellStyle name="1_tree_Sheet1_과천놀이터설계서_설계내역서_화명조경 2" xfId="11785" xr:uid="{00000000-0005-0000-0000-0000E32B0000}"/>
    <cellStyle name="1_tree_Sheet1_과천놀이터설계서_설계내역서_화명조경_1-대구상인-7층-031001" xfId="4943" xr:uid="{00000000-0005-0000-0000-0000E42B0000}"/>
    <cellStyle name="1_tree_Sheet1_과천놀이터설계서_설계내역서_화명조경_1-대구상인-7층-031001 2" xfId="11786" xr:uid="{00000000-0005-0000-0000-0000E52B0000}"/>
    <cellStyle name="1_tree_Sheet1_과천놀이터설계서_설계내역서_화명조경_백화점화장실인테리어" xfId="4944" xr:uid="{00000000-0005-0000-0000-0000E62B0000}"/>
    <cellStyle name="1_tree_Sheet1_과천놀이터설계서_설계내역서_화명조경_백화점화장실인테리어 2" xfId="11787" xr:uid="{00000000-0005-0000-0000-0000E72B0000}"/>
    <cellStyle name="1_tree_Sheet1_과천놀이터설계서_설계내역서_화명조경_백화점화장실인테리어_1-대구상인-7층-031001" xfId="4945" xr:uid="{00000000-0005-0000-0000-0000E82B0000}"/>
    <cellStyle name="1_tree_Sheet1_과천놀이터설계서_설계내역서_화명조경_백화점화장실인테리어_1-대구상인-7층-031001 2" xfId="11788" xr:uid="{00000000-0005-0000-0000-0000E92B0000}"/>
    <cellStyle name="1_tree_Sheet1_과천놀이터설계서_설계내역서_화명조경_울산FITNESS인테리어" xfId="4946" xr:uid="{00000000-0005-0000-0000-0000EA2B0000}"/>
    <cellStyle name="1_tree_Sheet1_과천놀이터설계서_설계내역서_화명조경_울산FITNESS인테리어 2" xfId="11789" xr:uid="{00000000-0005-0000-0000-0000EB2B0000}"/>
    <cellStyle name="1_tree_Sheet1_과천놀이터설계서_설계내역서_화명조경_울산FITNESS인테리어_1-대구상인-7층-031001" xfId="4947" xr:uid="{00000000-0005-0000-0000-0000EC2B0000}"/>
    <cellStyle name="1_tree_Sheet1_과천놀이터설계서_설계내역서_화명조경_울산FITNESS인테리어_1-대구상인-7층-031001 2" xfId="11790" xr:uid="{00000000-0005-0000-0000-0000ED2B0000}"/>
    <cellStyle name="1_tree_Sheet1_과천놀이터설계서_설계내역서1월7일" xfId="4948" xr:uid="{00000000-0005-0000-0000-0000EE2B0000}"/>
    <cellStyle name="1_tree_Sheet1_과천놀이터설계서_설계내역서1월7일 2" xfId="11791" xr:uid="{00000000-0005-0000-0000-0000EF2B0000}"/>
    <cellStyle name="1_tree_Sheet1_과천놀이터설계서_설계내역서1월7일_1-대구상인-7층-031001" xfId="4949" xr:uid="{00000000-0005-0000-0000-0000F02B0000}"/>
    <cellStyle name="1_tree_Sheet1_과천놀이터설계서_설계내역서1월7일_1-대구상인-7층-031001 2" xfId="11792" xr:uid="{00000000-0005-0000-0000-0000F12B0000}"/>
    <cellStyle name="1_tree_Sheet1_과천놀이터설계서_설계내역서1월7일_백화점화장실인테리어" xfId="4950" xr:uid="{00000000-0005-0000-0000-0000F22B0000}"/>
    <cellStyle name="1_tree_Sheet1_과천놀이터설계서_설계내역서1월7일_백화점화장실인테리어 2" xfId="11793" xr:uid="{00000000-0005-0000-0000-0000F32B0000}"/>
    <cellStyle name="1_tree_Sheet1_과천놀이터설계서_설계내역서1월7일_백화점화장실인테리어_1-대구상인-7층-031001" xfId="4951" xr:uid="{00000000-0005-0000-0000-0000F42B0000}"/>
    <cellStyle name="1_tree_Sheet1_과천놀이터설계서_설계내역서1월7일_백화점화장실인테리어_1-대구상인-7층-031001 2" xfId="11794" xr:uid="{00000000-0005-0000-0000-0000F52B0000}"/>
    <cellStyle name="1_tree_Sheet1_과천놀이터설계서_설계내역서1월7일_울산FITNESS인테리어" xfId="4952" xr:uid="{00000000-0005-0000-0000-0000F62B0000}"/>
    <cellStyle name="1_tree_Sheet1_과천놀이터설계서_설계내역서1월7일_울산FITNESS인테리어 2" xfId="11795" xr:uid="{00000000-0005-0000-0000-0000F72B0000}"/>
    <cellStyle name="1_tree_Sheet1_과천놀이터설계서_설계내역서1월7일_울산FITNESS인테리어_1-대구상인-7층-031001" xfId="4953" xr:uid="{00000000-0005-0000-0000-0000F82B0000}"/>
    <cellStyle name="1_tree_Sheet1_과천놀이터설계서_설계내역서1월7일_울산FITNESS인테리어_1-대구상인-7층-031001 2" xfId="11796" xr:uid="{00000000-0005-0000-0000-0000F92B0000}"/>
    <cellStyle name="1_tree_Sheet1_과천놀이터설계서_설계내역서1월7일_화명조경" xfId="4954" xr:uid="{00000000-0005-0000-0000-0000FA2B0000}"/>
    <cellStyle name="1_tree_Sheet1_과천놀이터설계서_설계내역서1월7일_화명조경 2" xfId="11797" xr:uid="{00000000-0005-0000-0000-0000FB2B0000}"/>
    <cellStyle name="1_tree_Sheet1_과천놀이터설계서_설계내역서1월7일_화명조경_1-대구상인-7층-031001" xfId="4955" xr:uid="{00000000-0005-0000-0000-0000FC2B0000}"/>
    <cellStyle name="1_tree_Sheet1_과천놀이터설계서_설계내역서1월7일_화명조경_1-대구상인-7층-031001 2" xfId="11798" xr:uid="{00000000-0005-0000-0000-0000FD2B0000}"/>
    <cellStyle name="1_tree_Sheet1_과천놀이터설계서_설계내역서1월7일_화명조경_백화점화장실인테리어" xfId="4956" xr:uid="{00000000-0005-0000-0000-0000FE2B0000}"/>
    <cellStyle name="1_tree_Sheet1_과천놀이터설계서_설계내역서1월7일_화명조경_백화점화장실인테리어 2" xfId="11799" xr:uid="{00000000-0005-0000-0000-0000FF2B0000}"/>
    <cellStyle name="1_tree_Sheet1_과천놀이터설계서_설계내역서1월7일_화명조경_백화점화장실인테리어_1-대구상인-7층-031001" xfId="4957" xr:uid="{00000000-0005-0000-0000-0000002C0000}"/>
    <cellStyle name="1_tree_Sheet1_과천놀이터설계서_설계내역서1월7일_화명조경_백화점화장실인테리어_1-대구상인-7층-031001 2" xfId="11800" xr:uid="{00000000-0005-0000-0000-0000012C0000}"/>
    <cellStyle name="1_tree_Sheet1_과천놀이터설계서_설계내역서1월7일_화명조경_울산FITNESS인테리어" xfId="4958" xr:uid="{00000000-0005-0000-0000-0000022C0000}"/>
    <cellStyle name="1_tree_Sheet1_과천놀이터설계서_설계내역서1월7일_화명조경_울산FITNESS인테리어 2" xfId="11801" xr:uid="{00000000-0005-0000-0000-0000032C0000}"/>
    <cellStyle name="1_tree_Sheet1_과천놀이터설계서_설계내역서1월7일_화명조경_울산FITNESS인테리어_1-대구상인-7층-031001" xfId="4959" xr:uid="{00000000-0005-0000-0000-0000042C0000}"/>
    <cellStyle name="1_tree_Sheet1_과천놀이터설계서_설계내역서1월7일_화명조경_울산FITNESS인테리어_1-대구상인-7층-031001 2" xfId="11802" xr:uid="{00000000-0005-0000-0000-0000052C0000}"/>
    <cellStyle name="1_tree_Sheet1_과천놀이터설계서_울산FITNESS인테리어" xfId="4960" xr:uid="{00000000-0005-0000-0000-0000062C0000}"/>
    <cellStyle name="1_tree_Sheet1_과천놀이터설계서_울산FITNESS인테리어 2" xfId="11803" xr:uid="{00000000-0005-0000-0000-0000072C0000}"/>
    <cellStyle name="1_tree_Sheet1_과천놀이터설계서_울산FITNESS인테리어_1-대구상인-7층-031001" xfId="4961" xr:uid="{00000000-0005-0000-0000-0000082C0000}"/>
    <cellStyle name="1_tree_Sheet1_과천놀이터설계서_울산FITNESS인테리어_1-대구상인-7층-031001 2" xfId="11804" xr:uid="{00000000-0005-0000-0000-0000092C0000}"/>
    <cellStyle name="1_tree_Sheet1_과천놀이터설계서_화명조경" xfId="4962" xr:uid="{00000000-0005-0000-0000-00000A2C0000}"/>
    <cellStyle name="1_tree_Sheet1_과천놀이터설계서_화명조경 2" xfId="11805" xr:uid="{00000000-0005-0000-0000-00000B2C0000}"/>
    <cellStyle name="1_tree_Sheet1_과천놀이터설계서_화명조경_1-대구상인-7층-031001" xfId="4963" xr:uid="{00000000-0005-0000-0000-00000C2C0000}"/>
    <cellStyle name="1_tree_Sheet1_과천놀이터설계서_화명조경_1-대구상인-7층-031001 2" xfId="11806" xr:uid="{00000000-0005-0000-0000-00000D2C0000}"/>
    <cellStyle name="1_tree_Sheet1_과천놀이터설계서_화명조경_백화점화장실인테리어" xfId="4964" xr:uid="{00000000-0005-0000-0000-00000E2C0000}"/>
    <cellStyle name="1_tree_Sheet1_과천놀이터설계서_화명조경_백화점화장실인테리어 2" xfId="11807" xr:uid="{00000000-0005-0000-0000-00000F2C0000}"/>
    <cellStyle name="1_tree_Sheet1_과천놀이터설계서_화명조경_백화점화장실인테리어_1-대구상인-7층-031001" xfId="4965" xr:uid="{00000000-0005-0000-0000-0000102C0000}"/>
    <cellStyle name="1_tree_Sheet1_과천놀이터설계서_화명조경_백화점화장실인테리어_1-대구상인-7층-031001 2" xfId="11808" xr:uid="{00000000-0005-0000-0000-0000112C0000}"/>
    <cellStyle name="1_tree_Sheet1_과천놀이터설계서_화명조경_울산FITNESS인테리어" xfId="4966" xr:uid="{00000000-0005-0000-0000-0000122C0000}"/>
    <cellStyle name="1_tree_Sheet1_과천놀이터설계서_화명조경_울산FITNESS인테리어 2" xfId="11809" xr:uid="{00000000-0005-0000-0000-0000132C0000}"/>
    <cellStyle name="1_tree_Sheet1_과천놀이터설계서_화명조경_울산FITNESS인테리어_1-대구상인-7층-031001" xfId="4967" xr:uid="{00000000-0005-0000-0000-0000142C0000}"/>
    <cellStyle name="1_tree_Sheet1_과천놀이터설계서_화명조경_울산FITNESS인테리어_1-대구상인-7층-031001 2" xfId="11810" xr:uid="{00000000-0005-0000-0000-0000152C0000}"/>
    <cellStyle name="1_tree_Sheet1_백화점화장실인테리어" xfId="4968" xr:uid="{00000000-0005-0000-0000-0000162C0000}"/>
    <cellStyle name="1_tree_Sheet1_백화점화장실인테리어 2" xfId="11811" xr:uid="{00000000-0005-0000-0000-0000172C0000}"/>
    <cellStyle name="1_tree_Sheet1_백화점화장실인테리어_1-대구상인-7층-031001" xfId="4969" xr:uid="{00000000-0005-0000-0000-0000182C0000}"/>
    <cellStyle name="1_tree_Sheet1_백화점화장실인테리어_1-대구상인-7층-031001 2" xfId="11812" xr:uid="{00000000-0005-0000-0000-0000192C0000}"/>
    <cellStyle name="1_tree_Sheet1_울산FITNESS인테리어" xfId="4970" xr:uid="{00000000-0005-0000-0000-00001A2C0000}"/>
    <cellStyle name="1_tree_Sheet1_울산FITNESS인테리어 2" xfId="11813" xr:uid="{00000000-0005-0000-0000-00001B2C0000}"/>
    <cellStyle name="1_tree_Sheet1_울산FITNESS인테리어_1-대구상인-7층-031001" xfId="4971" xr:uid="{00000000-0005-0000-0000-00001C2C0000}"/>
    <cellStyle name="1_tree_Sheet1_울산FITNESS인테리어_1-대구상인-7층-031001 2" xfId="11814" xr:uid="{00000000-0005-0000-0000-00001D2C0000}"/>
    <cellStyle name="1_tree_Sheet1_총괄갑지" xfId="4972" xr:uid="{00000000-0005-0000-0000-00001E2C0000}"/>
    <cellStyle name="1_tree_Sheet1_총괄갑지 2" xfId="11815" xr:uid="{00000000-0005-0000-0000-00001F2C0000}"/>
    <cellStyle name="1_tree_Sheet1_총괄갑지_1-대구상인-7층-031001" xfId="4973" xr:uid="{00000000-0005-0000-0000-0000202C0000}"/>
    <cellStyle name="1_tree_Sheet1_총괄갑지_1-대구상인-7층-031001 2" xfId="11816" xr:uid="{00000000-0005-0000-0000-0000212C0000}"/>
    <cellStyle name="1_tree_Sheet1_총괄갑지_백화점화장실인테리어" xfId="4974" xr:uid="{00000000-0005-0000-0000-0000222C0000}"/>
    <cellStyle name="1_tree_Sheet1_총괄갑지_백화점화장실인테리어 2" xfId="11817" xr:uid="{00000000-0005-0000-0000-0000232C0000}"/>
    <cellStyle name="1_tree_Sheet1_총괄갑지_백화점화장실인테리어_1-대구상인-7층-031001" xfId="4975" xr:uid="{00000000-0005-0000-0000-0000242C0000}"/>
    <cellStyle name="1_tree_Sheet1_총괄갑지_백화점화장실인테리어_1-대구상인-7층-031001 2" xfId="11818" xr:uid="{00000000-0005-0000-0000-0000252C0000}"/>
    <cellStyle name="1_tree_Sheet1_총괄갑지_설계내역서" xfId="4976" xr:uid="{00000000-0005-0000-0000-0000262C0000}"/>
    <cellStyle name="1_tree_Sheet1_총괄갑지_설계내역서 2" xfId="11819" xr:uid="{00000000-0005-0000-0000-0000272C0000}"/>
    <cellStyle name="1_tree_Sheet1_총괄갑지_설계내역서_1-대구상인-7층-031001" xfId="4977" xr:uid="{00000000-0005-0000-0000-0000282C0000}"/>
    <cellStyle name="1_tree_Sheet1_총괄갑지_설계내역서_1-대구상인-7층-031001 2" xfId="11820" xr:uid="{00000000-0005-0000-0000-0000292C0000}"/>
    <cellStyle name="1_tree_Sheet1_총괄갑지_설계내역서_백화점화장실인테리어" xfId="4978" xr:uid="{00000000-0005-0000-0000-00002A2C0000}"/>
    <cellStyle name="1_tree_Sheet1_총괄갑지_설계내역서_백화점화장실인테리어 2" xfId="11821" xr:uid="{00000000-0005-0000-0000-00002B2C0000}"/>
    <cellStyle name="1_tree_Sheet1_총괄갑지_설계내역서_백화점화장실인테리어_1-대구상인-7층-031001" xfId="4979" xr:uid="{00000000-0005-0000-0000-00002C2C0000}"/>
    <cellStyle name="1_tree_Sheet1_총괄갑지_설계내역서_백화점화장실인테리어_1-대구상인-7층-031001 2" xfId="11822" xr:uid="{00000000-0005-0000-0000-00002D2C0000}"/>
    <cellStyle name="1_tree_Sheet1_총괄갑지_설계내역서_울산FITNESS인테리어" xfId="4980" xr:uid="{00000000-0005-0000-0000-00002E2C0000}"/>
    <cellStyle name="1_tree_Sheet1_총괄갑지_설계내역서_울산FITNESS인테리어 2" xfId="11823" xr:uid="{00000000-0005-0000-0000-00002F2C0000}"/>
    <cellStyle name="1_tree_Sheet1_총괄갑지_설계내역서_울산FITNESS인테리어_1-대구상인-7층-031001" xfId="4981" xr:uid="{00000000-0005-0000-0000-0000302C0000}"/>
    <cellStyle name="1_tree_Sheet1_총괄갑지_설계내역서_울산FITNESS인테리어_1-대구상인-7층-031001 2" xfId="11824" xr:uid="{00000000-0005-0000-0000-0000312C0000}"/>
    <cellStyle name="1_tree_Sheet1_총괄갑지_설계내역서_화명조경" xfId="4982" xr:uid="{00000000-0005-0000-0000-0000322C0000}"/>
    <cellStyle name="1_tree_Sheet1_총괄갑지_설계내역서_화명조경 2" xfId="11825" xr:uid="{00000000-0005-0000-0000-0000332C0000}"/>
    <cellStyle name="1_tree_Sheet1_총괄갑지_설계내역서_화명조경_1-대구상인-7층-031001" xfId="4983" xr:uid="{00000000-0005-0000-0000-0000342C0000}"/>
    <cellStyle name="1_tree_Sheet1_총괄갑지_설계내역서_화명조경_1-대구상인-7층-031001 2" xfId="11826" xr:uid="{00000000-0005-0000-0000-0000352C0000}"/>
    <cellStyle name="1_tree_Sheet1_총괄갑지_설계내역서_화명조경_백화점화장실인테리어" xfId="4984" xr:uid="{00000000-0005-0000-0000-0000362C0000}"/>
    <cellStyle name="1_tree_Sheet1_총괄갑지_설계내역서_화명조경_백화점화장실인테리어 2" xfId="11827" xr:uid="{00000000-0005-0000-0000-0000372C0000}"/>
    <cellStyle name="1_tree_Sheet1_총괄갑지_설계내역서_화명조경_백화점화장실인테리어_1-대구상인-7층-031001" xfId="4985" xr:uid="{00000000-0005-0000-0000-0000382C0000}"/>
    <cellStyle name="1_tree_Sheet1_총괄갑지_설계내역서_화명조경_백화점화장실인테리어_1-대구상인-7층-031001 2" xfId="11828" xr:uid="{00000000-0005-0000-0000-0000392C0000}"/>
    <cellStyle name="1_tree_Sheet1_총괄갑지_설계내역서_화명조경_울산FITNESS인테리어" xfId="4986" xr:uid="{00000000-0005-0000-0000-00003A2C0000}"/>
    <cellStyle name="1_tree_Sheet1_총괄갑지_설계내역서_화명조경_울산FITNESS인테리어 2" xfId="11829" xr:uid="{00000000-0005-0000-0000-00003B2C0000}"/>
    <cellStyle name="1_tree_Sheet1_총괄갑지_설계내역서_화명조경_울산FITNESS인테리어_1-대구상인-7층-031001" xfId="4987" xr:uid="{00000000-0005-0000-0000-00003C2C0000}"/>
    <cellStyle name="1_tree_Sheet1_총괄갑지_설계내역서_화명조경_울산FITNESS인테리어_1-대구상인-7층-031001 2" xfId="11830" xr:uid="{00000000-0005-0000-0000-00003D2C0000}"/>
    <cellStyle name="1_tree_Sheet1_총괄갑지_설계내역서1월7일" xfId="4988" xr:uid="{00000000-0005-0000-0000-00003E2C0000}"/>
    <cellStyle name="1_tree_Sheet1_총괄갑지_설계내역서1월7일 2" xfId="11831" xr:uid="{00000000-0005-0000-0000-00003F2C0000}"/>
    <cellStyle name="1_tree_Sheet1_총괄갑지_설계내역서1월7일_1-대구상인-7층-031001" xfId="4989" xr:uid="{00000000-0005-0000-0000-0000402C0000}"/>
    <cellStyle name="1_tree_Sheet1_총괄갑지_설계내역서1월7일_1-대구상인-7층-031001 2" xfId="11832" xr:uid="{00000000-0005-0000-0000-0000412C0000}"/>
    <cellStyle name="1_tree_Sheet1_총괄갑지_설계내역서1월7일_백화점화장실인테리어" xfId="4990" xr:uid="{00000000-0005-0000-0000-0000422C0000}"/>
    <cellStyle name="1_tree_Sheet1_총괄갑지_설계내역서1월7일_백화점화장실인테리어 2" xfId="11833" xr:uid="{00000000-0005-0000-0000-0000432C0000}"/>
    <cellStyle name="1_tree_Sheet1_총괄갑지_설계내역서1월7일_백화점화장실인테리어_1-대구상인-7층-031001" xfId="4991" xr:uid="{00000000-0005-0000-0000-0000442C0000}"/>
    <cellStyle name="1_tree_Sheet1_총괄갑지_설계내역서1월7일_백화점화장실인테리어_1-대구상인-7층-031001 2" xfId="11834" xr:uid="{00000000-0005-0000-0000-0000452C0000}"/>
    <cellStyle name="1_tree_Sheet1_총괄갑지_설계내역서1월7일_울산FITNESS인테리어" xfId="4992" xr:uid="{00000000-0005-0000-0000-0000462C0000}"/>
    <cellStyle name="1_tree_Sheet1_총괄갑지_설계내역서1월7일_울산FITNESS인테리어 2" xfId="11835" xr:uid="{00000000-0005-0000-0000-0000472C0000}"/>
    <cellStyle name="1_tree_Sheet1_총괄갑지_설계내역서1월7일_울산FITNESS인테리어_1-대구상인-7층-031001" xfId="4993" xr:uid="{00000000-0005-0000-0000-0000482C0000}"/>
    <cellStyle name="1_tree_Sheet1_총괄갑지_설계내역서1월7일_울산FITNESS인테리어_1-대구상인-7층-031001 2" xfId="11836" xr:uid="{00000000-0005-0000-0000-0000492C0000}"/>
    <cellStyle name="1_tree_Sheet1_총괄갑지_설계내역서1월7일_화명조경" xfId="4994" xr:uid="{00000000-0005-0000-0000-00004A2C0000}"/>
    <cellStyle name="1_tree_Sheet1_총괄갑지_설계내역서1월7일_화명조경 2" xfId="11837" xr:uid="{00000000-0005-0000-0000-00004B2C0000}"/>
    <cellStyle name="1_tree_Sheet1_총괄갑지_설계내역서1월7일_화명조경_1-대구상인-7층-031001" xfId="4995" xr:uid="{00000000-0005-0000-0000-00004C2C0000}"/>
    <cellStyle name="1_tree_Sheet1_총괄갑지_설계내역서1월7일_화명조경_1-대구상인-7층-031001 2" xfId="11838" xr:uid="{00000000-0005-0000-0000-00004D2C0000}"/>
    <cellStyle name="1_tree_Sheet1_총괄갑지_설계내역서1월7일_화명조경_백화점화장실인테리어" xfId="4996" xr:uid="{00000000-0005-0000-0000-00004E2C0000}"/>
    <cellStyle name="1_tree_Sheet1_총괄갑지_설계내역서1월7일_화명조경_백화점화장실인테리어 2" xfId="11839" xr:uid="{00000000-0005-0000-0000-00004F2C0000}"/>
    <cellStyle name="1_tree_Sheet1_총괄갑지_설계내역서1월7일_화명조경_백화점화장실인테리어_1-대구상인-7층-031001" xfId="4997" xr:uid="{00000000-0005-0000-0000-0000502C0000}"/>
    <cellStyle name="1_tree_Sheet1_총괄갑지_설계내역서1월7일_화명조경_백화점화장실인테리어_1-대구상인-7층-031001 2" xfId="11840" xr:uid="{00000000-0005-0000-0000-0000512C0000}"/>
    <cellStyle name="1_tree_Sheet1_총괄갑지_설계내역서1월7일_화명조경_울산FITNESS인테리어" xfId="4998" xr:uid="{00000000-0005-0000-0000-0000522C0000}"/>
    <cellStyle name="1_tree_Sheet1_총괄갑지_설계내역서1월7일_화명조경_울산FITNESS인테리어 2" xfId="11841" xr:uid="{00000000-0005-0000-0000-0000532C0000}"/>
    <cellStyle name="1_tree_Sheet1_총괄갑지_설계내역서1월7일_화명조경_울산FITNESS인테리어_1-대구상인-7층-031001" xfId="4999" xr:uid="{00000000-0005-0000-0000-0000542C0000}"/>
    <cellStyle name="1_tree_Sheet1_총괄갑지_설계내역서1월7일_화명조경_울산FITNESS인테리어_1-대구상인-7층-031001 2" xfId="11842" xr:uid="{00000000-0005-0000-0000-0000552C0000}"/>
    <cellStyle name="1_tree_Sheet1_총괄갑지_울산FITNESS인테리어" xfId="5000" xr:uid="{00000000-0005-0000-0000-0000562C0000}"/>
    <cellStyle name="1_tree_Sheet1_총괄갑지_울산FITNESS인테리어 2" xfId="11843" xr:uid="{00000000-0005-0000-0000-0000572C0000}"/>
    <cellStyle name="1_tree_Sheet1_총괄갑지_울산FITNESS인테리어_1-대구상인-7층-031001" xfId="5001" xr:uid="{00000000-0005-0000-0000-0000582C0000}"/>
    <cellStyle name="1_tree_Sheet1_총괄갑지_울산FITNESS인테리어_1-대구상인-7층-031001 2" xfId="11844" xr:uid="{00000000-0005-0000-0000-0000592C0000}"/>
    <cellStyle name="1_tree_Sheet1_총괄갑지_화명조경" xfId="5002" xr:uid="{00000000-0005-0000-0000-00005A2C0000}"/>
    <cellStyle name="1_tree_Sheet1_총괄갑지_화명조경 2" xfId="11845" xr:uid="{00000000-0005-0000-0000-00005B2C0000}"/>
    <cellStyle name="1_tree_Sheet1_총괄갑지_화명조경_1-대구상인-7층-031001" xfId="5003" xr:uid="{00000000-0005-0000-0000-00005C2C0000}"/>
    <cellStyle name="1_tree_Sheet1_총괄갑지_화명조경_1-대구상인-7층-031001 2" xfId="11846" xr:uid="{00000000-0005-0000-0000-00005D2C0000}"/>
    <cellStyle name="1_tree_Sheet1_총괄갑지_화명조경_백화점화장실인테리어" xfId="5004" xr:uid="{00000000-0005-0000-0000-00005E2C0000}"/>
    <cellStyle name="1_tree_Sheet1_총괄갑지_화명조경_백화점화장실인테리어 2" xfId="11847" xr:uid="{00000000-0005-0000-0000-00005F2C0000}"/>
    <cellStyle name="1_tree_Sheet1_총괄갑지_화명조경_백화점화장실인테리어_1-대구상인-7층-031001" xfId="5005" xr:uid="{00000000-0005-0000-0000-0000602C0000}"/>
    <cellStyle name="1_tree_Sheet1_총괄갑지_화명조경_백화점화장실인테리어_1-대구상인-7층-031001 2" xfId="11848" xr:uid="{00000000-0005-0000-0000-0000612C0000}"/>
    <cellStyle name="1_tree_Sheet1_총괄갑지_화명조경_울산FITNESS인테리어" xfId="5006" xr:uid="{00000000-0005-0000-0000-0000622C0000}"/>
    <cellStyle name="1_tree_Sheet1_총괄갑지_화명조경_울산FITNESS인테리어 2" xfId="11849" xr:uid="{00000000-0005-0000-0000-0000632C0000}"/>
    <cellStyle name="1_tree_Sheet1_총괄갑지_화명조경_울산FITNESS인테리어_1-대구상인-7층-031001" xfId="5007" xr:uid="{00000000-0005-0000-0000-0000642C0000}"/>
    <cellStyle name="1_tree_Sheet1_총괄갑지_화명조경_울산FITNESS인테리어_1-대구상인-7층-031001 2" xfId="11850" xr:uid="{00000000-0005-0000-0000-0000652C0000}"/>
    <cellStyle name="1_tree_Sheet1_총괄내역서" xfId="5008" xr:uid="{00000000-0005-0000-0000-0000662C0000}"/>
    <cellStyle name="1_tree_Sheet1_총괄내역서 2" xfId="11851" xr:uid="{00000000-0005-0000-0000-0000672C0000}"/>
    <cellStyle name="1_tree_Sheet1_총괄내역서_1-대구상인-7층-031001" xfId="5009" xr:uid="{00000000-0005-0000-0000-0000682C0000}"/>
    <cellStyle name="1_tree_Sheet1_총괄내역서_1-대구상인-7층-031001 2" xfId="11852" xr:uid="{00000000-0005-0000-0000-0000692C0000}"/>
    <cellStyle name="1_tree_Sheet1_총괄내역서_백화점화장실인테리어" xfId="5010" xr:uid="{00000000-0005-0000-0000-00006A2C0000}"/>
    <cellStyle name="1_tree_Sheet1_총괄내역서_백화점화장실인테리어 2" xfId="11853" xr:uid="{00000000-0005-0000-0000-00006B2C0000}"/>
    <cellStyle name="1_tree_Sheet1_총괄내역서_백화점화장실인테리어_1-대구상인-7층-031001" xfId="5011" xr:uid="{00000000-0005-0000-0000-00006C2C0000}"/>
    <cellStyle name="1_tree_Sheet1_총괄내역서_백화점화장실인테리어_1-대구상인-7층-031001 2" xfId="11854" xr:uid="{00000000-0005-0000-0000-00006D2C0000}"/>
    <cellStyle name="1_tree_Sheet1_총괄내역서_설계내역서" xfId="5012" xr:uid="{00000000-0005-0000-0000-00006E2C0000}"/>
    <cellStyle name="1_tree_Sheet1_총괄내역서_설계내역서 2" xfId="11855" xr:uid="{00000000-0005-0000-0000-00006F2C0000}"/>
    <cellStyle name="1_tree_Sheet1_총괄내역서_설계내역서_1-대구상인-7층-031001" xfId="5013" xr:uid="{00000000-0005-0000-0000-0000702C0000}"/>
    <cellStyle name="1_tree_Sheet1_총괄내역서_설계내역서_1-대구상인-7층-031001 2" xfId="11856" xr:uid="{00000000-0005-0000-0000-0000712C0000}"/>
    <cellStyle name="1_tree_Sheet1_총괄내역서_설계내역서_백화점화장실인테리어" xfId="5014" xr:uid="{00000000-0005-0000-0000-0000722C0000}"/>
    <cellStyle name="1_tree_Sheet1_총괄내역서_설계내역서_백화점화장실인테리어 2" xfId="11857" xr:uid="{00000000-0005-0000-0000-0000732C0000}"/>
    <cellStyle name="1_tree_Sheet1_총괄내역서_설계내역서_백화점화장실인테리어_1-대구상인-7층-031001" xfId="5015" xr:uid="{00000000-0005-0000-0000-0000742C0000}"/>
    <cellStyle name="1_tree_Sheet1_총괄내역서_설계내역서_백화점화장실인테리어_1-대구상인-7층-031001 2" xfId="11858" xr:uid="{00000000-0005-0000-0000-0000752C0000}"/>
    <cellStyle name="1_tree_Sheet1_총괄내역서_설계내역서_울산FITNESS인테리어" xfId="5016" xr:uid="{00000000-0005-0000-0000-0000762C0000}"/>
    <cellStyle name="1_tree_Sheet1_총괄내역서_설계내역서_울산FITNESS인테리어 2" xfId="11859" xr:uid="{00000000-0005-0000-0000-0000772C0000}"/>
    <cellStyle name="1_tree_Sheet1_총괄내역서_설계내역서_울산FITNESS인테리어_1-대구상인-7층-031001" xfId="5017" xr:uid="{00000000-0005-0000-0000-0000782C0000}"/>
    <cellStyle name="1_tree_Sheet1_총괄내역서_설계내역서_울산FITNESS인테리어_1-대구상인-7층-031001 2" xfId="11860" xr:uid="{00000000-0005-0000-0000-0000792C0000}"/>
    <cellStyle name="1_tree_Sheet1_총괄내역서_설계내역서_화명조경" xfId="5018" xr:uid="{00000000-0005-0000-0000-00007A2C0000}"/>
    <cellStyle name="1_tree_Sheet1_총괄내역서_설계내역서_화명조경 2" xfId="11861" xr:uid="{00000000-0005-0000-0000-00007B2C0000}"/>
    <cellStyle name="1_tree_Sheet1_총괄내역서_설계내역서_화명조경_1-대구상인-7층-031001" xfId="5019" xr:uid="{00000000-0005-0000-0000-00007C2C0000}"/>
    <cellStyle name="1_tree_Sheet1_총괄내역서_설계내역서_화명조경_1-대구상인-7층-031001 2" xfId="11862" xr:uid="{00000000-0005-0000-0000-00007D2C0000}"/>
    <cellStyle name="1_tree_Sheet1_총괄내역서_설계내역서_화명조경_백화점화장실인테리어" xfId="5020" xr:uid="{00000000-0005-0000-0000-00007E2C0000}"/>
    <cellStyle name="1_tree_Sheet1_총괄내역서_설계내역서_화명조경_백화점화장실인테리어 2" xfId="11863" xr:uid="{00000000-0005-0000-0000-00007F2C0000}"/>
    <cellStyle name="1_tree_Sheet1_총괄내역서_설계내역서_화명조경_백화점화장실인테리어_1-대구상인-7층-031001" xfId="5021" xr:uid="{00000000-0005-0000-0000-0000802C0000}"/>
    <cellStyle name="1_tree_Sheet1_총괄내역서_설계내역서_화명조경_백화점화장실인테리어_1-대구상인-7층-031001 2" xfId="11864" xr:uid="{00000000-0005-0000-0000-0000812C0000}"/>
    <cellStyle name="1_tree_Sheet1_총괄내역서_설계내역서_화명조경_울산FITNESS인테리어" xfId="5022" xr:uid="{00000000-0005-0000-0000-0000822C0000}"/>
    <cellStyle name="1_tree_Sheet1_총괄내역서_설계내역서_화명조경_울산FITNESS인테리어 2" xfId="11865" xr:uid="{00000000-0005-0000-0000-0000832C0000}"/>
    <cellStyle name="1_tree_Sheet1_총괄내역서_설계내역서_화명조경_울산FITNESS인테리어_1-대구상인-7층-031001" xfId="5023" xr:uid="{00000000-0005-0000-0000-0000842C0000}"/>
    <cellStyle name="1_tree_Sheet1_총괄내역서_설계내역서_화명조경_울산FITNESS인테리어_1-대구상인-7층-031001 2" xfId="11866" xr:uid="{00000000-0005-0000-0000-0000852C0000}"/>
    <cellStyle name="1_tree_Sheet1_총괄내역서_설계내역서1월7일" xfId="5024" xr:uid="{00000000-0005-0000-0000-0000862C0000}"/>
    <cellStyle name="1_tree_Sheet1_총괄내역서_설계내역서1월7일 2" xfId="11867" xr:uid="{00000000-0005-0000-0000-0000872C0000}"/>
    <cellStyle name="1_tree_Sheet1_총괄내역서_설계내역서1월7일_1-대구상인-7층-031001" xfId="5025" xr:uid="{00000000-0005-0000-0000-0000882C0000}"/>
    <cellStyle name="1_tree_Sheet1_총괄내역서_설계내역서1월7일_1-대구상인-7층-031001 2" xfId="11868" xr:uid="{00000000-0005-0000-0000-0000892C0000}"/>
    <cellStyle name="1_tree_Sheet1_총괄내역서_설계내역서1월7일_백화점화장실인테리어" xfId="5026" xr:uid="{00000000-0005-0000-0000-00008A2C0000}"/>
    <cellStyle name="1_tree_Sheet1_총괄내역서_설계내역서1월7일_백화점화장실인테리어 2" xfId="11869" xr:uid="{00000000-0005-0000-0000-00008B2C0000}"/>
    <cellStyle name="1_tree_Sheet1_총괄내역서_설계내역서1월7일_백화점화장실인테리어_1-대구상인-7층-031001" xfId="5027" xr:uid="{00000000-0005-0000-0000-00008C2C0000}"/>
    <cellStyle name="1_tree_Sheet1_총괄내역서_설계내역서1월7일_백화점화장실인테리어_1-대구상인-7층-031001 2" xfId="11870" xr:uid="{00000000-0005-0000-0000-00008D2C0000}"/>
    <cellStyle name="1_tree_Sheet1_총괄내역서_설계내역서1월7일_울산FITNESS인테리어" xfId="5028" xr:uid="{00000000-0005-0000-0000-00008E2C0000}"/>
    <cellStyle name="1_tree_Sheet1_총괄내역서_설계내역서1월7일_울산FITNESS인테리어 2" xfId="11871" xr:uid="{00000000-0005-0000-0000-00008F2C0000}"/>
    <cellStyle name="1_tree_Sheet1_총괄내역서_설계내역서1월7일_울산FITNESS인테리어_1-대구상인-7층-031001" xfId="5029" xr:uid="{00000000-0005-0000-0000-0000902C0000}"/>
    <cellStyle name="1_tree_Sheet1_총괄내역서_설계내역서1월7일_울산FITNESS인테리어_1-대구상인-7층-031001 2" xfId="11872" xr:uid="{00000000-0005-0000-0000-0000912C0000}"/>
    <cellStyle name="1_tree_Sheet1_총괄내역서_설계내역서1월7일_화명조경" xfId="5030" xr:uid="{00000000-0005-0000-0000-0000922C0000}"/>
    <cellStyle name="1_tree_Sheet1_총괄내역서_설계내역서1월7일_화명조경 2" xfId="11873" xr:uid="{00000000-0005-0000-0000-0000932C0000}"/>
    <cellStyle name="1_tree_Sheet1_총괄내역서_설계내역서1월7일_화명조경_1-대구상인-7층-031001" xfId="5031" xr:uid="{00000000-0005-0000-0000-0000942C0000}"/>
    <cellStyle name="1_tree_Sheet1_총괄내역서_설계내역서1월7일_화명조경_1-대구상인-7층-031001 2" xfId="11874" xr:uid="{00000000-0005-0000-0000-0000952C0000}"/>
    <cellStyle name="1_tree_Sheet1_총괄내역서_설계내역서1월7일_화명조경_백화점화장실인테리어" xfId="5032" xr:uid="{00000000-0005-0000-0000-0000962C0000}"/>
    <cellStyle name="1_tree_Sheet1_총괄내역서_설계내역서1월7일_화명조경_백화점화장실인테리어 2" xfId="11875" xr:uid="{00000000-0005-0000-0000-0000972C0000}"/>
    <cellStyle name="1_tree_Sheet1_총괄내역서_설계내역서1월7일_화명조경_백화점화장실인테리어_1-대구상인-7층-031001" xfId="5033" xr:uid="{00000000-0005-0000-0000-0000982C0000}"/>
    <cellStyle name="1_tree_Sheet1_총괄내역서_설계내역서1월7일_화명조경_백화점화장실인테리어_1-대구상인-7층-031001 2" xfId="11876" xr:uid="{00000000-0005-0000-0000-0000992C0000}"/>
    <cellStyle name="1_tree_Sheet1_총괄내역서_설계내역서1월7일_화명조경_울산FITNESS인테리어" xfId="5034" xr:uid="{00000000-0005-0000-0000-00009A2C0000}"/>
    <cellStyle name="1_tree_Sheet1_총괄내역서_설계내역서1월7일_화명조경_울산FITNESS인테리어 2" xfId="11877" xr:uid="{00000000-0005-0000-0000-00009B2C0000}"/>
    <cellStyle name="1_tree_Sheet1_총괄내역서_설계내역서1월7일_화명조경_울산FITNESS인테리어_1-대구상인-7층-031001" xfId="5035" xr:uid="{00000000-0005-0000-0000-00009C2C0000}"/>
    <cellStyle name="1_tree_Sheet1_총괄내역서_설계내역서1월7일_화명조경_울산FITNESS인테리어_1-대구상인-7층-031001 2" xfId="11878" xr:uid="{00000000-0005-0000-0000-00009D2C0000}"/>
    <cellStyle name="1_tree_Sheet1_총괄내역서_울산FITNESS인테리어" xfId="5036" xr:uid="{00000000-0005-0000-0000-00009E2C0000}"/>
    <cellStyle name="1_tree_Sheet1_총괄내역서_울산FITNESS인테리어 2" xfId="11879" xr:uid="{00000000-0005-0000-0000-00009F2C0000}"/>
    <cellStyle name="1_tree_Sheet1_총괄내역서_울산FITNESS인테리어_1-대구상인-7층-031001" xfId="5037" xr:uid="{00000000-0005-0000-0000-0000A02C0000}"/>
    <cellStyle name="1_tree_Sheet1_총괄내역서_울산FITNESS인테리어_1-대구상인-7층-031001 2" xfId="11880" xr:uid="{00000000-0005-0000-0000-0000A12C0000}"/>
    <cellStyle name="1_tree_Sheet1_총괄내역서_화명조경" xfId="5038" xr:uid="{00000000-0005-0000-0000-0000A22C0000}"/>
    <cellStyle name="1_tree_Sheet1_총괄내역서_화명조경 2" xfId="11881" xr:uid="{00000000-0005-0000-0000-0000A32C0000}"/>
    <cellStyle name="1_tree_Sheet1_총괄내역서_화명조경_1-대구상인-7층-031001" xfId="5039" xr:uid="{00000000-0005-0000-0000-0000A42C0000}"/>
    <cellStyle name="1_tree_Sheet1_총괄내역서_화명조경_1-대구상인-7층-031001 2" xfId="11882" xr:uid="{00000000-0005-0000-0000-0000A52C0000}"/>
    <cellStyle name="1_tree_Sheet1_총괄내역서_화명조경_백화점화장실인테리어" xfId="5040" xr:uid="{00000000-0005-0000-0000-0000A62C0000}"/>
    <cellStyle name="1_tree_Sheet1_총괄내역서_화명조경_백화점화장실인테리어 2" xfId="11883" xr:uid="{00000000-0005-0000-0000-0000A72C0000}"/>
    <cellStyle name="1_tree_Sheet1_총괄내역서_화명조경_백화점화장실인테리어_1-대구상인-7층-031001" xfId="5041" xr:uid="{00000000-0005-0000-0000-0000A82C0000}"/>
    <cellStyle name="1_tree_Sheet1_총괄내역서_화명조경_백화점화장실인테리어_1-대구상인-7층-031001 2" xfId="11884" xr:uid="{00000000-0005-0000-0000-0000A92C0000}"/>
    <cellStyle name="1_tree_Sheet1_총괄내역서_화명조경_울산FITNESS인테리어" xfId="5042" xr:uid="{00000000-0005-0000-0000-0000AA2C0000}"/>
    <cellStyle name="1_tree_Sheet1_총괄내역서_화명조경_울산FITNESS인테리어 2" xfId="11885" xr:uid="{00000000-0005-0000-0000-0000AB2C0000}"/>
    <cellStyle name="1_tree_Sheet1_총괄내역서_화명조경_울산FITNESS인테리어_1-대구상인-7층-031001" xfId="5043" xr:uid="{00000000-0005-0000-0000-0000AC2C0000}"/>
    <cellStyle name="1_tree_Sheet1_총괄내역서_화명조경_울산FITNESS인테리어_1-대구상인-7층-031001 2" xfId="11886" xr:uid="{00000000-0005-0000-0000-0000AD2C0000}"/>
    <cellStyle name="1_tree_Sheet1_화명조경" xfId="5044" xr:uid="{00000000-0005-0000-0000-0000AE2C0000}"/>
    <cellStyle name="1_tree_Sheet1_화명조경 2" xfId="11887" xr:uid="{00000000-0005-0000-0000-0000AF2C0000}"/>
    <cellStyle name="1_tree_Sheet1_화명조경_1-대구상인-7층-031001" xfId="5045" xr:uid="{00000000-0005-0000-0000-0000B02C0000}"/>
    <cellStyle name="1_tree_Sheet1_화명조경_1-대구상인-7층-031001 2" xfId="11888" xr:uid="{00000000-0005-0000-0000-0000B12C0000}"/>
    <cellStyle name="1_tree_Sheet1_화명조경_백화점화장실인테리어" xfId="5046" xr:uid="{00000000-0005-0000-0000-0000B22C0000}"/>
    <cellStyle name="1_tree_Sheet1_화명조경_백화점화장실인테리어 2" xfId="11889" xr:uid="{00000000-0005-0000-0000-0000B32C0000}"/>
    <cellStyle name="1_tree_Sheet1_화명조경_백화점화장실인테리어_1-대구상인-7층-031001" xfId="5047" xr:uid="{00000000-0005-0000-0000-0000B42C0000}"/>
    <cellStyle name="1_tree_Sheet1_화명조경_백화점화장실인테리어_1-대구상인-7층-031001 2" xfId="11890" xr:uid="{00000000-0005-0000-0000-0000B52C0000}"/>
    <cellStyle name="1_tree_Sheet1_화명조경_울산FITNESS인테리어" xfId="5048" xr:uid="{00000000-0005-0000-0000-0000B62C0000}"/>
    <cellStyle name="1_tree_Sheet1_화명조경_울산FITNESS인테리어 2" xfId="11891" xr:uid="{00000000-0005-0000-0000-0000B72C0000}"/>
    <cellStyle name="1_tree_Sheet1_화명조경_울산FITNESS인테리어_1-대구상인-7층-031001" xfId="5049" xr:uid="{00000000-0005-0000-0000-0000B82C0000}"/>
    <cellStyle name="1_tree_Sheet1_화명조경_울산FITNESS인테리어_1-대구상인-7층-031001 2" xfId="11892" xr:uid="{00000000-0005-0000-0000-0000B92C0000}"/>
    <cellStyle name="1_tree_갑지0601" xfId="5050" xr:uid="{00000000-0005-0000-0000-0000BA2C0000}"/>
    <cellStyle name="1_tree_갑지0601 2" xfId="11893" xr:uid="{00000000-0005-0000-0000-0000BB2C0000}"/>
    <cellStyle name="1_tree_갑지0601_00갑지" xfId="5051" xr:uid="{00000000-0005-0000-0000-0000BC2C0000}"/>
    <cellStyle name="1_tree_갑지0601_00갑지 2" xfId="11894" xr:uid="{00000000-0005-0000-0000-0000BD2C0000}"/>
    <cellStyle name="1_tree_갑지0601_00갑지_1-대구상인-7층-031001" xfId="5052" xr:uid="{00000000-0005-0000-0000-0000BE2C0000}"/>
    <cellStyle name="1_tree_갑지0601_00갑지_1-대구상인-7층-031001 2" xfId="11895" xr:uid="{00000000-0005-0000-0000-0000BF2C0000}"/>
    <cellStyle name="1_tree_갑지0601_00갑지_백화점화장실인테리어" xfId="5053" xr:uid="{00000000-0005-0000-0000-0000C02C0000}"/>
    <cellStyle name="1_tree_갑지0601_00갑지_백화점화장실인테리어 2" xfId="11896" xr:uid="{00000000-0005-0000-0000-0000C12C0000}"/>
    <cellStyle name="1_tree_갑지0601_00갑지_백화점화장실인테리어_1-대구상인-7층-031001" xfId="5054" xr:uid="{00000000-0005-0000-0000-0000C22C0000}"/>
    <cellStyle name="1_tree_갑지0601_00갑지_백화점화장실인테리어_1-대구상인-7층-031001 2" xfId="11897" xr:uid="{00000000-0005-0000-0000-0000C32C0000}"/>
    <cellStyle name="1_tree_갑지0601_00갑지_설계내역서" xfId="5055" xr:uid="{00000000-0005-0000-0000-0000C42C0000}"/>
    <cellStyle name="1_tree_갑지0601_00갑지_설계내역서 2" xfId="11898" xr:uid="{00000000-0005-0000-0000-0000C52C0000}"/>
    <cellStyle name="1_tree_갑지0601_00갑지_설계내역서_1-대구상인-7층-031001" xfId="5056" xr:uid="{00000000-0005-0000-0000-0000C62C0000}"/>
    <cellStyle name="1_tree_갑지0601_00갑지_설계내역서_1-대구상인-7층-031001 2" xfId="11899" xr:uid="{00000000-0005-0000-0000-0000C72C0000}"/>
    <cellStyle name="1_tree_갑지0601_00갑지_설계내역서_백화점화장실인테리어" xfId="5057" xr:uid="{00000000-0005-0000-0000-0000C82C0000}"/>
    <cellStyle name="1_tree_갑지0601_00갑지_설계내역서_백화점화장실인테리어 2" xfId="11900" xr:uid="{00000000-0005-0000-0000-0000C92C0000}"/>
    <cellStyle name="1_tree_갑지0601_00갑지_설계내역서_백화점화장실인테리어_1-대구상인-7층-031001" xfId="5058" xr:uid="{00000000-0005-0000-0000-0000CA2C0000}"/>
    <cellStyle name="1_tree_갑지0601_00갑지_설계내역서_백화점화장실인테리어_1-대구상인-7층-031001 2" xfId="11901" xr:uid="{00000000-0005-0000-0000-0000CB2C0000}"/>
    <cellStyle name="1_tree_갑지0601_00갑지_설계내역서_울산FITNESS인테리어" xfId="5059" xr:uid="{00000000-0005-0000-0000-0000CC2C0000}"/>
    <cellStyle name="1_tree_갑지0601_00갑지_설계내역서_울산FITNESS인테리어 2" xfId="11902" xr:uid="{00000000-0005-0000-0000-0000CD2C0000}"/>
    <cellStyle name="1_tree_갑지0601_00갑지_설계내역서_울산FITNESS인테리어_1-대구상인-7층-031001" xfId="5060" xr:uid="{00000000-0005-0000-0000-0000CE2C0000}"/>
    <cellStyle name="1_tree_갑지0601_00갑지_설계내역서_울산FITNESS인테리어_1-대구상인-7층-031001 2" xfId="11903" xr:uid="{00000000-0005-0000-0000-0000CF2C0000}"/>
    <cellStyle name="1_tree_갑지0601_00갑지_설계내역서_화명조경" xfId="5061" xr:uid="{00000000-0005-0000-0000-0000D02C0000}"/>
    <cellStyle name="1_tree_갑지0601_00갑지_설계내역서_화명조경 2" xfId="11904" xr:uid="{00000000-0005-0000-0000-0000D12C0000}"/>
    <cellStyle name="1_tree_갑지0601_00갑지_설계내역서_화명조경_1-대구상인-7층-031001" xfId="5062" xr:uid="{00000000-0005-0000-0000-0000D22C0000}"/>
    <cellStyle name="1_tree_갑지0601_00갑지_설계내역서_화명조경_1-대구상인-7층-031001 2" xfId="11905" xr:uid="{00000000-0005-0000-0000-0000D32C0000}"/>
    <cellStyle name="1_tree_갑지0601_00갑지_설계내역서_화명조경_백화점화장실인테리어" xfId="5063" xr:uid="{00000000-0005-0000-0000-0000D42C0000}"/>
    <cellStyle name="1_tree_갑지0601_00갑지_설계내역서_화명조경_백화점화장실인테리어 2" xfId="11906" xr:uid="{00000000-0005-0000-0000-0000D52C0000}"/>
    <cellStyle name="1_tree_갑지0601_00갑지_설계내역서_화명조경_백화점화장실인테리어_1-대구상인-7층-031001" xfId="5064" xr:uid="{00000000-0005-0000-0000-0000D62C0000}"/>
    <cellStyle name="1_tree_갑지0601_00갑지_설계내역서_화명조경_백화점화장실인테리어_1-대구상인-7층-031001 2" xfId="11907" xr:uid="{00000000-0005-0000-0000-0000D72C0000}"/>
    <cellStyle name="1_tree_갑지0601_00갑지_설계내역서_화명조경_울산FITNESS인테리어" xfId="5065" xr:uid="{00000000-0005-0000-0000-0000D82C0000}"/>
    <cellStyle name="1_tree_갑지0601_00갑지_설계내역서_화명조경_울산FITNESS인테리어 2" xfId="11908" xr:uid="{00000000-0005-0000-0000-0000D92C0000}"/>
    <cellStyle name="1_tree_갑지0601_00갑지_설계내역서_화명조경_울산FITNESS인테리어_1-대구상인-7층-031001" xfId="5066" xr:uid="{00000000-0005-0000-0000-0000DA2C0000}"/>
    <cellStyle name="1_tree_갑지0601_00갑지_설계내역서_화명조경_울산FITNESS인테리어_1-대구상인-7층-031001 2" xfId="11909" xr:uid="{00000000-0005-0000-0000-0000DB2C0000}"/>
    <cellStyle name="1_tree_갑지0601_00갑지_설계내역서1월7일" xfId="5067" xr:uid="{00000000-0005-0000-0000-0000DC2C0000}"/>
    <cellStyle name="1_tree_갑지0601_00갑지_설계내역서1월7일 2" xfId="11910" xr:uid="{00000000-0005-0000-0000-0000DD2C0000}"/>
    <cellStyle name="1_tree_갑지0601_00갑지_설계내역서1월7일_1-대구상인-7층-031001" xfId="5068" xr:uid="{00000000-0005-0000-0000-0000DE2C0000}"/>
    <cellStyle name="1_tree_갑지0601_00갑지_설계내역서1월7일_1-대구상인-7층-031001 2" xfId="11911" xr:uid="{00000000-0005-0000-0000-0000DF2C0000}"/>
    <cellStyle name="1_tree_갑지0601_00갑지_설계내역서1월7일_백화점화장실인테리어" xfId="5069" xr:uid="{00000000-0005-0000-0000-0000E02C0000}"/>
    <cellStyle name="1_tree_갑지0601_00갑지_설계내역서1월7일_백화점화장실인테리어 2" xfId="11912" xr:uid="{00000000-0005-0000-0000-0000E12C0000}"/>
    <cellStyle name="1_tree_갑지0601_00갑지_설계내역서1월7일_백화점화장실인테리어_1-대구상인-7층-031001" xfId="5070" xr:uid="{00000000-0005-0000-0000-0000E22C0000}"/>
    <cellStyle name="1_tree_갑지0601_00갑지_설계내역서1월7일_백화점화장실인테리어_1-대구상인-7층-031001 2" xfId="11913" xr:uid="{00000000-0005-0000-0000-0000E32C0000}"/>
    <cellStyle name="1_tree_갑지0601_00갑지_설계내역서1월7일_울산FITNESS인테리어" xfId="5071" xr:uid="{00000000-0005-0000-0000-0000E42C0000}"/>
    <cellStyle name="1_tree_갑지0601_00갑지_설계내역서1월7일_울산FITNESS인테리어 2" xfId="11914" xr:uid="{00000000-0005-0000-0000-0000E52C0000}"/>
    <cellStyle name="1_tree_갑지0601_00갑지_설계내역서1월7일_울산FITNESS인테리어_1-대구상인-7층-031001" xfId="5072" xr:uid="{00000000-0005-0000-0000-0000E62C0000}"/>
    <cellStyle name="1_tree_갑지0601_00갑지_설계내역서1월7일_울산FITNESS인테리어_1-대구상인-7층-031001 2" xfId="11915" xr:uid="{00000000-0005-0000-0000-0000E72C0000}"/>
    <cellStyle name="1_tree_갑지0601_00갑지_설계내역서1월7일_화명조경" xfId="5073" xr:uid="{00000000-0005-0000-0000-0000E82C0000}"/>
    <cellStyle name="1_tree_갑지0601_00갑지_설계내역서1월7일_화명조경 2" xfId="11916" xr:uid="{00000000-0005-0000-0000-0000E92C0000}"/>
    <cellStyle name="1_tree_갑지0601_00갑지_설계내역서1월7일_화명조경_1-대구상인-7층-031001" xfId="5074" xr:uid="{00000000-0005-0000-0000-0000EA2C0000}"/>
    <cellStyle name="1_tree_갑지0601_00갑지_설계내역서1월7일_화명조경_1-대구상인-7층-031001 2" xfId="11917" xr:uid="{00000000-0005-0000-0000-0000EB2C0000}"/>
    <cellStyle name="1_tree_갑지0601_00갑지_설계내역서1월7일_화명조경_백화점화장실인테리어" xfId="5075" xr:uid="{00000000-0005-0000-0000-0000EC2C0000}"/>
    <cellStyle name="1_tree_갑지0601_00갑지_설계내역서1월7일_화명조경_백화점화장실인테리어 2" xfId="11918" xr:uid="{00000000-0005-0000-0000-0000ED2C0000}"/>
    <cellStyle name="1_tree_갑지0601_00갑지_설계내역서1월7일_화명조경_백화점화장실인테리어_1-대구상인-7층-031001" xfId="5076" xr:uid="{00000000-0005-0000-0000-0000EE2C0000}"/>
    <cellStyle name="1_tree_갑지0601_00갑지_설계내역서1월7일_화명조경_백화점화장실인테리어_1-대구상인-7층-031001 2" xfId="11919" xr:uid="{00000000-0005-0000-0000-0000EF2C0000}"/>
    <cellStyle name="1_tree_갑지0601_00갑지_설계내역서1월7일_화명조경_울산FITNESS인테리어" xfId="5077" xr:uid="{00000000-0005-0000-0000-0000F02C0000}"/>
    <cellStyle name="1_tree_갑지0601_00갑지_설계내역서1월7일_화명조경_울산FITNESS인테리어 2" xfId="11920" xr:uid="{00000000-0005-0000-0000-0000F12C0000}"/>
    <cellStyle name="1_tree_갑지0601_00갑지_설계내역서1월7일_화명조경_울산FITNESS인테리어_1-대구상인-7층-031001" xfId="5078" xr:uid="{00000000-0005-0000-0000-0000F22C0000}"/>
    <cellStyle name="1_tree_갑지0601_00갑지_설계내역서1월7일_화명조경_울산FITNESS인테리어_1-대구상인-7층-031001 2" xfId="11921" xr:uid="{00000000-0005-0000-0000-0000F32C0000}"/>
    <cellStyle name="1_tree_갑지0601_00갑지_울산FITNESS인테리어" xfId="5079" xr:uid="{00000000-0005-0000-0000-0000F42C0000}"/>
    <cellStyle name="1_tree_갑지0601_00갑지_울산FITNESS인테리어 2" xfId="11922" xr:uid="{00000000-0005-0000-0000-0000F52C0000}"/>
    <cellStyle name="1_tree_갑지0601_00갑지_울산FITNESS인테리어_1-대구상인-7층-031001" xfId="5080" xr:uid="{00000000-0005-0000-0000-0000F62C0000}"/>
    <cellStyle name="1_tree_갑지0601_00갑지_울산FITNESS인테리어_1-대구상인-7층-031001 2" xfId="11923" xr:uid="{00000000-0005-0000-0000-0000F72C0000}"/>
    <cellStyle name="1_tree_갑지0601_00갑지_화명조경" xfId="5081" xr:uid="{00000000-0005-0000-0000-0000F82C0000}"/>
    <cellStyle name="1_tree_갑지0601_00갑지_화명조경 2" xfId="11924" xr:uid="{00000000-0005-0000-0000-0000F92C0000}"/>
    <cellStyle name="1_tree_갑지0601_00갑지_화명조경_1-대구상인-7층-031001" xfId="5082" xr:uid="{00000000-0005-0000-0000-0000FA2C0000}"/>
    <cellStyle name="1_tree_갑지0601_00갑지_화명조경_1-대구상인-7층-031001 2" xfId="11925" xr:uid="{00000000-0005-0000-0000-0000FB2C0000}"/>
    <cellStyle name="1_tree_갑지0601_00갑지_화명조경_백화점화장실인테리어" xfId="5083" xr:uid="{00000000-0005-0000-0000-0000FC2C0000}"/>
    <cellStyle name="1_tree_갑지0601_00갑지_화명조경_백화점화장실인테리어 2" xfId="11926" xr:uid="{00000000-0005-0000-0000-0000FD2C0000}"/>
    <cellStyle name="1_tree_갑지0601_00갑지_화명조경_백화점화장실인테리어_1-대구상인-7층-031001" xfId="5084" xr:uid="{00000000-0005-0000-0000-0000FE2C0000}"/>
    <cellStyle name="1_tree_갑지0601_00갑지_화명조경_백화점화장실인테리어_1-대구상인-7층-031001 2" xfId="11927" xr:uid="{00000000-0005-0000-0000-0000FF2C0000}"/>
    <cellStyle name="1_tree_갑지0601_00갑지_화명조경_울산FITNESS인테리어" xfId="5085" xr:uid="{00000000-0005-0000-0000-0000002D0000}"/>
    <cellStyle name="1_tree_갑지0601_00갑지_화명조경_울산FITNESS인테리어 2" xfId="11928" xr:uid="{00000000-0005-0000-0000-0000012D0000}"/>
    <cellStyle name="1_tree_갑지0601_00갑지_화명조경_울산FITNESS인테리어_1-대구상인-7층-031001" xfId="5086" xr:uid="{00000000-0005-0000-0000-0000022D0000}"/>
    <cellStyle name="1_tree_갑지0601_00갑지_화명조경_울산FITNESS인테리어_1-대구상인-7층-031001 2" xfId="11929" xr:uid="{00000000-0005-0000-0000-0000032D0000}"/>
    <cellStyle name="1_tree_갑지0601_1-대구상인-7층-031001" xfId="5087" xr:uid="{00000000-0005-0000-0000-0000042D0000}"/>
    <cellStyle name="1_tree_갑지0601_1-대구상인-7층-031001 2" xfId="11930" xr:uid="{00000000-0005-0000-0000-0000052D0000}"/>
    <cellStyle name="1_tree_갑지0601_과천놀이터설계서" xfId="5088" xr:uid="{00000000-0005-0000-0000-0000062D0000}"/>
    <cellStyle name="1_tree_갑지0601_과천놀이터설계서 2" xfId="11931" xr:uid="{00000000-0005-0000-0000-0000072D0000}"/>
    <cellStyle name="1_tree_갑지0601_과천놀이터설계서_1-대구상인-7층-031001" xfId="5089" xr:uid="{00000000-0005-0000-0000-0000082D0000}"/>
    <cellStyle name="1_tree_갑지0601_과천놀이터설계서_1-대구상인-7층-031001 2" xfId="11932" xr:uid="{00000000-0005-0000-0000-0000092D0000}"/>
    <cellStyle name="1_tree_갑지0601_과천놀이터설계서_백화점화장실인테리어" xfId="5090" xr:uid="{00000000-0005-0000-0000-00000A2D0000}"/>
    <cellStyle name="1_tree_갑지0601_과천놀이터설계서_백화점화장실인테리어 2" xfId="11933" xr:uid="{00000000-0005-0000-0000-00000B2D0000}"/>
    <cellStyle name="1_tree_갑지0601_과천놀이터설계서_백화점화장실인테리어_1-대구상인-7층-031001" xfId="5091" xr:uid="{00000000-0005-0000-0000-00000C2D0000}"/>
    <cellStyle name="1_tree_갑지0601_과천놀이터설계서_백화점화장실인테리어_1-대구상인-7층-031001 2" xfId="11934" xr:uid="{00000000-0005-0000-0000-00000D2D0000}"/>
    <cellStyle name="1_tree_갑지0601_과천놀이터설계서_설계내역서" xfId="5092" xr:uid="{00000000-0005-0000-0000-00000E2D0000}"/>
    <cellStyle name="1_tree_갑지0601_과천놀이터설계서_설계내역서 2" xfId="11935" xr:uid="{00000000-0005-0000-0000-00000F2D0000}"/>
    <cellStyle name="1_tree_갑지0601_과천놀이터설계서_설계내역서_1-대구상인-7층-031001" xfId="5093" xr:uid="{00000000-0005-0000-0000-0000102D0000}"/>
    <cellStyle name="1_tree_갑지0601_과천놀이터설계서_설계내역서_1-대구상인-7층-031001 2" xfId="11936" xr:uid="{00000000-0005-0000-0000-0000112D0000}"/>
    <cellStyle name="1_tree_갑지0601_과천놀이터설계서_설계내역서_백화점화장실인테리어" xfId="5094" xr:uid="{00000000-0005-0000-0000-0000122D0000}"/>
    <cellStyle name="1_tree_갑지0601_과천놀이터설계서_설계내역서_백화점화장실인테리어 2" xfId="11937" xr:uid="{00000000-0005-0000-0000-0000132D0000}"/>
    <cellStyle name="1_tree_갑지0601_과천놀이터설계서_설계내역서_백화점화장실인테리어_1-대구상인-7층-031001" xfId="5095" xr:uid="{00000000-0005-0000-0000-0000142D0000}"/>
    <cellStyle name="1_tree_갑지0601_과천놀이터설계서_설계내역서_백화점화장실인테리어_1-대구상인-7층-031001 2" xfId="11938" xr:uid="{00000000-0005-0000-0000-0000152D0000}"/>
    <cellStyle name="1_tree_갑지0601_과천놀이터설계서_설계내역서_울산FITNESS인테리어" xfId="5096" xr:uid="{00000000-0005-0000-0000-0000162D0000}"/>
    <cellStyle name="1_tree_갑지0601_과천놀이터설계서_설계내역서_울산FITNESS인테리어 2" xfId="11939" xr:uid="{00000000-0005-0000-0000-0000172D0000}"/>
    <cellStyle name="1_tree_갑지0601_과천놀이터설계서_설계내역서_울산FITNESS인테리어_1-대구상인-7층-031001" xfId="5097" xr:uid="{00000000-0005-0000-0000-0000182D0000}"/>
    <cellStyle name="1_tree_갑지0601_과천놀이터설계서_설계내역서_울산FITNESS인테리어_1-대구상인-7층-031001 2" xfId="11940" xr:uid="{00000000-0005-0000-0000-0000192D0000}"/>
    <cellStyle name="1_tree_갑지0601_과천놀이터설계서_설계내역서_화명조경" xfId="5098" xr:uid="{00000000-0005-0000-0000-00001A2D0000}"/>
    <cellStyle name="1_tree_갑지0601_과천놀이터설계서_설계내역서_화명조경 2" xfId="11941" xr:uid="{00000000-0005-0000-0000-00001B2D0000}"/>
    <cellStyle name="1_tree_갑지0601_과천놀이터설계서_설계내역서_화명조경_1-대구상인-7층-031001" xfId="5099" xr:uid="{00000000-0005-0000-0000-00001C2D0000}"/>
    <cellStyle name="1_tree_갑지0601_과천놀이터설계서_설계내역서_화명조경_1-대구상인-7층-031001 2" xfId="11942" xr:uid="{00000000-0005-0000-0000-00001D2D0000}"/>
    <cellStyle name="1_tree_갑지0601_과천놀이터설계서_설계내역서_화명조경_백화점화장실인테리어" xfId="5100" xr:uid="{00000000-0005-0000-0000-00001E2D0000}"/>
    <cellStyle name="1_tree_갑지0601_과천놀이터설계서_설계내역서_화명조경_백화점화장실인테리어 2" xfId="11943" xr:uid="{00000000-0005-0000-0000-00001F2D0000}"/>
    <cellStyle name="1_tree_갑지0601_과천놀이터설계서_설계내역서_화명조경_백화점화장실인테리어_1-대구상인-7층-031001" xfId="5101" xr:uid="{00000000-0005-0000-0000-0000202D0000}"/>
    <cellStyle name="1_tree_갑지0601_과천놀이터설계서_설계내역서_화명조경_백화점화장실인테리어_1-대구상인-7층-031001 2" xfId="11944" xr:uid="{00000000-0005-0000-0000-0000212D0000}"/>
    <cellStyle name="1_tree_갑지0601_과천놀이터설계서_설계내역서_화명조경_울산FITNESS인테리어" xfId="5102" xr:uid="{00000000-0005-0000-0000-0000222D0000}"/>
    <cellStyle name="1_tree_갑지0601_과천놀이터설계서_설계내역서_화명조경_울산FITNESS인테리어 2" xfId="11945" xr:uid="{00000000-0005-0000-0000-0000232D0000}"/>
    <cellStyle name="1_tree_갑지0601_과천놀이터설계서_설계내역서_화명조경_울산FITNESS인테리어_1-대구상인-7층-031001" xfId="5103" xr:uid="{00000000-0005-0000-0000-0000242D0000}"/>
    <cellStyle name="1_tree_갑지0601_과천놀이터설계서_설계내역서_화명조경_울산FITNESS인테리어_1-대구상인-7층-031001 2" xfId="11946" xr:uid="{00000000-0005-0000-0000-0000252D0000}"/>
    <cellStyle name="1_tree_갑지0601_과천놀이터설계서_설계내역서1월7일" xfId="5104" xr:uid="{00000000-0005-0000-0000-0000262D0000}"/>
    <cellStyle name="1_tree_갑지0601_과천놀이터설계서_설계내역서1월7일 2" xfId="11947" xr:uid="{00000000-0005-0000-0000-0000272D0000}"/>
    <cellStyle name="1_tree_갑지0601_과천놀이터설계서_설계내역서1월7일_1-대구상인-7층-031001" xfId="5105" xr:uid="{00000000-0005-0000-0000-0000282D0000}"/>
    <cellStyle name="1_tree_갑지0601_과천놀이터설계서_설계내역서1월7일_1-대구상인-7층-031001 2" xfId="11948" xr:uid="{00000000-0005-0000-0000-0000292D0000}"/>
    <cellStyle name="1_tree_갑지0601_과천놀이터설계서_설계내역서1월7일_백화점화장실인테리어" xfId="5106" xr:uid="{00000000-0005-0000-0000-00002A2D0000}"/>
    <cellStyle name="1_tree_갑지0601_과천놀이터설계서_설계내역서1월7일_백화점화장실인테리어 2" xfId="11949" xr:uid="{00000000-0005-0000-0000-00002B2D0000}"/>
    <cellStyle name="1_tree_갑지0601_과천놀이터설계서_설계내역서1월7일_백화점화장실인테리어_1-대구상인-7층-031001" xfId="5107" xr:uid="{00000000-0005-0000-0000-00002C2D0000}"/>
    <cellStyle name="1_tree_갑지0601_과천놀이터설계서_설계내역서1월7일_백화점화장실인테리어_1-대구상인-7층-031001 2" xfId="11950" xr:uid="{00000000-0005-0000-0000-00002D2D0000}"/>
    <cellStyle name="1_tree_갑지0601_과천놀이터설계서_설계내역서1월7일_울산FITNESS인테리어" xfId="5108" xr:uid="{00000000-0005-0000-0000-00002E2D0000}"/>
    <cellStyle name="1_tree_갑지0601_과천놀이터설계서_설계내역서1월7일_울산FITNESS인테리어 2" xfId="11951" xr:uid="{00000000-0005-0000-0000-00002F2D0000}"/>
    <cellStyle name="1_tree_갑지0601_과천놀이터설계서_설계내역서1월7일_울산FITNESS인테리어_1-대구상인-7층-031001" xfId="5109" xr:uid="{00000000-0005-0000-0000-0000302D0000}"/>
    <cellStyle name="1_tree_갑지0601_과천놀이터설계서_설계내역서1월7일_울산FITNESS인테리어_1-대구상인-7층-031001 2" xfId="11952" xr:uid="{00000000-0005-0000-0000-0000312D0000}"/>
    <cellStyle name="1_tree_갑지0601_과천놀이터설계서_설계내역서1월7일_화명조경" xfId="5110" xr:uid="{00000000-0005-0000-0000-0000322D0000}"/>
    <cellStyle name="1_tree_갑지0601_과천놀이터설계서_설계내역서1월7일_화명조경 2" xfId="11953" xr:uid="{00000000-0005-0000-0000-0000332D0000}"/>
    <cellStyle name="1_tree_갑지0601_과천놀이터설계서_설계내역서1월7일_화명조경_1-대구상인-7층-031001" xfId="5111" xr:uid="{00000000-0005-0000-0000-0000342D0000}"/>
    <cellStyle name="1_tree_갑지0601_과천놀이터설계서_설계내역서1월7일_화명조경_1-대구상인-7층-031001 2" xfId="11954" xr:uid="{00000000-0005-0000-0000-0000352D0000}"/>
    <cellStyle name="1_tree_갑지0601_과천놀이터설계서_설계내역서1월7일_화명조경_백화점화장실인테리어" xfId="5112" xr:uid="{00000000-0005-0000-0000-0000362D0000}"/>
    <cellStyle name="1_tree_갑지0601_과천놀이터설계서_설계내역서1월7일_화명조경_백화점화장실인테리어 2" xfId="11955" xr:uid="{00000000-0005-0000-0000-0000372D0000}"/>
    <cellStyle name="1_tree_갑지0601_과천놀이터설계서_설계내역서1월7일_화명조경_백화점화장실인테리어_1-대구상인-7층-031001" xfId="5113" xr:uid="{00000000-0005-0000-0000-0000382D0000}"/>
    <cellStyle name="1_tree_갑지0601_과천놀이터설계서_설계내역서1월7일_화명조경_백화점화장실인테리어_1-대구상인-7층-031001 2" xfId="11956" xr:uid="{00000000-0005-0000-0000-0000392D0000}"/>
    <cellStyle name="1_tree_갑지0601_과천놀이터설계서_설계내역서1월7일_화명조경_울산FITNESS인테리어" xfId="5114" xr:uid="{00000000-0005-0000-0000-00003A2D0000}"/>
    <cellStyle name="1_tree_갑지0601_과천놀이터설계서_설계내역서1월7일_화명조경_울산FITNESS인테리어 2" xfId="11957" xr:uid="{00000000-0005-0000-0000-00003B2D0000}"/>
    <cellStyle name="1_tree_갑지0601_과천놀이터설계서_설계내역서1월7일_화명조경_울산FITNESS인테리어_1-대구상인-7층-031001" xfId="5115" xr:uid="{00000000-0005-0000-0000-00003C2D0000}"/>
    <cellStyle name="1_tree_갑지0601_과천놀이터설계서_설계내역서1월7일_화명조경_울산FITNESS인테리어_1-대구상인-7층-031001 2" xfId="11958" xr:uid="{00000000-0005-0000-0000-00003D2D0000}"/>
    <cellStyle name="1_tree_갑지0601_과천놀이터설계서_울산FITNESS인테리어" xfId="5116" xr:uid="{00000000-0005-0000-0000-00003E2D0000}"/>
    <cellStyle name="1_tree_갑지0601_과천놀이터설계서_울산FITNESS인테리어 2" xfId="11959" xr:uid="{00000000-0005-0000-0000-00003F2D0000}"/>
    <cellStyle name="1_tree_갑지0601_과천놀이터설계서_울산FITNESS인테리어_1-대구상인-7층-031001" xfId="5117" xr:uid="{00000000-0005-0000-0000-0000402D0000}"/>
    <cellStyle name="1_tree_갑지0601_과천놀이터설계서_울산FITNESS인테리어_1-대구상인-7층-031001 2" xfId="11960" xr:uid="{00000000-0005-0000-0000-0000412D0000}"/>
    <cellStyle name="1_tree_갑지0601_과천놀이터설계서_화명조경" xfId="5118" xr:uid="{00000000-0005-0000-0000-0000422D0000}"/>
    <cellStyle name="1_tree_갑지0601_과천놀이터설계서_화명조경 2" xfId="11961" xr:uid="{00000000-0005-0000-0000-0000432D0000}"/>
    <cellStyle name="1_tree_갑지0601_과천놀이터설계서_화명조경_1-대구상인-7층-031001" xfId="5119" xr:uid="{00000000-0005-0000-0000-0000442D0000}"/>
    <cellStyle name="1_tree_갑지0601_과천놀이터설계서_화명조경_1-대구상인-7층-031001 2" xfId="11962" xr:uid="{00000000-0005-0000-0000-0000452D0000}"/>
    <cellStyle name="1_tree_갑지0601_과천놀이터설계서_화명조경_백화점화장실인테리어" xfId="5120" xr:uid="{00000000-0005-0000-0000-0000462D0000}"/>
    <cellStyle name="1_tree_갑지0601_과천놀이터설계서_화명조경_백화점화장실인테리어 2" xfId="11963" xr:uid="{00000000-0005-0000-0000-0000472D0000}"/>
    <cellStyle name="1_tree_갑지0601_과천놀이터설계서_화명조경_백화점화장실인테리어_1-대구상인-7층-031001" xfId="5121" xr:uid="{00000000-0005-0000-0000-0000482D0000}"/>
    <cellStyle name="1_tree_갑지0601_과천놀이터설계서_화명조경_백화점화장실인테리어_1-대구상인-7층-031001 2" xfId="11964" xr:uid="{00000000-0005-0000-0000-0000492D0000}"/>
    <cellStyle name="1_tree_갑지0601_과천놀이터설계서_화명조경_울산FITNESS인테리어" xfId="5122" xr:uid="{00000000-0005-0000-0000-00004A2D0000}"/>
    <cellStyle name="1_tree_갑지0601_과천놀이터설계서_화명조경_울산FITNESS인테리어 2" xfId="11965" xr:uid="{00000000-0005-0000-0000-00004B2D0000}"/>
    <cellStyle name="1_tree_갑지0601_과천놀이터설계서_화명조경_울산FITNESS인테리어_1-대구상인-7층-031001" xfId="5123" xr:uid="{00000000-0005-0000-0000-00004C2D0000}"/>
    <cellStyle name="1_tree_갑지0601_과천놀이터설계서_화명조경_울산FITNESS인테리어_1-대구상인-7층-031001 2" xfId="11966" xr:uid="{00000000-0005-0000-0000-00004D2D0000}"/>
    <cellStyle name="1_tree_갑지0601_백화점화장실인테리어" xfId="5124" xr:uid="{00000000-0005-0000-0000-00004E2D0000}"/>
    <cellStyle name="1_tree_갑지0601_백화점화장실인테리어 2" xfId="11967" xr:uid="{00000000-0005-0000-0000-00004F2D0000}"/>
    <cellStyle name="1_tree_갑지0601_백화점화장실인테리어_1-대구상인-7층-031001" xfId="5125" xr:uid="{00000000-0005-0000-0000-0000502D0000}"/>
    <cellStyle name="1_tree_갑지0601_백화점화장실인테리어_1-대구상인-7층-031001 2" xfId="11968" xr:uid="{00000000-0005-0000-0000-0000512D0000}"/>
    <cellStyle name="1_tree_갑지0601_울산FITNESS인테리어" xfId="5126" xr:uid="{00000000-0005-0000-0000-0000522D0000}"/>
    <cellStyle name="1_tree_갑지0601_울산FITNESS인테리어 2" xfId="11969" xr:uid="{00000000-0005-0000-0000-0000532D0000}"/>
    <cellStyle name="1_tree_갑지0601_울산FITNESS인테리어_1-대구상인-7층-031001" xfId="5127" xr:uid="{00000000-0005-0000-0000-0000542D0000}"/>
    <cellStyle name="1_tree_갑지0601_울산FITNESS인테리어_1-대구상인-7층-031001 2" xfId="11970" xr:uid="{00000000-0005-0000-0000-0000552D0000}"/>
    <cellStyle name="1_tree_갑지0601_총괄갑지" xfId="5128" xr:uid="{00000000-0005-0000-0000-0000562D0000}"/>
    <cellStyle name="1_tree_갑지0601_총괄갑지 2" xfId="11971" xr:uid="{00000000-0005-0000-0000-0000572D0000}"/>
    <cellStyle name="1_tree_갑지0601_총괄갑지_1-대구상인-7층-031001" xfId="5129" xr:uid="{00000000-0005-0000-0000-0000582D0000}"/>
    <cellStyle name="1_tree_갑지0601_총괄갑지_1-대구상인-7층-031001 2" xfId="11972" xr:uid="{00000000-0005-0000-0000-0000592D0000}"/>
    <cellStyle name="1_tree_갑지0601_총괄갑지_백화점화장실인테리어" xfId="5130" xr:uid="{00000000-0005-0000-0000-00005A2D0000}"/>
    <cellStyle name="1_tree_갑지0601_총괄갑지_백화점화장실인테리어 2" xfId="11973" xr:uid="{00000000-0005-0000-0000-00005B2D0000}"/>
    <cellStyle name="1_tree_갑지0601_총괄갑지_백화점화장실인테리어_1-대구상인-7층-031001" xfId="5131" xr:uid="{00000000-0005-0000-0000-00005C2D0000}"/>
    <cellStyle name="1_tree_갑지0601_총괄갑지_백화점화장실인테리어_1-대구상인-7층-031001 2" xfId="11974" xr:uid="{00000000-0005-0000-0000-00005D2D0000}"/>
    <cellStyle name="1_tree_갑지0601_총괄갑지_설계내역서" xfId="5132" xr:uid="{00000000-0005-0000-0000-00005E2D0000}"/>
    <cellStyle name="1_tree_갑지0601_총괄갑지_설계내역서 2" xfId="11975" xr:uid="{00000000-0005-0000-0000-00005F2D0000}"/>
    <cellStyle name="1_tree_갑지0601_총괄갑지_설계내역서_1-대구상인-7층-031001" xfId="5133" xr:uid="{00000000-0005-0000-0000-0000602D0000}"/>
    <cellStyle name="1_tree_갑지0601_총괄갑지_설계내역서_1-대구상인-7층-031001 2" xfId="11976" xr:uid="{00000000-0005-0000-0000-0000612D0000}"/>
    <cellStyle name="1_tree_갑지0601_총괄갑지_설계내역서_백화점화장실인테리어" xfId="5134" xr:uid="{00000000-0005-0000-0000-0000622D0000}"/>
    <cellStyle name="1_tree_갑지0601_총괄갑지_설계내역서_백화점화장실인테리어 2" xfId="11977" xr:uid="{00000000-0005-0000-0000-0000632D0000}"/>
    <cellStyle name="1_tree_갑지0601_총괄갑지_설계내역서_백화점화장실인테리어_1-대구상인-7층-031001" xfId="5135" xr:uid="{00000000-0005-0000-0000-0000642D0000}"/>
    <cellStyle name="1_tree_갑지0601_총괄갑지_설계내역서_백화점화장실인테리어_1-대구상인-7층-031001 2" xfId="11978" xr:uid="{00000000-0005-0000-0000-0000652D0000}"/>
    <cellStyle name="1_tree_갑지0601_총괄갑지_설계내역서_울산FITNESS인테리어" xfId="5136" xr:uid="{00000000-0005-0000-0000-0000662D0000}"/>
    <cellStyle name="1_tree_갑지0601_총괄갑지_설계내역서_울산FITNESS인테리어 2" xfId="11979" xr:uid="{00000000-0005-0000-0000-0000672D0000}"/>
    <cellStyle name="1_tree_갑지0601_총괄갑지_설계내역서_울산FITNESS인테리어_1-대구상인-7층-031001" xfId="5137" xr:uid="{00000000-0005-0000-0000-0000682D0000}"/>
    <cellStyle name="1_tree_갑지0601_총괄갑지_설계내역서_울산FITNESS인테리어_1-대구상인-7층-031001 2" xfId="11980" xr:uid="{00000000-0005-0000-0000-0000692D0000}"/>
    <cellStyle name="1_tree_갑지0601_총괄갑지_설계내역서_화명조경" xfId="5138" xr:uid="{00000000-0005-0000-0000-00006A2D0000}"/>
    <cellStyle name="1_tree_갑지0601_총괄갑지_설계내역서_화명조경 2" xfId="11981" xr:uid="{00000000-0005-0000-0000-00006B2D0000}"/>
    <cellStyle name="1_tree_갑지0601_총괄갑지_설계내역서_화명조경_1-대구상인-7층-031001" xfId="5139" xr:uid="{00000000-0005-0000-0000-00006C2D0000}"/>
    <cellStyle name="1_tree_갑지0601_총괄갑지_설계내역서_화명조경_1-대구상인-7층-031001 2" xfId="11982" xr:uid="{00000000-0005-0000-0000-00006D2D0000}"/>
    <cellStyle name="1_tree_갑지0601_총괄갑지_설계내역서_화명조경_백화점화장실인테리어" xfId="5140" xr:uid="{00000000-0005-0000-0000-00006E2D0000}"/>
    <cellStyle name="1_tree_갑지0601_총괄갑지_설계내역서_화명조경_백화점화장실인테리어 2" xfId="11983" xr:uid="{00000000-0005-0000-0000-00006F2D0000}"/>
    <cellStyle name="1_tree_갑지0601_총괄갑지_설계내역서_화명조경_백화점화장실인테리어_1-대구상인-7층-031001" xfId="5141" xr:uid="{00000000-0005-0000-0000-0000702D0000}"/>
    <cellStyle name="1_tree_갑지0601_총괄갑지_설계내역서_화명조경_백화점화장실인테리어_1-대구상인-7층-031001 2" xfId="11984" xr:uid="{00000000-0005-0000-0000-0000712D0000}"/>
    <cellStyle name="1_tree_갑지0601_총괄갑지_설계내역서_화명조경_울산FITNESS인테리어" xfId="5142" xr:uid="{00000000-0005-0000-0000-0000722D0000}"/>
    <cellStyle name="1_tree_갑지0601_총괄갑지_설계내역서_화명조경_울산FITNESS인테리어 2" xfId="11985" xr:uid="{00000000-0005-0000-0000-0000732D0000}"/>
    <cellStyle name="1_tree_갑지0601_총괄갑지_설계내역서_화명조경_울산FITNESS인테리어_1-대구상인-7층-031001" xfId="5143" xr:uid="{00000000-0005-0000-0000-0000742D0000}"/>
    <cellStyle name="1_tree_갑지0601_총괄갑지_설계내역서_화명조경_울산FITNESS인테리어_1-대구상인-7층-031001 2" xfId="11986" xr:uid="{00000000-0005-0000-0000-0000752D0000}"/>
    <cellStyle name="1_tree_갑지0601_총괄갑지_설계내역서1월7일" xfId="5144" xr:uid="{00000000-0005-0000-0000-0000762D0000}"/>
    <cellStyle name="1_tree_갑지0601_총괄갑지_설계내역서1월7일 2" xfId="11987" xr:uid="{00000000-0005-0000-0000-0000772D0000}"/>
    <cellStyle name="1_tree_갑지0601_총괄갑지_설계내역서1월7일_1-대구상인-7층-031001" xfId="5145" xr:uid="{00000000-0005-0000-0000-0000782D0000}"/>
    <cellStyle name="1_tree_갑지0601_총괄갑지_설계내역서1월7일_1-대구상인-7층-031001 2" xfId="11988" xr:uid="{00000000-0005-0000-0000-0000792D0000}"/>
    <cellStyle name="1_tree_갑지0601_총괄갑지_설계내역서1월7일_백화점화장실인테리어" xfId="5146" xr:uid="{00000000-0005-0000-0000-00007A2D0000}"/>
    <cellStyle name="1_tree_갑지0601_총괄갑지_설계내역서1월7일_백화점화장실인테리어 2" xfId="11989" xr:uid="{00000000-0005-0000-0000-00007B2D0000}"/>
    <cellStyle name="1_tree_갑지0601_총괄갑지_설계내역서1월7일_백화점화장실인테리어_1-대구상인-7층-031001" xfId="5147" xr:uid="{00000000-0005-0000-0000-00007C2D0000}"/>
    <cellStyle name="1_tree_갑지0601_총괄갑지_설계내역서1월7일_백화점화장실인테리어_1-대구상인-7층-031001 2" xfId="11990" xr:uid="{00000000-0005-0000-0000-00007D2D0000}"/>
    <cellStyle name="1_tree_갑지0601_총괄갑지_설계내역서1월7일_울산FITNESS인테리어" xfId="5148" xr:uid="{00000000-0005-0000-0000-00007E2D0000}"/>
    <cellStyle name="1_tree_갑지0601_총괄갑지_설계내역서1월7일_울산FITNESS인테리어 2" xfId="11991" xr:uid="{00000000-0005-0000-0000-00007F2D0000}"/>
    <cellStyle name="1_tree_갑지0601_총괄갑지_설계내역서1월7일_울산FITNESS인테리어_1-대구상인-7층-031001" xfId="5149" xr:uid="{00000000-0005-0000-0000-0000802D0000}"/>
    <cellStyle name="1_tree_갑지0601_총괄갑지_설계내역서1월7일_울산FITNESS인테리어_1-대구상인-7층-031001 2" xfId="11992" xr:uid="{00000000-0005-0000-0000-0000812D0000}"/>
    <cellStyle name="1_tree_갑지0601_총괄갑지_설계내역서1월7일_화명조경" xfId="5150" xr:uid="{00000000-0005-0000-0000-0000822D0000}"/>
    <cellStyle name="1_tree_갑지0601_총괄갑지_설계내역서1월7일_화명조경 2" xfId="11993" xr:uid="{00000000-0005-0000-0000-0000832D0000}"/>
    <cellStyle name="1_tree_갑지0601_총괄갑지_설계내역서1월7일_화명조경_1-대구상인-7층-031001" xfId="5151" xr:uid="{00000000-0005-0000-0000-0000842D0000}"/>
    <cellStyle name="1_tree_갑지0601_총괄갑지_설계내역서1월7일_화명조경_1-대구상인-7층-031001 2" xfId="11994" xr:uid="{00000000-0005-0000-0000-0000852D0000}"/>
    <cellStyle name="1_tree_갑지0601_총괄갑지_설계내역서1월7일_화명조경_백화점화장실인테리어" xfId="5152" xr:uid="{00000000-0005-0000-0000-0000862D0000}"/>
    <cellStyle name="1_tree_갑지0601_총괄갑지_설계내역서1월7일_화명조경_백화점화장실인테리어 2" xfId="11995" xr:uid="{00000000-0005-0000-0000-0000872D0000}"/>
    <cellStyle name="1_tree_갑지0601_총괄갑지_설계내역서1월7일_화명조경_백화점화장실인테리어_1-대구상인-7층-031001" xfId="5153" xr:uid="{00000000-0005-0000-0000-0000882D0000}"/>
    <cellStyle name="1_tree_갑지0601_총괄갑지_설계내역서1월7일_화명조경_백화점화장실인테리어_1-대구상인-7층-031001 2" xfId="11996" xr:uid="{00000000-0005-0000-0000-0000892D0000}"/>
    <cellStyle name="1_tree_갑지0601_총괄갑지_설계내역서1월7일_화명조경_울산FITNESS인테리어" xfId="5154" xr:uid="{00000000-0005-0000-0000-00008A2D0000}"/>
    <cellStyle name="1_tree_갑지0601_총괄갑지_설계내역서1월7일_화명조경_울산FITNESS인테리어 2" xfId="11997" xr:uid="{00000000-0005-0000-0000-00008B2D0000}"/>
    <cellStyle name="1_tree_갑지0601_총괄갑지_설계내역서1월7일_화명조경_울산FITNESS인테리어_1-대구상인-7층-031001" xfId="5155" xr:uid="{00000000-0005-0000-0000-00008C2D0000}"/>
    <cellStyle name="1_tree_갑지0601_총괄갑지_설계내역서1월7일_화명조경_울산FITNESS인테리어_1-대구상인-7층-031001 2" xfId="11998" xr:uid="{00000000-0005-0000-0000-00008D2D0000}"/>
    <cellStyle name="1_tree_갑지0601_총괄갑지_울산FITNESS인테리어" xfId="5156" xr:uid="{00000000-0005-0000-0000-00008E2D0000}"/>
    <cellStyle name="1_tree_갑지0601_총괄갑지_울산FITNESS인테리어 2" xfId="11999" xr:uid="{00000000-0005-0000-0000-00008F2D0000}"/>
    <cellStyle name="1_tree_갑지0601_총괄갑지_울산FITNESS인테리어_1-대구상인-7층-031001" xfId="5157" xr:uid="{00000000-0005-0000-0000-0000902D0000}"/>
    <cellStyle name="1_tree_갑지0601_총괄갑지_울산FITNESS인테리어_1-대구상인-7층-031001 2" xfId="12000" xr:uid="{00000000-0005-0000-0000-0000912D0000}"/>
    <cellStyle name="1_tree_갑지0601_총괄갑지_화명조경" xfId="5158" xr:uid="{00000000-0005-0000-0000-0000922D0000}"/>
    <cellStyle name="1_tree_갑지0601_총괄갑지_화명조경 2" xfId="12001" xr:uid="{00000000-0005-0000-0000-0000932D0000}"/>
    <cellStyle name="1_tree_갑지0601_총괄갑지_화명조경_1-대구상인-7층-031001" xfId="5159" xr:uid="{00000000-0005-0000-0000-0000942D0000}"/>
    <cellStyle name="1_tree_갑지0601_총괄갑지_화명조경_1-대구상인-7층-031001 2" xfId="12002" xr:uid="{00000000-0005-0000-0000-0000952D0000}"/>
    <cellStyle name="1_tree_갑지0601_총괄갑지_화명조경_백화점화장실인테리어" xfId="5160" xr:uid="{00000000-0005-0000-0000-0000962D0000}"/>
    <cellStyle name="1_tree_갑지0601_총괄갑지_화명조경_백화점화장실인테리어 2" xfId="12003" xr:uid="{00000000-0005-0000-0000-0000972D0000}"/>
    <cellStyle name="1_tree_갑지0601_총괄갑지_화명조경_백화점화장실인테리어_1-대구상인-7층-031001" xfId="5161" xr:uid="{00000000-0005-0000-0000-0000982D0000}"/>
    <cellStyle name="1_tree_갑지0601_총괄갑지_화명조경_백화점화장실인테리어_1-대구상인-7층-031001 2" xfId="12004" xr:uid="{00000000-0005-0000-0000-0000992D0000}"/>
    <cellStyle name="1_tree_갑지0601_총괄갑지_화명조경_울산FITNESS인테리어" xfId="5162" xr:uid="{00000000-0005-0000-0000-00009A2D0000}"/>
    <cellStyle name="1_tree_갑지0601_총괄갑지_화명조경_울산FITNESS인테리어 2" xfId="12005" xr:uid="{00000000-0005-0000-0000-00009B2D0000}"/>
    <cellStyle name="1_tree_갑지0601_총괄갑지_화명조경_울산FITNESS인테리어_1-대구상인-7층-031001" xfId="5163" xr:uid="{00000000-0005-0000-0000-00009C2D0000}"/>
    <cellStyle name="1_tree_갑지0601_총괄갑지_화명조경_울산FITNESS인테리어_1-대구상인-7층-031001 2" xfId="12006" xr:uid="{00000000-0005-0000-0000-00009D2D0000}"/>
    <cellStyle name="1_tree_갑지0601_총괄내역서" xfId="5164" xr:uid="{00000000-0005-0000-0000-00009E2D0000}"/>
    <cellStyle name="1_tree_갑지0601_총괄내역서 2" xfId="12007" xr:uid="{00000000-0005-0000-0000-00009F2D0000}"/>
    <cellStyle name="1_tree_갑지0601_총괄내역서_1-대구상인-7층-031001" xfId="5165" xr:uid="{00000000-0005-0000-0000-0000A02D0000}"/>
    <cellStyle name="1_tree_갑지0601_총괄내역서_1-대구상인-7층-031001 2" xfId="12008" xr:uid="{00000000-0005-0000-0000-0000A12D0000}"/>
    <cellStyle name="1_tree_갑지0601_총괄내역서_백화점화장실인테리어" xfId="5166" xr:uid="{00000000-0005-0000-0000-0000A22D0000}"/>
    <cellStyle name="1_tree_갑지0601_총괄내역서_백화점화장실인테리어 2" xfId="12009" xr:uid="{00000000-0005-0000-0000-0000A32D0000}"/>
    <cellStyle name="1_tree_갑지0601_총괄내역서_백화점화장실인테리어_1-대구상인-7층-031001" xfId="5167" xr:uid="{00000000-0005-0000-0000-0000A42D0000}"/>
    <cellStyle name="1_tree_갑지0601_총괄내역서_백화점화장실인테리어_1-대구상인-7층-031001 2" xfId="12010" xr:uid="{00000000-0005-0000-0000-0000A52D0000}"/>
    <cellStyle name="1_tree_갑지0601_총괄내역서_설계내역서" xfId="5168" xr:uid="{00000000-0005-0000-0000-0000A62D0000}"/>
    <cellStyle name="1_tree_갑지0601_총괄내역서_설계내역서 2" xfId="12011" xr:uid="{00000000-0005-0000-0000-0000A72D0000}"/>
    <cellStyle name="1_tree_갑지0601_총괄내역서_설계내역서_1-대구상인-7층-031001" xfId="5169" xr:uid="{00000000-0005-0000-0000-0000A82D0000}"/>
    <cellStyle name="1_tree_갑지0601_총괄내역서_설계내역서_1-대구상인-7층-031001 2" xfId="12012" xr:uid="{00000000-0005-0000-0000-0000A92D0000}"/>
    <cellStyle name="1_tree_갑지0601_총괄내역서_설계내역서_백화점화장실인테리어" xfId="5170" xr:uid="{00000000-0005-0000-0000-0000AA2D0000}"/>
    <cellStyle name="1_tree_갑지0601_총괄내역서_설계내역서_백화점화장실인테리어 2" xfId="12013" xr:uid="{00000000-0005-0000-0000-0000AB2D0000}"/>
    <cellStyle name="1_tree_갑지0601_총괄내역서_설계내역서_백화점화장실인테리어_1-대구상인-7층-031001" xfId="5171" xr:uid="{00000000-0005-0000-0000-0000AC2D0000}"/>
    <cellStyle name="1_tree_갑지0601_총괄내역서_설계내역서_백화점화장실인테리어_1-대구상인-7층-031001 2" xfId="12014" xr:uid="{00000000-0005-0000-0000-0000AD2D0000}"/>
    <cellStyle name="1_tree_갑지0601_총괄내역서_설계내역서_울산FITNESS인테리어" xfId="5172" xr:uid="{00000000-0005-0000-0000-0000AE2D0000}"/>
    <cellStyle name="1_tree_갑지0601_총괄내역서_설계내역서_울산FITNESS인테리어 2" xfId="12015" xr:uid="{00000000-0005-0000-0000-0000AF2D0000}"/>
    <cellStyle name="1_tree_갑지0601_총괄내역서_설계내역서_울산FITNESS인테리어_1-대구상인-7층-031001" xfId="5173" xr:uid="{00000000-0005-0000-0000-0000B02D0000}"/>
    <cellStyle name="1_tree_갑지0601_총괄내역서_설계내역서_울산FITNESS인테리어_1-대구상인-7층-031001 2" xfId="12016" xr:uid="{00000000-0005-0000-0000-0000B12D0000}"/>
    <cellStyle name="1_tree_갑지0601_총괄내역서_설계내역서_화명조경" xfId="5174" xr:uid="{00000000-0005-0000-0000-0000B22D0000}"/>
    <cellStyle name="1_tree_갑지0601_총괄내역서_설계내역서_화명조경 2" xfId="12017" xr:uid="{00000000-0005-0000-0000-0000B32D0000}"/>
    <cellStyle name="1_tree_갑지0601_총괄내역서_설계내역서_화명조경_1-대구상인-7층-031001" xfId="5175" xr:uid="{00000000-0005-0000-0000-0000B42D0000}"/>
    <cellStyle name="1_tree_갑지0601_총괄내역서_설계내역서_화명조경_1-대구상인-7층-031001 2" xfId="12018" xr:uid="{00000000-0005-0000-0000-0000B52D0000}"/>
    <cellStyle name="1_tree_갑지0601_총괄내역서_설계내역서_화명조경_백화점화장실인테리어" xfId="5176" xr:uid="{00000000-0005-0000-0000-0000B62D0000}"/>
    <cellStyle name="1_tree_갑지0601_총괄내역서_설계내역서_화명조경_백화점화장실인테리어 2" xfId="12019" xr:uid="{00000000-0005-0000-0000-0000B72D0000}"/>
    <cellStyle name="1_tree_갑지0601_총괄내역서_설계내역서_화명조경_백화점화장실인테리어_1-대구상인-7층-031001" xfId="5177" xr:uid="{00000000-0005-0000-0000-0000B82D0000}"/>
    <cellStyle name="1_tree_갑지0601_총괄내역서_설계내역서_화명조경_백화점화장실인테리어_1-대구상인-7층-031001 2" xfId="12020" xr:uid="{00000000-0005-0000-0000-0000B92D0000}"/>
    <cellStyle name="1_tree_갑지0601_총괄내역서_설계내역서_화명조경_울산FITNESS인테리어" xfId="5178" xr:uid="{00000000-0005-0000-0000-0000BA2D0000}"/>
    <cellStyle name="1_tree_갑지0601_총괄내역서_설계내역서_화명조경_울산FITNESS인테리어 2" xfId="12021" xr:uid="{00000000-0005-0000-0000-0000BB2D0000}"/>
    <cellStyle name="1_tree_갑지0601_총괄내역서_설계내역서_화명조경_울산FITNESS인테리어_1-대구상인-7층-031001" xfId="5179" xr:uid="{00000000-0005-0000-0000-0000BC2D0000}"/>
    <cellStyle name="1_tree_갑지0601_총괄내역서_설계내역서_화명조경_울산FITNESS인테리어_1-대구상인-7층-031001 2" xfId="12022" xr:uid="{00000000-0005-0000-0000-0000BD2D0000}"/>
    <cellStyle name="1_tree_갑지0601_총괄내역서_설계내역서1월7일" xfId="5180" xr:uid="{00000000-0005-0000-0000-0000BE2D0000}"/>
    <cellStyle name="1_tree_갑지0601_총괄내역서_설계내역서1월7일 2" xfId="12023" xr:uid="{00000000-0005-0000-0000-0000BF2D0000}"/>
    <cellStyle name="1_tree_갑지0601_총괄내역서_설계내역서1월7일_1-대구상인-7층-031001" xfId="5181" xr:uid="{00000000-0005-0000-0000-0000C02D0000}"/>
    <cellStyle name="1_tree_갑지0601_총괄내역서_설계내역서1월7일_1-대구상인-7층-031001 2" xfId="12024" xr:uid="{00000000-0005-0000-0000-0000C12D0000}"/>
    <cellStyle name="1_tree_갑지0601_총괄내역서_설계내역서1월7일_백화점화장실인테리어" xfId="5182" xr:uid="{00000000-0005-0000-0000-0000C22D0000}"/>
    <cellStyle name="1_tree_갑지0601_총괄내역서_설계내역서1월7일_백화점화장실인테리어 2" xfId="12025" xr:uid="{00000000-0005-0000-0000-0000C32D0000}"/>
    <cellStyle name="1_tree_갑지0601_총괄내역서_설계내역서1월7일_백화점화장실인테리어_1-대구상인-7층-031001" xfId="5183" xr:uid="{00000000-0005-0000-0000-0000C42D0000}"/>
    <cellStyle name="1_tree_갑지0601_총괄내역서_설계내역서1월7일_백화점화장실인테리어_1-대구상인-7층-031001 2" xfId="12026" xr:uid="{00000000-0005-0000-0000-0000C52D0000}"/>
    <cellStyle name="1_tree_갑지0601_총괄내역서_설계내역서1월7일_울산FITNESS인테리어" xfId="5184" xr:uid="{00000000-0005-0000-0000-0000C62D0000}"/>
    <cellStyle name="1_tree_갑지0601_총괄내역서_설계내역서1월7일_울산FITNESS인테리어 2" xfId="12027" xr:uid="{00000000-0005-0000-0000-0000C72D0000}"/>
    <cellStyle name="1_tree_갑지0601_총괄내역서_설계내역서1월7일_울산FITNESS인테리어_1-대구상인-7층-031001" xfId="5185" xr:uid="{00000000-0005-0000-0000-0000C82D0000}"/>
    <cellStyle name="1_tree_갑지0601_총괄내역서_설계내역서1월7일_울산FITNESS인테리어_1-대구상인-7층-031001 2" xfId="12028" xr:uid="{00000000-0005-0000-0000-0000C92D0000}"/>
    <cellStyle name="1_tree_갑지0601_총괄내역서_설계내역서1월7일_화명조경" xfId="5186" xr:uid="{00000000-0005-0000-0000-0000CA2D0000}"/>
    <cellStyle name="1_tree_갑지0601_총괄내역서_설계내역서1월7일_화명조경 2" xfId="12029" xr:uid="{00000000-0005-0000-0000-0000CB2D0000}"/>
    <cellStyle name="1_tree_갑지0601_총괄내역서_설계내역서1월7일_화명조경_1-대구상인-7층-031001" xfId="5187" xr:uid="{00000000-0005-0000-0000-0000CC2D0000}"/>
    <cellStyle name="1_tree_갑지0601_총괄내역서_설계내역서1월7일_화명조경_1-대구상인-7층-031001 2" xfId="12030" xr:uid="{00000000-0005-0000-0000-0000CD2D0000}"/>
    <cellStyle name="1_tree_갑지0601_총괄내역서_설계내역서1월7일_화명조경_백화점화장실인테리어" xfId="5188" xr:uid="{00000000-0005-0000-0000-0000CE2D0000}"/>
    <cellStyle name="1_tree_갑지0601_총괄내역서_설계내역서1월7일_화명조경_백화점화장실인테리어 2" xfId="12031" xr:uid="{00000000-0005-0000-0000-0000CF2D0000}"/>
    <cellStyle name="1_tree_갑지0601_총괄내역서_설계내역서1월7일_화명조경_백화점화장실인테리어_1-대구상인-7층-031001" xfId="5189" xr:uid="{00000000-0005-0000-0000-0000D02D0000}"/>
    <cellStyle name="1_tree_갑지0601_총괄내역서_설계내역서1월7일_화명조경_백화점화장실인테리어_1-대구상인-7층-031001 2" xfId="12032" xr:uid="{00000000-0005-0000-0000-0000D12D0000}"/>
    <cellStyle name="1_tree_갑지0601_총괄내역서_설계내역서1월7일_화명조경_울산FITNESS인테리어" xfId="5190" xr:uid="{00000000-0005-0000-0000-0000D22D0000}"/>
    <cellStyle name="1_tree_갑지0601_총괄내역서_설계내역서1월7일_화명조경_울산FITNESS인테리어 2" xfId="12033" xr:uid="{00000000-0005-0000-0000-0000D32D0000}"/>
    <cellStyle name="1_tree_갑지0601_총괄내역서_설계내역서1월7일_화명조경_울산FITNESS인테리어_1-대구상인-7층-031001" xfId="5191" xr:uid="{00000000-0005-0000-0000-0000D42D0000}"/>
    <cellStyle name="1_tree_갑지0601_총괄내역서_설계내역서1월7일_화명조경_울산FITNESS인테리어_1-대구상인-7층-031001 2" xfId="12034" xr:uid="{00000000-0005-0000-0000-0000D52D0000}"/>
    <cellStyle name="1_tree_갑지0601_총괄내역서_울산FITNESS인테리어" xfId="5192" xr:uid="{00000000-0005-0000-0000-0000D62D0000}"/>
    <cellStyle name="1_tree_갑지0601_총괄내역서_울산FITNESS인테리어 2" xfId="12035" xr:uid="{00000000-0005-0000-0000-0000D72D0000}"/>
    <cellStyle name="1_tree_갑지0601_총괄내역서_울산FITNESS인테리어_1-대구상인-7층-031001" xfId="5193" xr:uid="{00000000-0005-0000-0000-0000D82D0000}"/>
    <cellStyle name="1_tree_갑지0601_총괄내역서_울산FITNESS인테리어_1-대구상인-7층-031001 2" xfId="12036" xr:uid="{00000000-0005-0000-0000-0000D92D0000}"/>
    <cellStyle name="1_tree_갑지0601_총괄내역서_화명조경" xfId="5194" xr:uid="{00000000-0005-0000-0000-0000DA2D0000}"/>
    <cellStyle name="1_tree_갑지0601_총괄내역서_화명조경 2" xfId="12037" xr:uid="{00000000-0005-0000-0000-0000DB2D0000}"/>
    <cellStyle name="1_tree_갑지0601_총괄내역서_화명조경_1-대구상인-7층-031001" xfId="5195" xr:uid="{00000000-0005-0000-0000-0000DC2D0000}"/>
    <cellStyle name="1_tree_갑지0601_총괄내역서_화명조경_1-대구상인-7층-031001 2" xfId="12038" xr:uid="{00000000-0005-0000-0000-0000DD2D0000}"/>
    <cellStyle name="1_tree_갑지0601_총괄내역서_화명조경_백화점화장실인테리어" xfId="5196" xr:uid="{00000000-0005-0000-0000-0000DE2D0000}"/>
    <cellStyle name="1_tree_갑지0601_총괄내역서_화명조경_백화점화장실인테리어 2" xfId="12039" xr:uid="{00000000-0005-0000-0000-0000DF2D0000}"/>
    <cellStyle name="1_tree_갑지0601_총괄내역서_화명조경_백화점화장실인테리어_1-대구상인-7층-031001" xfId="5197" xr:uid="{00000000-0005-0000-0000-0000E02D0000}"/>
    <cellStyle name="1_tree_갑지0601_총괄내역서_화명조경_백화점화장실인테리어_1-대구상인-7층-031001 2" xfId="12040" xr:uid="{00000000-0005-0000-0000-0000E12D0000}"/>
    <cellStyle name="1_tree_갑지0601_총괄내역서_화명조경_울산FITNESS인테리어" xfId="5198" xr:uid="{00000000-0005-0000-0000-0000E22D0000}"/>
    <cellStyle name="1_tree_갑지0601_총괄내역서_화명조경_울산FITNESS인테리어 2" xfId="12041" xr:uid="{00000000-0005-0000-0000-0000E32D0000}"/>
    <cellStyle name="1_tree_갑지0601_총괄내역서_화명조경_울산FITNESS인테리어_1-대구상인-7층-031001" xfId="5199" xr:uid="{00000000-0005-0000-0000-0000E42D0000}"/>
    <cellStyle name="1_tree_갑지0601_총괄내역서_화명조경_울산FITNESS인테리어_1-대구상인-7층-031001 2" xfId="12042" xr:uid="{00000000-0005-0000-0000-0000E52D0000}"/>
    <cellStyle name="1_tree_갑지0601_화명조경" xfId="5200" xr:uid="{00000000-0005-0000-0000-0000E62D0000}"/>
    <cellStyle name="1_tree_갑지0601_화명조경 2" xfId="12043" xr:uid="{00000000-0005-0000-0000-0000E72D0000}"/>
    <cellStyle name="1_tree_갑지0601_화명조경_1-대구상인-7층-031001" xfId="5201" xr:uid="{00000000-0005-0000-0000-0000E82D0000}"/>
    <cellStyle name="1_tree_갑지0601_화명조경_1-대구상인-7층-031001 2" xfId="12044" xr:uid="{00000000-0005-0000-0000-0000E92D0000}"/>
    <cellStyle name="1_tree_갑지0601_화명조경_백화점화장실인테리어" xfId="5202" xr:uid="{00000000-0005-0000-0000-0000EA2D0000}"/>
    <cellStyle name="1_tree_갑지0601_화명조경_백화점화장실인테리어 2" xfId="12045" xr:uid="{00000000-0005-0000-0000-0000EB2D0000}"/>
    <cellStyle name="1_tree_갑지0601_화명조경_백화점화장실인테리어_1-대구상인-7층-031001" xfId="5203" xr:uid="{00000000-0005-0000-0000-0000EC2D0000}"/>
    <cellStyle name="1_tree_갑지0601_화명조경_백화점화장실인테리어_1-대구상인-7층-031001 2" xfId="12046" xr:uid="{00000000-0005-0000-0000-0000ED2D0000}"/>
    <cellStyle name="1_tree_갑지0601_화명조경_울산FITNESS인테리어" xfId="5204" xr:uid="{00000000-0005-0000-0000-0000EE2D0000}"/>
    <cellStyle name="1_tree_갑지0601_화명조경_울산FITNESS인테리어 2" xfId="12047" xr:uid="{00000000-0005-0000-0000-0000EF2D0000}"/>
    <cellStyle name="1_tree_갑지0601_화명조경_울산FITNESS인테리어_1-대구상인-7층-031001" xfId="5205" xr:uid="{00000000-0005-0000-0000-0000F02D0000}"/>
    <cellStyle name="1_tree_갑지0601_화명조경_울산FITNESS인테리어_1-대구상인-7층-031001 2" xfId="12048" xr:uid="{00000000-0005-0000-0000-0000F12D0000}"/>
    <cellStyle name="1_tree_남해총괄표" xfId="5206" xr:uid="{00000000-0005-0000-0000-0000F22D0000}"/>
    <cellStyle name="1_tree_남해총괄표 2" xfId="12049" xr:uid="{00000000-0005-0000-0000-0000F32D0000}"/>
    <cellStyle name="1_tree_남해총괄표_1-대구상인-7층-031001" xfId="5207" xr:uid="{00000000-0005-0000-0000-0000F42D0000}"/>
    <cellStyle name="1_tree_남해총괄표_1-대구상인-7층-031001 2" xfId="12050" xr:uid="{00000000-0005-0000-0000-0000F52D0000}"/>
    <cellStyle name="1_tree_남해총괄표_백화점화장실인테리어" xfId="5208" xr:uid="{00000000-0005-0000-0000-0000F62D0000}"/>
    <cellStyle name="1_tree_남해총괄표_백화점화장실인테리어 2" xfId="12051" xr:uid="{00000000-0005-0000-0000-0000F72D0000}"/>
    <cellStyle name="1_tree_남해총괄표_백화점화장실인테리어_1-대구상인-7층-031001" xfId="5209" xr:uid="{00000000-0005-0000-0000-0000F82D0000}"/>
    <cellStyle name="1_tree_남해총괄표_백화점화장실인테리어_1-대구상인-7층-031001 2" xfId="12052" xr:uid="{00000000-0005-0000-0000-0000F92D0000}"/>
    <cellStyle name="1_tree_남해총괄표_설계내역서" xfId="5210" xr:uid="{00000000-0005-0000-0000-0000FA2D0000}"/>
    <cellStyle name="1_tree_남해총괄표_설계내역서 2" xfId="12053" xr:uid="{00000000-0005-0000-0000-0000FB2D0000}"/>
    <cellStyle name="1_tree_남해총괄표_설계내역서_1-대구상인-7층-031001" xfId="5211" xr:uid="{00000000-0005-0000-0000-0000FC2D0000}"/>
    <cellStyle name="1_tree_남해총괄표_설계내역서_1-대구상인-7층-031001 2" xfId="12054" xr:uid="{00000000-0005-0000-0000-0000FD2D0000}"/>
    <cellStyle name="1_tree_남해총괄표_설계내역서_백화점화장실인테리어" xfId="5212" xr:uid="{00000000-0005-0000-0000-0000FE2D0000}"/>
    <cellStyle name="1_tree_남해총괄표_설계내역서_백화점화장실인테리어 2" xfId="12055" xr:uid="{00000000-0005-0000-0000-0000FF2D0000}"/>
    <cellStyle name="1_tree_남해총괄표_설계내역서_백화점화장실인테리어_1-대구상인-7층-031001" xfId="5213" xr:uid="{00000000-0005-0000-0000-0000002E0000}"/>
    <cellStyle name="1_tree_남해총괄표_설계내역서_백화점화장실인테리어_1-대구상인-7층-031001 2" xfId="12056" xr:uid="{00000000-0005-0000-0000-0000012E0000}"/>
    <cellStyle name="1_tree_남해총괄표_설계내역서_울산FITNESS인테리어" xfId="5214" xr:uid="{00000000-0005-0000-0000-0000022E0000}"/>
    <cellStyle name="1_tree_남해총괄표_설계내역서_울산FITNESS인테리어 2" xfId="12057" xr:uid="{00000000-0005-0000-0000-0000032E0000}"/>
    <cellStyle name="1_tree_남해총괄표_설계내역서_울산FITNESS인테리어_1-대구상인-7층-031001" xfId="5215" xr:uid="{00000000-0005-0000-0000-0000042E0000}"/>
    <cellStyle name="1_tree_남해총괄표_설계내역서_울산FITNESS인테리어_1-대구상인-7층-031001 2" xfId="12058" xr:uid="{00000000-0005-0000-0000-0000052E0000}"/>
    <cellStyle name="1_tree_남해총괄표_설계내역서_화명조경" xfId="5216" xr:uid="{00000000-0005-0000-0000-0000062E0000}"/>
    <cellStyle name="1_tree_남해총괄표_설계내역서_화명조경 2" xfId="12059" xr:uid="{00000000-0005-0000-0000-0000072E0000}"/>
    <cellStyle name="1_tree_남해총괄표_설계내역서_화명조경_1-대구상인-7층-031001" xfId="5217" xr:uid="{00000000-0005-0000-0000-0000082E0000}"/>
    <cellStyle name="1_tree_남해총괄표_설계내역서_화명조경_1-대구상인-7층-031001 2" xfId="12060" xr:uid="{00000000-0005-0000-0000-0000092E0000}"/>
    <cellStyle name="1_tree_남해총괄표_설계내역서_화명조경_백화점화장실인테리어" xfId="5218" xr:uid="{00000000-0005-0000-0000-00000A2E0000}"/>
    <cellStyle name="1_tree_남해총괄표_설계내역서_화명조경_백화점화장실인테리어 2" xfId="12061" xr:uid="{00000000-0005-0000-0000-00000B2E0000}"/>
    <cellStyle name="1_tree_남해총괄표_설계내역서_화명조경_백화점화장실인테리어_1-대구상인-7층-031001" xfId="5219" xr:uid="{00000000-0005-0000-0000-00000C2E0000}"/>
    <cellStyle name="1_tree_남해총괄표_설계내역서_화명조경_백화점화장실인테리어_1-대구상인-7층-031001 2" xfId="12062" xr:uid="{00000000-0005-0000-0000-00000D2E0000}"/>
    <cellStyle name="1_tree_남해총괄표_설계내역서_화명조경_울산FITNESS인테리어" xfId="5220" xr:uid="{00000000-0005-0000-0000-00000E2E0000}"/>
    <cellStyle name="1_tree_남해총괄표_설계내역서_화명조경_울산FITNESS인테리어 2" xfId="12063" xr:uid="{00000000-0005-0000-0000-00000F2E0000}"/>
    <cellStyle name="1_tree_남해총괄표_설계내역서_화명조경_울산FITNESS인테리어_1-대구상인-7층-031001" xfId="5221" xr:uid="{00000000-0005-0000-0000-0000102E0000}"/>
    <cellStyle name="1_tree_남해총괄표_설계내역서_화명조경_울산FITNESS인테리어_1-대구상인-7층-031001 2" xfId="12064" xr:uid="{00000000-0005-0000-0000-0000112E0000}"/>
    <cellStyle name="1_tree_남해총괄표_설계내역서1월7일" xfId="5222" xr:uid="{00000000-0005-0000-0000-0000122E0000}"/>
    <cellStyle name="1_tree_남해총괄표_설계내역서1월7일 2" xfId="12065" xr:uid="{00000000-0005-0000-0000-0000132E0000}"/>
    <cellStyle name="1_tree_남해총괄표_설계내역서1월7일_1-대구상인-7층-031001" xfId="5223" xr:uid="{00000000-0005-0000-0000-0000142E0000}"/>
    <cellStyle name="1_tree_남해총괄표_설계내역서1월7일_1-대구상인-7층-031001 2" xfId="12066" xr:uid="{00000000-0005-0000-0000-0000152E0000}"/>
    <cellStyle name="1_tree_남해총괄표_설계내역서1월7일_백화점화장실인테리어" xfId="5224" xr:uid="{00000000-0005-0000-0000-0000162E0000}"/>
    <cellStyle name="1_tree_남해총괄표_설계내역서1월7일_백화점화장실인테리어 2" xfId="12067" xr:uid="{00000000-0005-0000-0000-0000172E0000}"/>
    <cellStyle name="1_tree_남해총괄표_설계내역서1월7일_백화점화장실인테리어_1-대구상인-7층-031001" xfId="5225" xr:uid="{00000000-0005-0000-0000-0000182E0000}"/>
    <cellStyle name="1_tree_남해총괄표_설계내역서1월7일_백화점화장실인테리어_1-대구상인-7층-031001 2" xfId="12068" xr:uid="{00000000-0005-0000-0000-0000192E0000}"/>
    <cellStyle name="1_tree_남해총괄표_설계내역서1월7일_울산FITNESS인테리어" xfId="5226" xr:uid="{00000000-0005-0000-0000-00001A2E0000}"/>
    <cellStyle name="1_tree_남해총괄표_설계내역서1월7일_울산FITNESS인테리어 2" xfId="12069" xr:uid="{00000000-0005-0000-0000-00001B2E0000}"/>
    <cellStyle name="1_tree_남해총괄표_설계내역서1월7일_울산FITNESS인테리어_1-대구상인-7층-031001" xfId="5227" xr:uid="{00000000-0005-0000-0000-00001C2E0000}"/>
    <cellStyle name="1_tree_남해총괄표_설계내역서1월7일_울산FITNESS인테리어_1-대구상인-7층-031001 2" xfId="12070" xr:uid="{00000000-0005-0000-0000-00001D2E0000}"/>
    <cellStyle name="1_tree_남해총괄표_설계내역서1월7일_화명조경" xfId="5228" xr:uid="{00000000-0005-0000-0000-00001E2E0000}"/>
    <cellStyle name="1_tree_남해총괄표_설계내역서1월7일_화명조경 2" xfId="12071" xr:uid="{00000000-0005-0000-0000-00001F2E0000}"/>
    <cellStyle name="1_tree_남해총괄표_설계내역서1월7일_화명조경_1-대구상인-7층-031001" xfId="5229" xr:uid="{00000000-0005-0000-0000-0000202E0000}"/>
    <cellStyle name="1_tree_남해총괄표_설계내역서1월7일_화명조경_1-대구상인-7층-031001 2" xfId="12072" xr:uid="{00000000-0005-0000-0000-0000212E0000}"/>
    <cellStyle name="1_tree_남해총괄표_설계내역서1월7일_화명조경_백화점화장실인테리어" xfId="5230" xr:uid="{00000000-0005-0000-0000-0000222E0000}"/>
    <cellStyle name="1_tree_남해총괄표_설계내역서1월7일_화명조경_백화점화장실인테리어 2" xfId="12073" xr:uid="{00000000-0005-0000-0000-0000232E0000}"/>
    <cellStyle name="1_tree_남해총괄표_설계내역서1월7일_화명조경_백화점화장실인테리어_1-대구상인-7층-031001" xfId="5231" xr:uid="{00000000-0005-0000-0000-0000242E0000}"/>
    <cellStyle name="1_tree_남해총괄표_설계내역서1월7일_화명조경_백화점화장실인테리어_1-대구상인-7층-031001 2" xfId="12074" xr:uid="{00000000-0005-0000-0000-0000252E0000}"/>
    <cellStyle name="1_tree_남해총괄표_설계내역서1월7일_화명조경_울산FITNESS인테리어" xfId="5232" xr:uid="{00000000-0005-0000-0000-0000262E0000}"/>
    <cellStyle name="1_tree_남해총괄표_설계내역서1월7일_화명조경_울산FITNESS인테리어 2" xfId="12075" xr:uid="{00000000-0005-0000-0000-0000272E0000}"/>
    <cellStyle name="1_tree_남해총괄표_설계내역서1월7일_화명조경_울산FITNESS인테리어_1-대구상인-7층-031001" xfId="5233" xr:uid="{00000000-0005-0000-0000-0000282E0000}"/>
    <cellStyle name="1_tree_남해총괄표_설계내역서1월7일_화명조경_울산FITNESS인테리어_1-대구상인-7층-031001 2" xfId="12076" xr:uid="{00000000-0005-0000-0000-0000292E0000}"/>
    <cellStyle name="1_tree_남해총괄표_울산FITNESS인테리어" xfId="5234" xr:uid="{00000000-0005-0000-0000-00002A2E0000}"/>
    <cellStyle name="1_tree_남해총괄표_울산FITNESS인테리어 2" xfId="12077" xr:uid="{00000000-0005-0000-0000-00002B2E0000}"/>
    <cellStyle name="1_tree_남해총괄표_울산FITNESS인테리어_1-대구상인-7층-031001" xfId="5235" xr:uid="{00000000-0005-0000-0000-00002C2E0000}"/>
    <cellStyle name="1_tree_남해총괄표_울산FITNESS인테리어_1-대구상인-7층-031001 2" xfId="12078" xr:uid="{00000000-0005-0000-0000-00002D2E0000}"/>
    <cellStyle name="1_tree_남해총괄표_화명조경" xfId="5236" xr:uid="{00000000-0005-0000-0000-00002E2E0000}"/>
    <cellStyle name="1_tree_남해총괄표_화명조경 2" xfId="12079" xr:uid="{00000000-0005-0000-0000-00002F2E0000}"/>
    <cellStyle name="1_tree_남해총괄표_화명조경_1-대구상인-7층-031001" xfId="5237" xr:uid="{00000000-0005-0000-0000-0000302E0000}"/>
    <cellStyle name="1_tree_남해총괄표_화명조경_1-대구상인-7층-031001 2" xfId="12080" xr:uid="{00000000-0005-0000-0000-0000312E0000}"/>
    <cellStyle name="1_tree_남해총괄표_화명조경_백화점화장실인테리어" xfId="5238" xr:uid="{00000000-0005-0000-0000-0000322E0000}"/>
    <cellStyle name="1_tree_남해총괄표_화명조경_백화점화장실인테리어 2" xfId="12081" xr:uid="{00000000-0005-0000-0000-0000332E0000}"/>
    <cellStyle name="1_tree_남해총괄표_화명조경_백화점화장실인테리어_1-대구상인-7층-031001" xfId="5239" xr:uid="{00000000-0005-0000-0000-0000342E0000}"/>
    <cellStyle name="1_tree_남해총괄표_화명조경_백화점화장실인테리어_1-대구상인-7층-031001 2" xfId="12082" xr:uid="{00000000-0005-0000-0000-0000352E0000}"/>
    <cellStyle name="1_tree_남해총괄표_화명조경_울산FITNESS인테리어" xfId="5240" xr:uid="{00000000-0005-0000-0000-0000362E0000}"/>
    <cellStyle name="1_tree_남해총괄표_화명조경_울산FITNESS인테리어 2" xfId="12083" xr:uid="{00000000-0005-0000-0000-0000372E0000}"/>
    <cellStyle name="1_tree_남해총괄표_화명조경_울산FITNESS인테리어_1-대구상인-7층-031001" xfId="5241" xr:uid="{00000000-0005-0000-0000-0000382E0000}"/>
    <cellStyle name="1_tree_남해총괄표_화명조경_울산FITNESS인테리어_1-대구상인-7층-031001 2" xfId="12084" xr:uid="{00000000-0005-0000-0000-0000392E0000}"/>
    <cellStyle name="1_tree_마운딩수량" xfId="5242" xr:uid="{00000000-0005-0000-0000-00003A2E0000}"/>
    <cellStyle name="1_tree_마운딩수량 2" xfId="12085" xr:uid="{00000000-0005-0000-0000-00003B2E0000}"/>
    <cellStyle name="1_tree_마운딩수량_1-대구상인-7층-031001" xfId="5243" xr:uid="{00000000-0005-0000-0000-00003C2E0000}"/>
    <cellStyle name="1_tree_마운딩수량_1-대구상인-7층-031001 2" xfId="12086" xr:uid="{00000000-0005-0000-0000-00003D2E0000}"/>
    <cellStyle name="1_tree_마운딩수량_갑지0601" xfId="5244" xr:uid="{00000000-0005-0000-0000-00003E2E0000}"/>
    <cellStyle name="1_tree_마운딩수량_갑지0601 2" xfId="12087" xr:uid="{00000000-0005-0000-0000-00003F2E0000}"/>
    <cellStyle name="1_tree_마운딩수량_갑지0601_00갑지" xfId="5245" xr:uid="{00000000-0005-0000-0000-0000402E0000}"/>
    <cellStyle name="1_tree_마운딩수량_갑지0601_00갑지 2" xfId="12088" xr:uid="{00000000-0005-0000-0000-0000412E0000}"/>
    <cellStyle name="1_tree_마운딩수량_갑지0601_00갑지_1-대구상인-7층-031001" xfId="5246" xr:uid="{00000000-0005-0000-0000-0000422E0000}"/>
    <cellStyle name="1_tree_마운딩수량_갑지0601_00갑지_1-대구상인-7층-031001 2" xfId="12089" xr:uid="{00000000-0005-0000-0000-0000432E0000}"/>
    <cellStyle name="1_tree_마운딩수량_갑지0601_00갑지_백화점화장실인테리어" xfId="5247" xr:uid="{00000000-0005-0000-0000-0000442E0000}"/>
    <cellStyle name="1_tree_마운딩수량_갑지0601_00갑지_백화점화장실인테리어 2" xfId="12090" xr:uid="{00000000-0005-0000-0000-0000452E0000}"/>
    <cellStyle name="1_tree_마운딩수량_갑지0601_00갑지_백화점화장실인테리어_1-대구상인-7층-031001" xfId="5248" xr:uid="{00000000-0005-0000-0000-0000462E0000}"/>
    <cellStyle name="1_tree_마운딩수량_갑지0601_00갑지_백화점화장실인테리어_1-대구상인-7층-031001 2" xfId="12091" xr:uid="{00000000-0005-0000-0000-0000472E0000}"/>
    <cellStyle name="1_tree_마운딩수량_갑지0601_00갑지_설계내역서" xfId="5249" xr:uid="{00000000-0005-0000-0000-0000482E0000}"/>
    <cellStyle name="1_tree_마운딩수량_갑지0601_00갑지_설계내역서 2" xfId="12092" xr:uid="{00000000-0005-0000-0000-0000492E0000}"/>
    <cellStyle name="1_tree_마운딩수량_갑지0601_00갑지_설계내역서_1-대구상인-7층-031001" xfId="5250" xr:uid="{00000000-0005-0000-0000-00004A2E0000}"/>
    <cellStyle name="1_tree_마운딩수량_갑지0601_00갑지_설계내역서_1-대구상인-7층-031001 2" xfId="12093" xr:uid="{00000000-0005-0000-0000-00004B2E0000}"/>
    <cellStyle name="1_tree_마운딩수량_갑지0601_00갑지_설계내역서_백화점화장실인테리어" xfId="5251" xr:uid="{00000000-0005-0000-0000-00004C2E0000}"/>
    <cellStyle name="1_tree_마운딩수량_갑지0601_00갑지_설계내역서_백화점화장실인테리어 2" xfId="12094" xr:uid="{00000000-0005-0000-0000-00004D2E0000}"/>
    <cellStyle name="1_tree_마운딩수량_갑지0601_00갑지_설계내역서_백화점화장실인테리어_1-대구상인-7층-031001" xfId="5252" xr:uid="{00000000-0005-0000-0000-00004E2E0000}"/>
    <cellStyle name="1_tree_마운딩수량_갑지0601_00갑지_설계내역서_백화점화장실인테리어_1-대구상인-7층-031001 2" xfId="12095" xr:uid="{00000000-0005-0000-0000-00004F2E0000}"/>
    <cellStyle name="1_tree_마운딩수량_갑지0601_00갑지_설계내역서_울산FITNESS인테리어" xfId="5253" xr:uid="{00000000-0005-0000-0000-0000502E0000}"/>
    <cellStyle name="1_tree_마운딩수량_갑지0601_00갑지_설계내역서_울산FITNESS인테리어 2" xfId="12096" xr:uid="{00000000-0005-0000-0000-0000512E0000}"/>
    <cellStyle name="1_tree_마운딩수량_갑지0601_00갑지_설계내역서_울산FITNESS인테리어_1-대구상인-7층-031001" xfId="5254" xr:uid="{00000000-0005-0000-0000-0000522E0000}"/>
    <cellStyle name="1_tree_마운딩수량_갑지0601_00갑지_설계내역서_울산FITNESS인테리어_1-대구상인-7층-031001 2" xfId="12097" xr:uid="{00000000-0005-0000-0000-0000532E0000}"/>
    <cellStyle name="1_tree_마운딩수량_갑지0601_00갑지_설계내역서_화명조경" xfId="5255" xr:uid="{00000000-0005-0000-0000-0000542E0000}"/>
    <cellStyle name="1_tree_마운딩수량_갑지0601_00갑지_설계내역서_화명조경 2" xfId="12098" xr:uid="{00000000-0005-0000-0000-0000552E0000}"/>
    <cellStyle name="1_tree_마운딩수량_갑지0601_00갑지_설계내역서_화명조경_1-대구상인-7층-031001" xfId="5256" xr:uid="{00000000-0005-0000-0000-0000562E0000}"/>
    <cellStyle name="1_tree_마운딩수량_갑지0601_00갑지_설계내역서_화명조경_1-대구상인-7층-031001 2" xfId="12099" xr:uid="{00000000-0005-0000-0000-0000572E0000}"/>
    <cellStyle name="1_tree_마운딩수량_갑지0601_00갑지_설계내역서_화명조경_백화점화장실인테리어" xfId="5257" xr:uid="{00000000-0005-0000-0000-0000582E0000}"/>
    <cellStyle name="1_tree_마운딩수량_갑지0601_00갑지_설계내역서_화명조경_백화점화장실인테리어 2" xfId="12100" xr:uid="{00000000-0005-0000-0000-0000592E0000}"/>
    <cellStyle name="1_tree_마운딩수량_갑지0601_00갑지_설계내역서_화명조경_백화점화장실인테리어_1-대구상인-7층-031001" xfId="5258" xr:uid="{00000000-0005-0000-0000-00005A2E0000}"/>
    <cellStyle name="1_tree_마운딩수량_갑지0601_00갑지_설계내역서_화명조경_백화점화장실인테리어_1-대구상인-7층-031001 2" xfId="12101" xr:uid="{00000000-0005-0000-0000-00005B2E0000}"/>
    <cellStyle name="1_tree_마운딩수량_갑지0601_00갑지_설계내역서_화명조경_울산FITNESS인테리어" xfId="5259" xr:uid="{00000000-0005-0000-0000-00005C2E0000}"/>
    <cellStyle name="1_tree_마운딩수량_갑지0601_00갑지_설계내역서_화명조경_울산FITNESS인테리어 2" xfId="12102" xr:uid="{00000000-0005-0000-0000-00005D2E0000}"/>
    <cellStyle name="1_tree_마운딩수량_갑지0601_00갑지_설계내역서_화명조경_울산FITNESS인테리어_1-대구상인-7층-031001" xfId="5260" xr:uid="{00000000-0005-0000-0000-00005E2E0000}"/>
    <cellStyle name="1_tree_마운딩수량_갑지0601_00갑지_설계내역서_화명조경_울산FITNESS인테리어_1-대구상인-7층-031001 2" xfId="12103" xr:uid="{00000000-0005-0000-0000-00005F2E0000}"/>
    <cellStyle name="1_tree_마운딩수량_갑지0601_00갑지_설계내역서1월7일" xfId="5261" xr:uid="{00000000-0005-0000-0000-0000602E0000}"/>
    <cellStyle name="1_tree_마운딩수량_갑지0601_00갑지_설계내역서1월7일 2" xfId="12104" xr:uid="{00000000-0005-0000-0000-0000612E0000}"/>
    <cellStyle name="1_tree_마운딩수량_갑지0601_00갑지_설계내역서1월7일_1-대구상인-7층-031001" xfId="5262" xr:uid="{00000000-0005-0000-0000-0000622E0000}"/>
    <cellStyle name="1_tree_마운딩수량_갑지0601_00갑지_설계내역서1월7일_1-대구상인-7층-031001 2" xfId="12105" xr:uid="{00000000-0005-0000-0000-0000632E0000}"/>
    <cellStyle name="1_tree_마운딩수량_갑지0601_00갑지_설계내역서1월7일_백화점화장실인테리어" xfId="5263" xr:uid="{00000000-0005-0000-0000-0000642E0000}"/>
    <cellStyle name="1_tree_마운딩수량_갑지0601_00갑지_설계내역서1월7일_백화점화장실인테리어 2" xfId="12106" xr:uid="{00000000-0005-0000-0000-0000652E0000}"/>
    <cellStyle name="1_tree_마운딩수량_갑지0601_00갑지_설계내역서1월7일_백화점화장실인테리어_1-대구상인-7층-031001" xfId="5264" xr:uid="{00000000-0005-0000-0000-0000662E0000}"/>
    <cellStyle name="1_tree_마운딩수량_갑지0601_00갑지_설계내역서1월7일_백화점화장실인테리어_1-대구상인-7층-031001 2" xfId="12107" xr:uid="{00000000-0005-0000-0000-0000672E0000}"/>
    <cellStyle name="1_tree_마운딩수량_갑지0601_00갑지_설계내역서1월7일_울산FITNESS인테리어" xfId="5265" xr:uid="{00000000-0005-0000-0000-0000682E0000}"/>
    <cellStyle name="1_tree_마운딩수량_갑지0601_00갑지_설계내역서1월7일_울산FITNESS인테리어 2" xfId="12108" xr:uid="{00000000-0005-0000-0000-0000692E0000}"/>
    <cellStyle name="1_tree_마운딩수량_갑지0601_00갑지_설계내역서1월7일_울산FITNESS인테리어_1-대구상인-7층-031001" xfId="5266" xr:uid="{00000000-0005-0000-0000-00006A2E0000}"/>
    <cellStyle name="1_tree_마운딩수량_갑지0601_00갑지_설계내역서1월7일_울산FITNESS인테리어_1-대구상인-7층-031001 2" xfId="12109" xr:uid="{00000000-0005-0000-0000-00006B2E0000}"/>
    <cellStyle name="1_tree_마운딩수량_갑지0601_00갑지_설계내역서1월7일_화명조경" xfId="5267" xr:uid="{00000000-0005-0000-0000-00006C2E0000}"/>
    <cellStyle name="1_tree_마운딩수량_갑지0601_00갑지_설계내역서1월7일_화명조경 2" xfId="12110" xr:uid="{00000000-0005-0000-0000-00006D2E0000}"/>
    <cellStyle name="1_tree_마운딩수량_갑지0601_00갑지_설계내역서1월7일_화명조경_1-대구상인-7층-031001" xfId="5268" xr:uid="{00000000-0005-0000-0000-00006E2E0000}"/>
    <cellStyle name="1_tree_마운딩수량_갑지0601_00갑지_설계내역서1월7일_화명조경_1-대구상인-7층-031001 2" xfId="12111" xr:uid="{00000000-0005-0000-0000-00006F2E0000}"/>
    <cellStyle name="1_tree_마운딩수량_갑지0601_00갑지_설계내역서1월7일_화명조경_백화점화장실인테리어" xfId="5269" xr:uid="{00000000-0005-0000-0000-0000702E0000}"/>
    <cellStyle name="1_tree_마운딩수량_갑지0601_00갑지_설계내역서1월7일_화명조경_백화점화장실인테리어 2" xfId="12112" xr:uid="{00000000-0005-0000-0000-0000712E0000}"/>
    <cellStyle name="1_tree_마운딩수량_갑지0601_00갑지_설계내역서1월7일_화명조경_백화점화장실인테리어_1-대구상인-7층-031001" xfId="5270" xr:uid="{00000000-0005-0000-0000-0000722E0000}"/>
    <cellStyle name="1_tree_마운딩수량_갑지0601_00갑지_설계내역서1월7일_화명조경_백화점화장실인테리어_1-대구상인-7층-031001 2" xfId="12113" xr:uid="{00000000-0005-0000-0000-0000732E0000}"/>
    <cellStyle name="1_tree_마운딩수량_갑지0601_00갑지_설계내역서1월7일_화명조경_울산FITNESS인테리어" xfId="5271" xr:uid="{00000000-0005-0000-0000-0000742E0000}"/>
    <cellStyle name="1_tree_마운딩수량_갑지0601_00갑지_설계내역서1월7일_화명조경_울산FITNESS인테리어 2" xfId="12114" xr:uid="{00000000-0005-0000-0000-0000752E0000}"/>
    <cellStyle name="1_tree_마운딩수량_갑지0601_00갑지_설계내역서1월7일_화명조경_울산FITNESS인테리어_1-대구상인-7층-031001" xfId="5272" xr:uid="{00000000-0005-0000-0000-0000762E0000}"/>
    <cellStyle name="1_tree_마운딩수량_갑지0601_00갑지_설계내역서1월7일_화명조경_울산FITNESS인테리어_1-대구상인-7층-031001 2" xfId="12115" xr:uid="{00000000-0005-0000-0000-0000772E0000}"/>
    <cellStyle name="1_tree_마운딩수량_갑지0601_00갑지_울산FITNESS인테리어" xfId="5273" xr:uid="{00000000-0005-0000-0000-0000782E0000}"/>
    <cellStyle name="1_tree_마운딩수량_갑지0601_00갑지_울산FITNESS인테리어 2" xfId="12116" xr:uid="{00000000-0005-0000-0000-0000792E0000}"/>
    <cellStyle name="1_tree_마운딩수량_갑지0601_00갑지_울산FITNESS인테리어_1-대구상인-7층-031001" xfId="5274" xr:uid="{00000000-0005-0000-0000-00007A2E0000}"/>
    <cellStyle name="1_tree_마운딩수량_갑지0601_00갑지_울산FITNESS인테리어_1-대구상인-7층-031001 2" xfId="12117" xr:uid="{00000000-0005-0000-0000-00007B2E0000}"/>
    <cellStyle name="1_tree_마운딩수량_갑지0601_00갑지_화명조경" xfId="5275" xr:uid="{00000000-0005-0000-0000-00007C2E0000}"/>
    <cellStyle name="1_tree_마운딩수량_갑지0601_00갑지_화명조경 2" xfId="12118" xr:uid="{00000000-0005-0000-0000-00007D2E0000}"/>
    <cellStyle name="1_tree_마운딩수량_갑지0601_00갑지_화명조경_1-대구상인-7층-031001" xfId="5276" xr:uid="{00000000-0005-0000-0000-00007E2E0000}"/>
    <cellStyle name="1_tree_마운딩수량_갑지0601_00갑지_화명조경_1-대구상인-7층-031001 2" xfId="12119" xr:uid="{00000000-0005-0000-0000-00007F2E0000}"/>
    <cellStyle name="1_tree_마운딩수량_갑지0601_00갑지_화명조경_백화점화장실인테리어" xfId="5277" xr:uid="{00000000-0005-0000-0000-0000802E0000}"/>
    <cellStyle name="1_tree_마운딩수량_갑지0601_00갑지_화명조경_백화점화장실인테리어 2" xfId="12120" xr:uid="{00000000-0005-0000-0000-0000812E0000}"/>
    <cellStyle name="1_tree_마운딩수량_갑지0601_00갑지_화명조경_백화점화장실인테리어_1-대구상인-7층-031001" xfId="5278" xr:uid="{00000000-0005-0000-0000-0000822E0000}"/>
    <cellStyle name="1_tree_마운딩수량_갑지0601_00갑지_화명조경_백화점화장실인테리어_1-대구상인-7층-031001 2" xfId="12121" xr:uid="{00000000-0005-0000-0000-0000832E0000}"/>
    <cellStyle name="1_tree_마운딩수량_갑지0601_00갑지_화명조경_울산FITNESS인테리어" xfId="5279" xr:uid="{00000000-0005-0000-0000-0000842E0000}"/>
    <cellStyle name="1_tree_마운딩수량_갑지0601_00갑지_화명조경_울산FITNESS인테리어 2" xfId="12122" xr:uid="{00000000-0005-0000-0000-0000852E0000}"/>
    <cellStyle name="1_tree_마운딩수량_갑지0601_00갑지_화명조경_울산FITNESS인테리어_1-대구상인-7층-031001" xfId="5280" xr:uid="{00000000-0005-0000-0000-0000862E0000}"/>
    <cellStyle name="1_tree_마운딩수량_갑지0601_00갑지_화명조경_울산FITNESS인테리어_1-대구상인-7층-031001 2" xfId="12123" xr:uid="{00000000-0005-0000-0000-0000872E0000}"/>
    <cellStyle name="1_tree_마운딩수량_갑지0601_1-대구상인-7층-031001" xfId="5281" xr:uid="{00000000-0005-0000-0000-0000882E0000}"/>
    <cellStyle name="1_tree_마운딩수량_갑지0601_1-대구상인-7층-031001 2" xfId="12124" xr:uid="{00000000-0005-0000-0000-0000892E0000}"/>
    <cellStyle name="1_tree_마운딩수량_갑지0601_과천놀이터설계서" xfId="5282" xr:uid="{00000000-0005-0000-0000-00008A2E0000}"/>
    <cellStyle name="1_tree_마운딩수량_갑지0601_과천놀이터설계서 2" xfId="12125" xr:uid="{00000000-0005-0000-0000-00008B2E0000}"/>
    <cellStyle name="1_tree_마운딩수량_갑지0601_과천놀이터설계서_1-대구상인-7층-031001" xfId="5283" xr:uid="{00000000-0005-0000-0000-00008C2E0000}"/>
    <cellStyle name="1_tree_마운딩수량_갑지0601_과천놀이터설계서_1-대구상인-7층-031001 2" xfId="12126" xr:uid="{00000000-0005-0000-0000-00008D2E0000}"/>
    <cellStyle name="1_tree_마운딩수량_갑지0601_과천놀이터설계서_백화점화장실인테리어" xfId="5284" xr:uid="{00000000-0005-0000-0000-00008E2E0000}"/>
    <cellStyle name="1_tree_마운딩수량_갑지0601_과천놀이터설계서_백화점화장실인테리어 2" xfId="12127" xr:uid="{00000000-0005-0000-0000-00008F2E0000}"/>
    <cellStyle name="1_tree_마운딩수량_갑지0601_과천놀이터설계서_백화점화장실인테리어_1-대구상인-7층-031001" xfId="5285" xr:uid="{00000000-0005-0000-0000-0000902E0000}"/>
    <cellStyle name="1_tree_마운딩수량_갑지0601_과천놀이터설계서_백화점화장실인테리어_1-대구상인-7층-031001 2" xfId="12128" xr:uid="{00000000-0005-0000-0000-0000912E0000}"/>
    <cellStyle name="1_tree_마운딩수량_갑지0601_과천놀이터설계서_설계내역서" xfId="5286" xr:uid="{00000000-0005-0000-0000-0000922E0000}"/>
    <cellStyle name="1_tree_마운딩수량_갑지0601_과천놀이터설계서_설계내역서 2" xfId="12129" xr:uid="{00000000-0005-0000-0000-0000932E0000}"/>
    <cellStyle name="1_tree_마운딩수량_갑지0601_과천놀이터설계서_설계내역서_1-대구상인-7층-031001" xfId="5287" xr:uid="{00000000-0005-0000-0000-0000942E0000}"/>
    <cellStyle name="1_tree_마운딩수량_갑지0601_과천놀이터설계서_설계내역서_1-대구상인-7층-031001 2" xfId="12130" xr:uid="{00000000-0005-0000-0000-0000952E0000}"/>
    <cellStyle name="1_tree_마운딩수량_갑지0601_과천놀이터설계서_설계내역서_백화점화장실인테리어" xfId="5288" xr:uid="{00000000-0005-0000-0000-0000962E0000}"/>
    <cellStyle name="1_tree_마운딩수량_갑지0601_과천놀이터설계서_설계내역서_백화점화장실인테리어 2" xfId="12131" xr:uid="{00000000-0005-0000-0000-0000972E0000}"/>
    <cellStyle name="1_tree_마운딩수량_갑지0601_과천놀이터설계서_설계내역서_백화점화장실인테리어_1-대구상인-7층-031001" xfId="5289" xr:uid="{00000000-0005-0000-0000-0000982E0000}"/>
    <cellStyle name="1_tree_마운딩수량_갑지0601_과천놀이터설계서_설계내역서_백화점화장실인테리어_1-대구상인-7층-031001 2" xfId="12132" xr:uid="{00000000-0005-0000-0000-0000992E0000}"/>
    <cellStyle name="1_tree_마운딩수량_갑지0601_과천놀이터설계서_설계내역서_울산FITNESS인테리어" xfId="5290" xr:uid="{00000000-0005-0000-0000-00009A2E0000}"/>
    <cellStyle name="1_tree_마운딩수량_갑지0601_과천놀이터설계서_설계내역서_울산FITNESS인테리어 2" xfId="12133" xr:uid="{00000000-0005-0000-0000-00009B2E0000}"/>
    <cellStyle name="1_tree_마운딩수량_갑지0601_과천놀이터설계서_설계내역서_울산FITNESS인테리어_1-대구상인-7층-031001" xfId="5291" xr:uid="{00000000-0005-0000-0000-00009C2E0000}"/>
    <cellStyle name="1_tree_마운딩수량_갑지0601_과천놀이터설계서_설계내역서_울산FITNESS인테리어_1-대구상인-7층-031001 2" xfId="12134" xr:uid="{00000000-0005-0000-0000-00009D2E0000}"/>
    <cellStyle name="1_tree_마운딩수량_갑지0601_과천놀이터설계서_설계내역서_화명조경" xfId="5292" xr:uid="{00000000-0005-0000-0000-00009E2E0000}"/>
    <cellStyle name="1_tree_마운딩수량_갑지0601_과천놀이터설계서_설계내역서_화명조경 2" xfId="12135" xr:uid="{00000000-0005-0000-0000-00009F2E0000}"/>
    <cellStyle name="1_tree_마운딩수량_갑지0601_과천놀이터설계서_설계내역서_화명조경_1-대구상인-7층-031001" xfId="5293" xr:uid="{00000000-0005-0000-0000-0000A02E0000}"/>
    <cellStyle name="1_tree_마운딩수량_갑지0601_과천놀이터설계서_설계내역서_화명조경_1-대구상인-7층-031001 2" xfId="12136" xr:uid="{00000000-0005-0000-0000-0000A12E0000}"/>
    <cellStyle name="1_tree_마운딩수량_갑지0601_과천놀이터설계서_설계내역서_화명조경_백화점화장실인테리어" xfId="5294" xr:uid="{00000000-0005-0000-0000-0000A22E0000}"/>
    <cellStyle name="1_tree_마운딩수량_갑지0601_과천놀이터설계서_설계내역서_화명조경_백화점화장실인테리어 2" xfId="12137" xr:uid="{00000000-0005-0000-0000-0000A32E0000}"/>
    <cellStyle name="1_tree_마운딩수량_갑지0601_과천놀이터설계서_설계내역서_화명조경_백화점화장실인테리어_1-대구상인-7층-031001" xfId="5295" xr:uid="{00000000-0005-0000-0000-0000A42E0000}"/>
    <cellStyle name="1_tree_마운딩수량_갑지0601_과천놀이터설계서_설계내역서_화명조경_백화점화장실인테리어_1-대구상인-7층-031001 2" xfId="12138" xr:uid="{00000000-0005-0000-0000-0000A52E0000}"/>
    <cellStyle name="1_tree_마운딩수량_갑지0601_과천놀이터설계서_설계내역서_화명조경_울산FITNESS인테리어" xfId="5296" xr:uid="{00000000-0005-0000-0000-0000A62E0000}"/>
    <cellStyle name="1_tree_마운딩수량_갑지0601_과천놀이터설계서_설계내역서_화명조경_울산FITNESS인테리어 2" xfId="12139" xr:uid="{00000000-0005-0000-0000-0000A72E0000}"/>
    <cellStyle name="1_tree_마운딩수량_갑지0601_과천놀이터설계서_설계내역서_화명조경_울산FITNESS인테리어_1-대구상인-7층-031001" xfId="5297" xr:uid="{00000000-0005-0000-0000-0000A82E0000}"/>
    <cellStyle name="1_tree_마운딩수량_갑지0601_과천놀이터설계서_설계내역서_화명조경_울산FITNESS인테리어_1-대구상인-7층-031001 2" xfId="12140" xr:uid="{00000000-0005-0000-0000-0000A92E0000}"/>
    <cellStyle name="1_tree_마운딩수량_갑지0601_과천놀이터설계서_설계내역서1월7일" xfId="5298" xr:uid="{00000000-0005-0000-0000-0000AA2E0000}"/>
    <cellStyle name="1_tree_마운딩수량_갑지0601_과천놀이터설계서_설계내역서1월7일 2" xfId="12141" xr:uid="{00000000-0005-0000-0000-0000AB2E0000}"/>
    <cellStyle name="1_tree_마운딩수량_갑지0601_과천놀이터설계서_설계내역서1월7일_1-대구상인-7층-031001" xfId="5299" xr:uid="{00000000-0005-0000-0000-0000AC2E0000}"/>
    <cellStyle name="1_tree_마운딩수량_갑지0601_과천놀이터설계서_설계내역서1월7일_1-대구상인-7층-031001 2" xfId="12142" xr:uid="{00000000-0005-0000-0000-0000AD2E0000}"/>
    <cellStyle name="1_tree_마운딩수량_갑지0601_과천놀이터설계서_설계내역서1월7일_백화점화장실인테리어" xfId="5300" xr:uid="{00000000-0005-0000-0000-0000AE2E0000}"/>
    <cellStyle name="1_tree_마운딩수량_갑지0601_과천놀이터설계서_설계내역서1월7일_백화점화장실인테리어 2" xfId="12143" xr:uid="{00000000-0005-0000-0000-0000AF2E0000}"/>
    <cellStyle name="1_tree_마운딩수량_갑지0601_과천놀이터설계서_설계내역서1월7일_백화점화장실인테리어_1-대구상인-7층-031001" xfId="5301" xr:uid="{00000000-0005-0000-0000-0000B02E0000}"/>
    <cellStyle name="1_tree_마운딩수량_갑지0601_과천놀이터설계서_설계내역서1월7일_백화점화장실인테리어_1-대구상인-7층-031001 2" xfId="12144" xr:uid="{00000000-0005-0000-0000-0000B12E0000}"/>
    <cellStyle name="1_tree_마운딩수량_갑지0601_과천놀이터설계서_설계내역서1월7일_울산FITNESS인테리어" xfId="5302" xr:uid="{00000000-0005-0000-0000-0000B22E0000}"/>
    <cellStyle name="1_tree_마운딩수량_갑지0601_과천놀이터설계서_설계내역서1월7일_울산FITNESS인테리어 2" xfId="12145" xr:uid="{00000000-0005-0000-0000-0000B32E0000}"/>
    <cellStyle name="1_tree_마운딩수량_갑지0601_과천놀이터설계서_설계내역서1월7일_울산FITNESS인테리어_1-대구상인-7층-031001" xfId="5303" xr:uid="{00000000-0005-0000-0000-0000B42E0000}"/>
    <cellStyle name="1_tree_마운딩수량_갑지0601_과천놀이터설계서_설계내역서1월7일_울산FITNESS인테리어_1-대구상인-7층-031001 2" xfId="12146" xr:uid="{00000000-0005-0000-0000-0000B52E0000}"/>
    <cellStyle name="1_tree_마운딩수량_갑지0601_과천놀이터설계서_설계내역서1월7일_화명조경" xfId="5304" xr:uid="{00000000-0005-0000-0000-0000B62E0000}"/>
    <cellStyle name="1_tree_마운딩수량_갑지0601_과천놀이터설계서_설계내역서1월7일_화명조경 2" xfId="12147" xr:uid="{00000000-0005-0000-0000-0000B72E0000}"/>
    <cellStyle name="1_tree_마운딩수량_갑지0601_과천놀이터설계서_설계내역서1월7일_화명조경_1-대구상인-7층-031001" xfId="5305" xr:uid="{00000000-0005-0000-0000-0000B82E0000}"/>
    <cellStyle name="1_tree_마운딩수량_갑지0601_과천놀이터설계서_설계내역서1월7일_화명조경_1-대구상인-7층-031001 2" xfId="12148" xr:uid="{00000000-0005-0000-0000-0000B92E0000}"/>
    <cellStyle name="1_tree_마운딩수량_갑지0601_과천놀이터설계서_설계내역서1월7일_화명조경_백화점화장실인테리어" xfId="5306" xr:uid="{00000000-0005-0000-0000-0000BA2E0000}"/>
    <cellStyle name="1_tree_마운딩수량_갑지0601_과천놀이터설계서_설계내역서1월7일_화명조경_백화점화장실인테리어 2" xfId="12149" xr:uid="{00000000-0005-0000-0000-0000BB2E0000}"/>
    <cellStyle name="1_tree_마운딩수량_갑지0601_과천놀이터설계서_설계내역서1월7일_화명조경_백화점화장실인테리어_1-대구상인-7층-031001" xfId="5307" xr:uid="{00000000-0005-0000-0000-0000BC2E0000}"/>
    <cellStyle name="1_tree_마운딩수량_갑지0601_과천놀이터설계서_설계내역서1월7일_화명조경_백화점화장실인테리어_1-대구상인-7층-031001 2" xfId="12150" xr:uid="{00000000-0005-0000-0000-0000BD2E0000}"/>
    <cellStyle name="1_tree_마운딩수량_갑지0601_과천놀이터설계서_설계내역서1월7일_화명조경_울산FITNESS인테리어" xfId="5308" xr:uid="{00000000-0005-0000-0000-0000BE2E0000}"/>
    <cellStyle name="1_tree_마운딩수량_갑지0601_과천놀이터설계서_설계내역서1월7일_화명조경_울산FITNESS인테리어 2" xfId="12151" xr:uid="{00000000-0005-0000-0000-0000BF2E0000}"/>
    <cellStyle name="1_tree_마운딩수량_갑지0601_과천놀이터설계서_설계내역서1월7일_화명조경_울산FITNESS인테리어_1-대구상인-7층-031001" xfId="5309" xr:uid="{00000000-0005-0000-0000-0000C02E0000}"/>
    <cellStyle name="1_tree_마운딩수량_갑지0601_과천놀이터설계서_설계내역서1월7일_화명조경_울산FITNESS인테리어_1-대구상인-7층-031001 2" xfId="12152" xr:uid="{00000000-0005-0000-0000-0000C12E0000}"/>
    <cellStyle name="1_tree_마운딩수량_갑지0601_과천놀이터설계서_울산FITNESS인테리어" xfId="5310" xr:uid="{00000000-0005-0000-0000-0000C22E0000}"/>
    <cellStyle name="1_tree_마운딩수량_갑지0601_과천놀이터설계서_울산FITNESS인테리어 2" xfId="12153" xr:uid="{00000000-0005-0000-0000-0000C32E0000}"/>
    <cellStyle name="1_tree_마운딩수량_갑지0601_과천놀이터설계서_울산FITNESS인테리어_1-대구상인-7층-031001" xfId="5311" xr:uid="{00000000-0005-0000-0000-0000C42E0000}"/>
    <cellStyle name="1_tree_마운딩수량_갑지0601_과천놀이터설계서_울산FITNESS인테리어_1-대구상인-7층-031001 2" xfId="12154" xr:uid="{00000000-0005-0000-0000-0000C52E0000}"/>
    <cellStyle name="1_tree_마운딩수량_갑지0601_과천놀이터설계서_화명조경" xfId="5312" xr:uid="{00000000-0005-0000-0000-0000C62E0000}"/>
    <cellStyle name="1_tree_마운딩수량_갑지0601_과천놀이터설계서_화명조경 2" xfId="12155" xr:uid="{00000000-0005-0000-0000-0000C72E0000}"/>
    <cellStyle name="1_tree_마운딩수량_갑지0601_과천놀이터설계서_화명조경_1-대구상인-7층-031001" xfId="5313" xr:uid="{00000000-0005-0000-0000-0000C82E0000}"/>
    <cellStyle name="1_tree_마운딩수량_갑지0601_과천놀이터설계서_화명조경_1-대구상인-7층-031001 2" xfId="12156" xr:uid="{00000000-0005-0000-0000-0000C92E0000}"/>
    <cellStyle name="1_tree_마운딩수량_갑지0601_과천놀이터설계서_화명조경_백화점화장실인테리어" xfId="5314" xr:uid="{00000000-0005-0000-0000-0000CA2E0000}"/>
    <cellStyle name="1_tree_마운딩수량_갑지0601_과천놀이터설계서_화명조경_백화점화장실인테리어 2" xfId="12157" xr:uid="{00000000-0005-0000-0000-0000CB2E0000}"/>
    <cellStyle name="1_tree_마운딩수량_갑지0601_과천놀이터설계서_화명조경_백화점화장실인테리어_1-대구상인-7층-031001" xfId="5315" xr:uid="{00000000-0005-0000-0000-0000CC2E0000}"/>
    <cellStyle name="1_tree_마운딩수량_갑지0601_과천놀이터설계서_화명조경_백화점화장실인테리어_1-대구상인-7층-031001 2" xfId="12158" xr:uid="{00000000-0005-0000-0000-0000CD2E0000}"/>
    <cellStyle name="1_tree_마운딩수량_갑지0601_과천놀이터설계서_화명조경_울산FITNESS인테리어" xfId="5316" xr:uid="{00000000-0005-0000-0000-0000CE2E0000}"/>
    <cellStyle name="1_tree_마운딩수량_갑지0601_과천놀이터설계서_화명조경_울산FITNESS인테리어 2" xfId="12159" xr:uid="{00000000-0005-0000-0000-0000CF2E0000}"/>
    <cellStyle name="1_tree_마운딩수량_갑지0601_과천놀이터설계서_화명조경_울산FITNESS인테리어_1-대구상인-7층-031001" xfId="5317" xr:uid="{00000000-0005-0000-0000-0000D02E0000}"/>
    <cellStyle name="1_tree_마운딩수량_갑지0601_과천놀이터설계서_화명조경_울산FITNESS인테리어_1-대구상인-7층-031001 2" xfId="12160" xr:uid="{00000000-0005-0000-0000-0000D12E0000}"/>
    <cellStyle name="1_tree_마운딩수량_갑지0601_백화점화장실인테리어" xfId="5318" xr:uid="{00000000-0005-0000-0000-0000D22E0000}"/>
    <cellStyle name="1_tree_마운딩수량_갑지0601_백화점화장실인테리어 2" xfId="12161" xr:uid="{00000000-0005-0000-0000-0000D32E0000}"/>
    <cellStyle name="1_tree_마운딩수량_갑지0601_백화점화장실인테리어_1-대구상인-7층-031001" xfId="5319" xr:uid="{00000000-0005-0000-0000-0000D42E0000}"/>
    <cellStyle name="1_tree_마운딩수량_갑지0601_백화점화장실인테리어_1-대구상인-7층-031001 2" xfId="12162" xr:uid="{00000000-0005-0000-0000-0000D52E0000}"/>
    <cellStyle name="1_tree_마운딩수량_갑지0601_울산FITNESS인테리어" xfId="5320" xr:uid="{00000000-0005-0000-0000-0000D62E0000}"/>
    <cellStyle name="1_tree_마운딩수량_갑지0601_울산FITNESS인테리어 2" xfId="12163" xr:uid="{00000000-0005-0000-0000-0000D72E0000}"/>
    <cellStyle name="1_tree_마운딩수량_갑지0601_울산FITNESS인테리어_1-대구상인-7층-031001" xfId="5321" xr:uid="{00000000-0005-0000-0000-0000D82E0000}"/>
    <cellStyle name="1_tree_마운딩수량_갑지0601_울산FITNESS인테리어_1-대구상인-7층-031001 2" xfId="12164" xr:uid="{00000000-0005-0000-0000-0000D92E0000}"/>
    <cellStyle name="1_tree_마운딩수량_갑지0601_총괄갑지" xfId="5322" xr:uid="{00000000-0005-0000-0000-0000DA2E0000}"/>
    <cellStyle name="1_tree_마운딩수량_갑지0601_총괄갑지 2" xfId="12165" xr:uid="{00000000-0005-0000-0000-0000DB2E0000}"/>
    <cellStyle name="1_tree_마운딩수량_갑지0601_총괄갑지_1-대구상인-7층-031001" xfId="5323" xr:uid="{00000000-0005-0000-0000-0000DC2E0000}"/>
    <cellStyle name="1_tree_마운딩수량_갑지0601_총괄갑지_1-대구상인-7층-031001 2" xfId="12166" xr:uid="{00000000-0005-0000-0000-0000DD2E0000}"/>
    <cellStyle name="1_tree_마운딩수량_갑지0601_총괄갑지_백화점화장실인테리어" xfId="5324" xr:uid="{00000000-0005-0000-0000-0000DE2E0000}"/>
    <cellStyle name="1_tree_마운딩수량_갑지0601_총괄갑지_백화점화장실인테리어 2" xfId="12167" xr:uid="{00000000-0005-0000-0000-0000DF2E0000}"/>
    <cellStyle name="1_tree_마운딩수량_갑지0601_총괄갑지_백화점화장실인테리어_1-대구상인-7층-031001" xfId="5325" xr:uid="{00000000-0005-0000-0000-0000E02E0000}"/>
    <cellStyle name="1_tree_마운딩수량_갑지0601_총괄갑지_백화점화장실인테리어_1-대구상인-7층-031001 2" xfId="12168" xr:uid="{00000000-0005-0000-0000-0000E12E0000}"/>
    <cellStyle name="1_tree_마운딩수량_갑지0601_총괄갑지_설계내역서" xfId="5326" xr:uid="{00000000-0005-0000-0000-0000E22E0000}"/>
    <cellStyle name="1_tree_마운딩수량_갑지0601_총괄갑지_설계내역서 2" xfId="12169" xr:uid="{00000000-0005-0000-0000-0000E32E0000}"/>
    <cellStyle name="1_tree_마운딩수량_갑지0601_총괄갑지_설계내역서_1-대구상인-7층-031001" xfId="5327" xr:uid="{00000000-0005-0000-0000-0000E42E0000}"/>
    <cellStyle name="1_tree_마운딩수량_갑지0601_총괄갑지_설계내역서_1-대구상인-7층-031001 2" xfId="12170" xr:uid="{00000000-0005-0000-0000-0000E52E0000}"/>
    <cellStyle name="1_tree_마운딩수량_갑지0601_총괄갑지_설계내역서_백화점화장실인테리어" xfId="5328" xr:uid="{00000000-0005-0000-0000-0000E62E0000}"/>
    <cellStyle name="1_tree_마운딩수량_갑지0601_총괄갑지_설계내역서_백화점화장실인테리어 2" xfId="12171" xr:uid="{00000000-0005-0000-0000-0000E72E0000}"/>
    <cellStyle name="1_tree_마운딩수량_갑지0601_총괄갑지_설계내역서_백화점화장실인테리어_1-대구상인-7층-031001" xfId="5329" xr:uid="{00000000-0005-0000-0000-0000E82E0000}"/>
    <cellStyle name="1_tree_마운딩수량_갑지0601_총괄갑지_설계내역서_백화점화장실인테리어_1-대구상인-7층-031001 2" xfId="12172" xr:uid="{00000000-0005-0000-0000-0000E92E0000}"/>
    <cellStyle name="1_tree_마운딩수량_갑지0601_총괄갑지_설계내역서_울산FITNESS인테리어" xfId="5330" xr:uid="{00000000-0005-0000-0000-0000EA2E0000}"/>
    <cellStyle name="1_tree_마운딩수량_갑지0601_총괄갑지_설계내역서_울산FITNESS인테리어 2" xfId="12173" xr:uid="{00000000-0005-0000-0000-0000EB2E0000}"/>
    <cellStyle name="1_tree_마운딩수량_갑지0601_총괄갑지_설계내역서_울산FITNESS인테리어_1-대구상인-7층-031001" xfId="5331" xr:uid="{00000000-0005-0000-0000-0000EC2E0000}"/>
    <cellStyle name="1_tree_마운딩수량_갑지0601_총괄갑지_설계내역서_울산FITNESS인테리어_1-대구상인-7층-031001 2" xfId="12174" xr:uid="{00000000-0005-0000-0000-0000ED2E0000}"/>
    <cellStyle name="1_tree_마운딩수량_갑지0601_총괄갑지_설계내역서_화명조경" xfId="5332" xr:uid="{00000000-0005-0000-0000-0000EE2E0000}"/>
    <cellStyle name="1_tree_마운딩수량_갑지0601_총괄갑지_설계내역서_화명조경 2" xfId="12175" xr:uid="{00000000-0005-0000-0000-0000EF2E0000}"/>
    <cellStyle name="1_tree_마운딩수량_갑지0601_총괄갑지_설계내역서_화명조경_1-대구상인-7층-031001" xfId="5333" xr:uid="{00000000-0005-0000-0000-0000F02E0000}"/>
    <cellStyle name="1_tree_마운딩수량_갑지0601_총괄갑지_설계내역서_화명조경_1-대구상인-7층-031001 2" xfId="12176" xr:uid="{00000000-0005-0000-0000-0000F12E0000}"/>
    <cellStyle name="1_tree_마운딩수량_갑지0601_총괄갑지_설계내역서_화명조경_백화점화장실인테리어" xfId="5334" xr:uid="{00000000-0005-0000-0000-0000F22E0000}"/>
    <cellStyle name="1_tree_마운딩수량_갑지0601_총괄갑지_설계내역서_화명조경_백화점화장실인테리어 2" xfId="12177" xr:uid="{00000000-0005-0000-0000-0000F32E0000}"/>
    <cellStyle name="1_tree_마운딩수량_갑지0601_총괄갑지_설계내역서_화명조경_백화점화장실인테리어_1-대구상인-7층-031001" xfId="5335" xr:uid="{00000000-0005-0000-0000-0000F42E0000}"/>
    <cellStyle name="1_tree_마운딩수량_갑지0601_총괄갑지_설계내역서_화명조경_백화점화장실인테리어_1-대구상인-7층-031001 2" xfId="12178" xr:uid="{00000000-0005-0000-0000-0000F52E0000}"/>
    <cellStyle name="1_tree_마운딩수량_갑지0601_총괄갑지_설계내역서_화명조경_울산FITNESS인테리어" xfId="5336" xr:uid="{00000000-0005-0000-0000-0000F62E0000}"/>
    <cellStyle name="1_tree_마운딩수량_갑지0601_총괄갑지_설계내역서_화명조경_울산FITNESS인테리어 2" xfId="12179" xr:uid="{00000000-0005-0000-0000-0000F72E0000}"/>
    <cellStyle name="1_tree_마운딩수량_갑지0601_총괄갑지_설계내역서_화명조경_울산FITNESS인테리어_1-대구상인-7층-031001" xfId="5337" xr:uid="{00000000-0005-0000-0000-0000F82E0000}"/>
    <cellStyle name="1_tree_마운딩수량_갑지0601_총괄갑지_설계내역서_화명조경_울산FITNESS인테리어_1-대구상인-7층-031001 2" xfId="12180" xr:uid="{00000000-0005-0000-0000-0000F92E0000}"/>
    <cellStyle name="1_tree_마운딩수량_갑지0601_총괄갑지_설계내역서1월7일" xfId="5338" xr:uid="{00000000-0005-0000-0000-0000FA2E0000}"/>
    <cellStyle name="1_tree_마운딩수량_갑지0601_총괄갑지_설계내역서1월7일 2" xfId="12181" xr:uid="{00000000-0005-0000-0000-0000FB2E0000}"/>
    <cellStyle name="1_tree_마운딩수량_갑지0601_총괄갑지_설계내역서1월7일_1-대구상인-7층-031001" xfId="5339" xr:uid="{00000000-0005-0000-0000-0000FC2E0000}"/>
    <cellStyle name="1_tree_마운딩수량_갑지0601_총괄갑지_설계내역서1월7일_1-대구상인-7층-031001 2" xfId="12182" xr:uid="{00000000-0005-0000-0000-0000FD2E0000}"/>
    <cellStyle name="1_tree_마운딩수량_갑지0601_총괄갑지_설계내역서1월7일_백화점화장실인테리어" xfId="5340" xr:uid="{00000000-0005-0000-0000-0000FE2E0000}"/>
    <cellStyle name="1_tree_마운딩수량_갑지0601_총괄갑지_설계내역서1월7일_백화점화장실인테리어 2" xfId="12183" xr:uid="{00000000-0005-0000-0000-0000FF2E0000}"/>
    <cellStyle name="1_tree_마운딩수량_갑지0601_총괄갑지_설계내역서1월7일_백화점화장실인테리어_1-대구상인-7층-031001" xfId="5341" xr:uid="{00000000-0005-0000-0000-0000002F0000}"/>
    <cellStyle name="1_tree_마운딩수량_갑지0601_총괄갑지_설계내역서1월7일_백화점화장실인테리어_1-대구상인-7층-031001 2" xfId="12184" xr:uid="{00000000-0005-0000-0000-0000012F0000}"/>
    <cellStyle name="1_tree_마운딩수량_갑지0601_총괄갑지_설계내역서1월7일_울산FITNESS인테리어" xfId="5342" xr:uid="{00000000-0005-0000-0000-0000022F0000}"/>
    <cellStyle name="1_tree_마운딩수량_갑지0601_총괄갑지_설계내역서1월7일_울산FITNESS인테리어 2" xfId="12185" xr:uid="{00000000-0005-0000-0000-0000032F0000}"/>
    <cellStyle name="1_tree_마운딩수량_갑지0601_총괄갑지_설계내역서1월7일_울산FITNESS인테리어_1-대구상인-7층-031001" xfId="5343" xr:uid="{00000000-0005-0000-0000-0000042F0000}"/>
    <cellStyle name="1_tree_마운딩수량_갑지0601_총괄갑지_설계내역서1월7일_울산FITNESS인테리어_1-대구상인-7층-031001 2" xfId="12186" xr:uid="{00000000-0005-0000-0000-0000052F0000}"/>
    <cellStyle name="1_tree_마운딩수량_갑지0601_총괄갑지_설계내역서1월7일_화명조경" xfId="5344" xr:uid="{00000000-0005-0000-0000-0000062F0000}"/>
    <cellStyle name="1_tree_마운딩수량_갑지0601_총괄갑지_설계내역서1월7일_화명조경 2" xfId="12187" xr:uid="{00000000-0005-0000-0000-0000072F0000}"/>
    <cellStyle name="1_tree_마운딩수량_갑지0601_총괄갑지_설계내역서1월7일_화명조경_1-대구상인-7층-031001" xfId="5345" xr:uid="{00000000-0005-0000-0000-0000082F0000}"/>
    <cellStyle name="1_tree_마운딩수량_갑지0601_총괄갑지_설계내역서1월7일_화명조경_1-대구상인-7층-031001 2" xfId="12188" xr:uid="{00000000-0005-0000-0000-0000092F0000}"/>
    <cellStyle name="1_tree_마운딩수량_갑지0601_총괄갑지_설계내역서1월7일_화명조경_백화점화장실인테리어" xfId="5346" xr:uid="{00000000-0005-0000-0000-00000A2F0000}"/>
    <cellStyle name="1_tree_마운딩수량_갑지0601_총괄갑지_설계내역서1월7일_화명조경_백화점화장실인테리어 2" xfId="12189" xr:uid="{00000000-0005-0000-0000-00000B2F0000}"/>
    <cellStyle name="1_tree_마운딩수량_갑지0601_총괄갑지_설계내역서1월7일_화명조경_백화점화장실인테리어_1-대구상인-7층-031001" xfId="5347" xr:uid="{00000000-0005-0000-0000-00000C2F0000}"/>
    <cellStyle name="1_tree_마운딩수량_갑지0601_총괄갑지_설계내역서1월7일_화명조경_백화점화장실인테리어_1-대구상인-7층-031001 2" xfId="12190" xr:uid="{00000000-0005-0000-0000-00000D2F0000}"/>
    <cellStyle name="1_tree_마운딩수량_갑지0601_총괄갑지_설계내역서1월7일_화명조경_울산FITNESS인테리어" xfId="5348" xr:uid="{00000000-0005-0000-0000-00000E2F0000}"/>
    <cellStyle name="1_tree_마운딩수량_갑지0601_총괄갑지_설계내역서1월7일_화명조경_울산FITNESS인테리어 2" xfId="12191" xr:uid="{00000000-0005-0000-0000-00000F2F0000}"/>
    <cellStyle name="1_tree_마운딩수량_갑지0601_총괄갑지_설계내역서1월7일_화명조경_울산FITNESS인테리어_1-대구상인-7층-031001" xfId="5349" xr:uid="{00000000-0005-0000-0000-0000102F0000}"/>
    <cellStyle name="1_tree_마운딩수량_갑지0601_총괄갑지_설계내역서1월7일_화명조경_울산FITNESS인테리어_1-대구상인-7층-031001 2" xfId="12192" xr:uid="{00000000-0005-0000-0000-0000112F0000}"/>
    <cellStyle name="1_tree_마운딩수량_갑지0601_총괄갑지_울산FITNESS인테리어" xfId="5350" xr:uid="{00000000-0005-0000-0000-0000122F0000}"/>
    <cellStyle name="1_tree_마운딩수량_갑지0601_총괄갑지_울산FITNESS인테리어 2" xfId="12193" xr:uid="{00000000-0005-0000-0000-0000132F0000}"/>
    <cellStyle name="1_tree_마운딩수량_갑지0601_총괄갑지_울산FITNESS인테리어_1-대구상인-7층-031001" xfId="5351" xr:uid="{00000000-0005-0000-0000-0000142F0000}"/>
    <cellStyle name="1_tree_마운딩수량_갑지0601_총괄갑지_울산FITNESS인테리어_1-대구상인-7층-031001 2" xfId="12194" xr:uid="{00000000-0005-0000-0000-0000152F0000}"/>
    <cellStyle name="1_tree_마운딩수량_갑지0601_총괄갑지_화명조경" xfId="5352" xr:uid="{00000000-0005-0000-0000-0000162F0000}"/>
    <cellStyle name="1_tree_마운딩수량_갑지0601_총괄갑지_화명조경 2" xfId="12195" xr:uid="{00000000-0005-0000-0000-0000172F0000}"/>
    <cellStyle name="1_tree_마운딩수량_갑지0601_총괄갑지_화명조경_1-대구상인-7층-031001" xfId="5353" xr:uid="{00000000-0005-0000-0000-0000182F0000}"/>
    <cellStyle name="1_tree_마운딩수량_갑지0601_총괄갑지_화명조경_1-대구상인-7층-031001 2" xfId="12196" xr:uid="{00000000-0005-0000-0000-0000192F0000}"/>
    <cellStyle name="1_tree_마운딩수량_갑지0601_총괄갑지_화명조경_백화점화장실인테리어" xfId="5354" xr:uid="{00000000-0005-0000-0000-00001A2F0000}"/>
    <cellStyle name="1_tree_마운딩수량_갑지0601_총괄갑지_화명조경_백화점화장실인테리어 2" xfId="12197" xr:uid="{00000000-0005-0000-0000-00001B2F0000}"/>
    <cellStyle name="1_tree_마운딩수량_갑지0601_총괄갑지_화명조경_백화점화장실인테리어_1-대구상인-7층-031001" xfId="5355" xr:uid="{00000000-0005-0000-0000-00001C2F0000}"/>
    <cellStyle name="1_tree_마운딩수량_갑지0601_총괄갑지_화명조경_백화점화장실인테리어_1-대구상인-7층-031001 2" xfId="12198" xr:uid="{00000000-0005-0000-0000-00001D2F0000}"/>
    <cellStyle name="1_tree_마운딩수량_갑지0601_총괄갑지_화명조경_울산FITNESS인테리어" xfId="5356" xr:uid="{00000000-0005-0000-0000-00001E2F0000}"/>
    <cellStyle name="1_tree_마운딩수량_갑지0601_총괄갑지_화명조경_울산FITNESS인테리어 2" xfId="12199" xr:uid="{00000000-0005-0000-0000-00001F2F0000}"/>
    <cellStyle name="1_tree_마운딩수량_갑지0601_총괄갑지_화명조경_울산FITNESS인테리어_1-대구상인-7층-031001" xfId="5357" xr:uid="{00000000-0005-0000-0000-0000202F0000}"/>
    <cellStyle name="1_tree_마운딩수량_갑지0601_총괄갑지_화명조경_울산FITNESS인테리어_1-대구상인-7층-031001 2" xfId="12200" xr:uid="{00000000-0005-0000-0000-0000212F0000}"/>
    <cellStyle name="1_tree_마운딩수량_갑지0601_총괄내역서" xfId="5358" xr:uid="{00000000-0005-0000-0000-0000222F0000}"/>
    <cellStyle name="1_tree_마운딩수량_갑지0601_총괄내역서 2" xfId="12201" xr:uid="{00000000-0005-0000-0000-0000232F0000}"/>
    <cellStyle name="1_tree_마운딩수량_갑지0601_총괄내역서_1-대구상인-7층-031001" xfId="5359" xr:uid="{00000000-0005-0000-0000-0000242F0000}"/>
    <cellStyle name="1_tree_마운딩수량_갑지0601_총괄내역서_1-대구상인-7층-031001 2" xfId="12202" xr:uid="{00000000-0005-0000-0000-0000252F0000}"/>
    <cellStyle name="1_tree_마운딩수량_갑지0601_총괄내역서_백화점화장실인테리어" xfId="5360" xr:uid="{00000000-0005-0000-0000-0000262F0000}"/>
    <cellStyle name="1_tree_마운딩수량_갑지0601_총괄내역서_백화점화장실인테리어 2" xfId="12203" xr:uid="{00000000-0005-0000-0000-0000272F0000}"/>
    <cellStyle name="1_tree_마운딩수량_갑지0601_총괄내역서_백화점화장실인테리어_1-대구상인-7층-031001" xfId="5361" xr:uid="{00000000-0005-0000-0000-0000282F0000}"/>
    <cellStyle name="1_tree_마운딩수량_갑지0601_총괄내역서_백화점화장실인테리어_1-대구상인-7층-031001 2" xfId="12204" xr:uid="{00000000-0005-0000-0000-0000292F0000}"/>
    <cellStyle name="1_tree_마운딩수량_갑지0601_총괄내역서_설계내역서" xfId="5362" xr:uid="{00000000-0005-0000-0000-00002A2F0000}"/>
    <cellStyle name="1_tree_마운딩수량_갑지0601_총괄내역서_설계내역서 2" xfId="12205" xr:uid="{00000000-0005-0000-0000-00002B2F0000}"/>
    <cellStyle name="1_tree_마운딩수량_갑지0601_총괄내역서_설계내역서_1-대구상인-7층-031001" xfId="5363" xr:uid="{00000000-0005-0000-0000-00002C2F0000}"/>
    <cellStyle name="1_tree_마운딩수량_갑지0601_총괄내역서_설계내역서_1-대구상인-7층-031001 2" xfId="12206" xr:uid="{00000000-0005-0000-0000-00002D2F0000}"/>
    <cellStyle name="1_tree_마운딩수량_갑지0601_총괄내역서_설계내역서_백화점화장실인테리어" xfId="5364" xr:uid="{00000000-0005-0000-0000-00002E2F0000}"/>
    <cellStyle name="1_tree_마운딩수량_갑지0601_총괄내역서_설계내역서_백화점화장실인테리어 2" xfId="12207" xr:uid="{00000000-0005-0000-0000-00002F2F0000}"/>
    <cellStyle name="1_tree_마운딩수량_갑지0601_총괄내역서_설계내역서_백화점화장실인테리어_1-대구상인-7층-031001" xfId="5365" xr:uid="{00000000-0005-0000-0000-0000302F0000}"/>
    <cellStyle name="1_tree_마운딩수량_갑지0601_총괄내역서_설계내역서_백화점화장실인테리어_1-대구상인-7층-031001 2" xfId="12208" xr:uid="{00000000-0005-0000-0000-0000312F0000}"/>
    <cellStyle name="1_tree_마운딩수량_갑지0601_총괄내역서_설계내역서_울산FITNESS인테리어" xfId="5366" xr:uid="{00000000-0005-0000-0000-0000322F0000}"/>
    <cellStyle name="1_tree_마운딩수량_갑지0601_총괄내역서_설계내역서_울산FITNESS인테리어 2" xfId="12209" xr:uid="{00000000-0005-0000-0000-0000332F0000}"/>
    <cellStyle name="1_tree_마운딩수량_갑지0601_총괄내역서_설계내역서_울산FITNESS인테리어_1-대구상인-7층-031001" xfId="5367" xr:uid="{00000000-0005-0000-0000-0000342F0000}"/>
    <cellStyle name="1_tree_마운딩수량_갑지0601_총괄내역서_설계내역서_울산FITNESS인테리어_1-대구상인-7층-031001 2" xfId="12210" xr:uid="{00000000-0005-0000-0000-0000352F0000}"/>
    <cellStyle name="1_tree_마운딩수량_갑지0601_총괄내역서_설계내역서_화명조경" xfId="5368" xr:uid="{00000000-0005-0000-0000-0000362F0000}"/>
    <cellStyle name="1_tree_마운딩수량_갑지0601_총괄내역서_설계내역서_화명조경 2" xfId="12211" xr:uid="{00000000-0005-0000-0000-0000372F0000}"/>
    <cellStyle name="1_tree_마운딩수량_갑지0601_총괄내역서_설계내역서_화명조경_1-대구상인-7층-031001" xfId="5369" xr:uid="{00000000-0005-0000-0000-0000382F0000}"/>
    <cellStyle name="1_tree_마운딩수량_갑지0601_총괄내역서_설계내역서_화명조경_1-대구상인-7층-031001 2" xfId="12212" xr:uid="{00000000-0005-0000-0000-0000392F0000}"/>
    <cellStyle name="1_tree_마운딩수량_갑지0601_총괄내역서_설계내역서_화명조경_백화점화장실인테리어" xfId="5370" xr:uid="{00000000-0005-0000-0000-00003A2F0000}"/>
    <cellStyle name="1_tree_마운딩수량_갑지0601_총괄내역서_설계내역서_화명조경_백화점화장실인테리어 2" xfId="12213" xr:uid="{00000000-0005-0000-0000-00003B2F0000}"/>
    <cellStyle name="1_tree_마운딩수량_갑지0601_총괄내역서_설계내역서_화명조경_백화점화장실인테리어_1-대구상인-7층-031001" xfId="5371" xr:uid="{00000000-0005-0000-0000-00003C2F0000}"/>
    <cellStyle name="1_tree_마운딩수량_갑지0601_총괄내역서_설계내역서_화명조경_백화점화장실인테리어_1-대구상인-7층-031001 2" xfId="12214" xr:uid="{00000000-0005-0000-0000-00003D2F0000}"/>
    <cellStyle name="1_tree_마운딩수량_갑지0601_총괄내역서_설계내역서_화명조경_울산FITNESS인테리어" xfId="5372" xr:uid="{00000000-0005-0000-0000-00003E2F0000}"/>
    <cellStyle name="1_tree_마운딩수량_갑지0601_총괄내역서_설계내역서_화명조경_울산FITNESS인테리어 2" xfId="12215" xr:uid="{00000000-0005-0000-0000-00003F2F0000}"/>
    <cellStyle name="1_tree_마운딩수량_갑지0601_총괄내역서_설계내역서_화명조경_울산FITNESS인테리어_1-대구상인-7층-031001" xfId="5373" xr:uid="{00000000-0005-0000-0000-0000402F0000}"/>
    <cellStyle name="1_tree_마운딩수량_갑지0601_총괄내역서_설계내역서_화명조경_울산FITNESS인테리어_1-대구상인-7층-031001 2" xfId="12216" xr:uid="{00000000-0005-0000-0000-0000412F0000}"/>
    <cellStyle name="1_tree_마운딩수량_갑지0601_총괄내역서_설계내역서1월7일" xfId="5374" xr:uid="{00000000-0005-0000-0000-0000422F0000}"/>
    <cellStyle name="1_tree_마운딩수량_갑지0601_총괄내역서_설계내역서1월7일 2" xfId="12217" xr:uid="{00000000-0005-0000-0000-0000432F0000}"/>
    <cellStyle name="1_tree_마운딩수량_갑지0601_총괄내역서_설계내역서1월7일_1-대구상인-7층-031001" xfId="5375" xr:uid="{00000000-0005-0000-0000-0000442F0000}"/>
    <cellStyle name="1_tree_마운딩수량_갑지0601_총괄내역서_설계내역서1월7일_1-대구상인-7층-031001 2" xfId="12218" xr:uid="{00000000-0005-0000-0000-0000452F0000}"/>
    <cellStyle name="1_tree_마운딩수량_갑지0601_총괄내역서_설계내역서1월7일_백화점화장실인테리어" xfId="5376" xr:uid="{00000000-0005-0000-0000-0000462F0000}"/>
    <cellStyle name="1_tree_마운딩수량_갑지0601_총괄내역서_설계내역서1월7일_백화점화장실인테리어 2" xfId="12219" xr:uid="{00000000-0005-0000-0000-0000472F0000}"/>
    <cellStyle name="1_tree_마운딩수량_갑지0601_총괄내역서_설계내역서1월7일_백화점화장실인테리어_1-대구상인-7층-031001" xfId="5377" xr:uid="{00000000-0005-0000-0000-0000482F0000}"/>
    <cellStyle name="1_tree_마운딩수량_갑지0601_총괄내역서_설계내역서1월7일_백화점화장실인테리어_1-대구상인-7층-031001 2" xfId="12220" xr:uid="{00000000-0005-0000-0000-0000492F0000}"/>
    <cellStyle name="1_tree_마운딩수량_갑지0601_총괄내역서_설계내역서1월7일_울산FITNESS인테리어" xfId="5378" xr:uid="{00000000-0005-0000-0000-00004A2F0000}"/>
    <cellStyle name="1_tree_마운딩수량_갑지0601_총괄내역서_설계내역서1월7일_울산FITNESS인테리어 2" xfId="12221" xr:uid="{00000000-0005-0000-0000-00004B2F0000}"/>
    <cellStyle name="1_tree_마운딩수량_갑지0601_총괄내역서_설계내역서1월7일_울산FITNESS인테리어_1-대구상인-7층-031001" xfId="5379" xr:uid="{00000000-0005-0000-0000-00004C2F0000}"/>
    <cellStyle name="1_tree_마운딩수량_갑지0601_총괄내역서_설계내역서1월7일_울산FITNESS인테리어_1-대구상인-7층-031001 2" xfId="12222" xr:uid="{00000000-0005-0000-0000-00004D2F0000}"/>
    <cellStyle name="1_tree_마운딩수량_갑지0601_총괄내역서_설계내역서1월7일_화명조경" xfId="5380" xr:uid="{00000000-0005-0000-0000-00004E2F0000}"/>
    <cellStyle name="1_tree_마운딩수량_갑지0601_총괄내역서_설계내역서1월7일_화명조경 2" xfId="12223" xr:uid="{00000000-0005-0000-0000-00004F2F0000}"/>
    <cellStyle name="1_tree_마운딩수량_갑지0601_총괄내역서_설계내역서1월7일_화명조경_1-대구상인-7층-031001" xfId="5381" xr:uid="{00000000-0005-0000-0000-0000502F0000}"/>
    <cellStyle name="1_tree_마운딩수량_갑지0601_총괄내역서_설계내역서1월7일_화명조경_1-대구상인-7층-031001 2" xfId="12224" xr:uid="{00000000-0005-0000-0000-0000512F0000}"/>
    <cellStyle name="1_tree_마운딩수량_갑지0601_총괄내역서_설계내역서1월7일_화명조경_백화점화장실인테리어" xfId="5382" xr:uid="{00000000-0005-0000-0000-0000522F0000}"/>
    <cellStyle name="1_tree_마운딩수량_갑지0601_총괄내역서_설계내역서1월7일_화명조경_백화점화장실인테리어 2" xfId="12225" xr:uid="{00000000-0005-0000-0000-0000532F0000}"/>
    <cellStyle name="1_tree_마운딩수량_갑지0601_총괄내역서_설계내역서1월7일_화명조경_백화점화장실인테리어_1-대구상인-7층-031001" xfId="5383" xr:uid="{00000000-0005-0000-0000-0000542F0000}"/>
    <cellStyle name="1_tree_마운딩수량_갑지0601_총괄내역서_설계내역서1월7일_화명조경_백화점화장실인테리어_1-대구상인-7층-031001 2" xfId="12226" xr:uid="{00000000-0005-0000-0000-0000552F0000}"/>
    <cellStyle name="1_tree_마운딩수량_갑지0601_총괄내역서_설계내역서1월7일_화명조경_울산FITNESS인테리어" xfId="5384" xr:uid="{00000000-0005-0000-0000-0000562F0000}"/>
    <cellStyle name="1_tree_마운딩수량_갑지0601_총괄내역서_설계내역서1월7일_화명조경_울산FITNESS인테리어 2" xfId="12227" xr:uid="{00000000-0005-0000-0000-0000572F0000}"/>
    <cellStyle name="1_tree_마운딩수량_갑지0601_총괄내역서_설계내역서1월7일_화명조경_울산FITNESS인테리어_1-대구상인-7층-031001" xfId="5385" xr:uid="{00000000-0005-0000-0000-0000582F0000}"/>
    <cellStyle name="1_tree_마운딩수량_갑지0601_총괄내역서_설계내역서1월7일_화명조경_울산FITNESS인테리어_1-대구상인-7층-031001 2" xfId="12228" xr:uid="{00000000-0005-0000-0000-0000592F0000}"/>
    <cellStyle name="1_tree_마운딩수량_갑지0601_총괄내역서_울산FITNESS인테리어" xfId="5386" xr:uid="{00000000-0005-0000-0000-00005A2F0000}"/>
    <cellStyle name="1_tree_마운딩수량_갑지0601_총괄내역서_울산FITNESS인테리어 2" xfId="12229" xr:uid="{00000000-0005-0000-0000-00005B2F0000}"/>
    <cellStyle name="1_tree_마운딩수량_갑지0601_총괄내역서_울산FITNESS인테리어_1-대구상인-7층-031001" xfId="5387" xr:uid="{00000000-0005-0000-0000-00005C2F0000}"/>
    <cellStyle name="1_tree_마운딩수량_갑지0601_총괄내역서_울산FITNESS인테리어_1-대구상인-7층-031001 2" xfId="12230" xr:uid="{00000000-0005-0000-0000-00005D2F0000}"/>
    <cellStyle name="1_tree_마운딩수량_갑지0601_총괄내역서_화명조경" xfId="5388" xr:uid="{00000000-0005-0000-0000-00005E2F0000}"/>
    <cellStyle name="1_tree_마운딩수량_갑지0601_총괄내역서_화명조경 2" xfId="12231" xr:uid="{00000000-0005-0000-0000-00005F2F0000}"/>
    <cellStyle name="1_tree_마운딩수량_갑지0601_총괄내역서_화명조경_1-대구상인-7층-031001" xfId="5389" xr:uid="{00000000-0005-0000-0000-0000602F0000}"/>
    <cellStyle name="1_tree_마운딩수량_갑지0601_총괄내역서_화명조경_1-대구상인-7층-031001 2" xfId="12232" xr:uid="{00000000-0005-0000-0000-0000612F0000}"/>
    <cellStyle name="1_tree_마운딩수량_갑지0601_총괄내역서_화명조경_백화점화장실인테리어" xfId="5390" xr:uid="{00000000-0005-0000-0000-0000622F0000}"/>
    <cellStyle name="1_tree_마운딩수량_갑지0601_총괄내역서_화명조경_백화점화장실인테리어 2" xfId="12233" xr:uid="{00000000-0005-0000-0000-0000632F0000}"/>
    <cellStyle name="1_tree_마운딩수량_갑지0601_총괄내역서_화명조경_백화점화장실인테리어_1-대구상인-7층-031001" xfId="5391" xr:uid="{00000000-0005-0000-0000-0000642F0000}"/>
    <cellStyle name="1_tree_마운딩수량_갑지0601_총괄내역서_화명조경_백화점화장실인테리어_1-대구상인-7층-031001 2" xfId="12234" xr:uid="{00000000-0005-0000-0000-0000652F0000}"/>
    <cellStyle name="1_tree_마운딩수량_갑지0601_총괄내역서_화명조경_울산FITNESS인테리어" xfId="5392" xr:uid="{00000000-0005-0000-0000-0000662F0000}"/>
    <cellStyle name="1_tree_마운딩수량_갑지0601_총괄내역서_화명조경_울산FITNESS인테리어 2" xfId="12235" xr:uid="{00000000-0005-0000-0000-0000672F0000}"/>
    <cellStyle name="1_tree_마운딩수량_갑지0601_총괄내역서_화명조경_울산FITNESS인테리어_1-대구상인-7층-031001" xfId="5393" xr:uid="{00000000-0005-0000-0000-0000682F0000}"/>
    <cellStyle name="1_tree_마운딩수량_갑지0601_총괄내역서_화명조경_울산FITNESS인테리어_1-대구상인-7층-031001 2" xfId="12236" xr:uid="{00000000-0005-0000-0000-0000692F0000}"/>
    <cellStyle name="1_tree_마운딩수량_갑지0601_화명조경" xfId="5394" xr:uid="{00000000-0005-0000-0000-00006A2F0000}"/>
    <cellStyle name="1_tree_마운딩수량_갑지0601_화명조경 2" xfId="12237" xr:uid="{00000000-0005-0000-0000-00006B2F0000}"/>
    <cellStyle name="1_tree_마운딩수량_갑지0601_화명조경_1-대구상인-7층-031001" xfId="5395" xr:uid="{00000000-0005-0000-0000-00006C2F0000}"/>
    <cellStyle name="1_tree_마운딩수량_갑지0601_화명조경_1-대구상인-7층-031001 2" xfId="12238" xr:uid="{00000000-0005-0000-0000-00006D2F0000}"/>
    <cellStyle name="1_tree_마운딩수량_갑지0601_화명조경_백화점화장실인테리어" xfId="5396" xr:uid="{00000000-0005-0000-0000-00006E2F0000}"/>
    <cellStyle name="1_tree_마운딩수량_갑지0601_화명조경_백화점화장실인테리어 2" xfId="12239" xr:uid="{00000000-0005-0000-0000-00006F2F0000}"/>
    <cellStyle name="1_tree_마운딩수량_갑지0601_화명조경_백화점화장실인테리어_1-대구상인-7층-031001" xfId="5397" xr:uid="{00000000-0005-0000-0000-0000702F0000}"/>
    <cellStyle name="1_tree_마운딩수량_갑지0601_화명조경_백화점화장실인테리어_1-대구상인-7층-031001 2" xfId="12240" xr:uid="{00000000-0005-0000-0000-0000712F0000}"/>
    <cellStyle name="1_tree_마운딩수량_갑지0601_화명조경_울산FITNESS인테리어" xfId="5398" xr:uid="{00000000-0005-0000-0000-0000722F0000}"/>
    <cellStyle name="1_tree_마운딩수량_갑지0601_화명조경_울산FITNESS인테리어 2" xfId="12241" xr:uid="{00000000-0005-0000-0000-0000732F0000}"/>
    <cellStyle name="1_tree_마운딩수량_갑지0601_화명조경_울산FITNESS인테리어_1-대구상인-7층-031001" xfId="5399" xr:uid="{00000000-0005-0000-0000-0000742F0000}"/>
    <cellStyle name="1_tree_마운딩수량_갑지0601_화명조경_울산FITNESS인테리어_1-대구상인-7층-031001 2" xfId="12242" xr:uid="{00000000-0005-0000-0000-0000752F0000}"/>
    <cellStyle name="1_tree_마운딩수량_백화점화장실인테리어" xfId="5400" xr:uid="{00000000-0005-0000-0000-0000762F0000}"/>
    <cellStyle name="1_tree_마운딩수량_백화점화장실인테리어 2" xfId="12243" xr:uid="{00000000-0005-0000-0000-0000772F0000}"/>
    <cellStyle name="1_tree_마운딩수량_백화점화장실인테리어_1-대구상인-7층-031001" xfId="5401" xr:uid="{00000000-0005-0000-0000-0000782F0000}"/>
    <cellStyle name="1_tree_마운딩수량_백화점화장실인테리어_1-대구상인-7층-031001 2" xfId="12244" xr:uid="{00000000-0005-0000-0000-0000792F0000}"/>
    <cellStyle name="1_tree_마운딩수량_설계내역서" xfId="5402" xr:uid="{00000000-0005-0000-0000-00007A2F0000}"/>
    <cellStyle name="1_tree_마운딩수량_설계내역서 2" xfId="12245" xr:uid="{00000000-0005-0000-0000-00007B2F0000}"/>
    <cellStyle name="1_tree_마운딩수량_설계내역서_1-대구상인-7층-031001" xfId="5403" xr:uid="{00000000-0005-0000-0000-00007C2F0000}"/>
    <cellStyle name="1_tree_마운딩수량_설계내역서_1-대구상인-7층-031001 2" xfId="12246" xr:uid="{00000000-0005-0000-0000-00007D2F0000}"/>
    <cellStyle name="1_tree_마운딩수량_설계내역서_백화점화장실인테리어" xfId="5404" xr:uid="{00000000-0005-0000-0000-00007E2F0000}"/>
    <cellStyle name="1_tree_마운딩수량_설계내역서_백화점화장실인테리어 2" xfId="12247" xr:uid="{00000000-0005-0000-0000-00007F2F0000}"/>
    <cellStyle name="1_tree_마운딩수량_설계내역서_백화점화장실인테리어_1-대구상인-7층-031001" xfId="5405" xr:uid="{00000000-0005-0000-0000-0000802F0000}"/>
    <cellStyle name="1_tree_마운딩수량_설계내역서_백화점화장실인테리어_1-대구상인-7층-031001 2" xfId="12248" xr:uid="{00000000-0005-0000-0000-0000812F0000}"/>
    <cellStyle name="1_tree_마운딩수량_설계내역서_울산FITNESS인테리어" xfId="5406" xr:uid="{00000000-0005-0000-0000-0000822F0000}"/>
    <cellStyle name="1_tree_마운딩수량_설계내역서_울산FITNESS인테리어 2" xfId="12249" xr:uid="{00000000-0005-0000-0000-0000832F0000}"/>
    <cellStyle name="1_tree_마운딩수량_설계내역서_울산FITNESS인테리어_1-대구상인-7층-031001" xfId="5407" xr:uid="{00000000-0005-0000-0000-0000842F0000}"/>
    <cellStyle name="1_tree_마운딩수량_설계내역서_울산FITNESS인테리어_1-대구상인-7층-031001 2" xfId="12250" xr:uid="{00000000-0005-0000-0000-0000852F0000}"/>
    <cellStyle name="1_tree_마운딩수량_설계내역서_화명조경" xfId="5408" xr:uid="{00000000-0005-0000-0000-0000862F0000}"/>
    <cellStyle name="1_tree_마운딩수량_설계내역서_화명조경 2" xfId="12251" xr:uid="{00000000-0005-0000-0000-0000872F0000}"/>
    <cellStyle name="1_tree_마운딩수량_설계내역서_화명조경_1-대구상인-7층-031001" xfId="5409" xr:uid="{00000000-0005-0000-0000-0000882F0000}"/>
    <cellStyle name="1_tree_마운딩수량_설계내역서_화명조경_1-대구상인-7층-031001 2" xfId="12252" xr:uid="{00000000-0005-0000-0000-0000892F0000}"/>
    <cellStyle name="1_tree_마운딩수량_설계내역서_화명조경_백화점화장실인테리어" xfId="5410" xr:uid="{00000000-0005-0000-0000-00008A2F0000}"/>
    <cellStyle name="1_tree_마운딩수량_설계내역서_화명조경_백화점화장실인테리어 2" xfId="12253" xr:uid="{00000000-0005-0000-0000-00008B2F0000}"/>
    <cellStyle name="1_tree_마운딩수량_설계내역서_화명조경_백화점화장실인테리어_1-대구상인-7층-031001" xfId="5411" xr:uid="{00000000-0005-0000-0000-00008C2F0000}"/>
    <cellStyle name="1_tree_마운딩수량_설계내역서_화명조경_백화점화장실인테리어_1-대구상인-7층-031001 2" xfId="12254" xr:uid="{00000000-0005-0000-0000-00008D2F0000}"/>
    <cellStyle name="1_tree_마운딩수량_설계내역서_화명조경_울산FITNESS인테리어" xfId="5412" xr:uid="{00000000-0005-0000-0000-00008E2F0000}"/>
    <cellStyle name="1_tree_마운딩수량_설계내역서_화명조경_울산FITNESS인테리어 2" xfId="12255" xr:uid="{00000000-0005-0000-0000-00008F2F0000}"/>
    <cellStyle name="1_tree_마운딩수량_설계내역서_화명조경_울산FITNESS인테리어_1-대구상인-7층-031001" xfId="5413" xr:uid="{00000000-0005-0000-0000-0000902F0000}"/>
    <cellStyle name="1_tree_마운딩수량_설계내역서_화명조경_울산FITNESS인테리어_1-대구상인-7층-031001 2" xfId="12256" xr:uid="{00000000-0005-0000-0000-0000912F0000}"/>
    <cellStyle name="1_tree_마운딩수량_설계내역서1월7일" xfId="5414" xr:uid="{00000000-0005-0000-0000-0000922F0000}"/>
    <cellStyle name="1_tree_마운딩수량_설계내역서1월7일 2" xfId="12257" xr:uid="{00000000-0005-0000-0000-0000932F0000}"/>
    <cellStyle name="1_tree_마운딩수량_설계내역서1월7일_1-대구상인-7층-031001" xfId="5415" xr:uid="{00000000-0005-0000-0000-0000942F0000}"/>
    <cellStyle name="1_tree_마운딩수량_설계내역서1월7일_1-대구상인-7층-031001 2" xfId="12258" xr:uid="{00000000-0005-0000-0000-0000952F0000}"/>
    <cellStyle name="1_tree_마운딩수량_설계내역서1월7일_백화점화장실인테리어" xfId="5416" xr:uid="{00000000-0005-0000-0000-0000962F0000}"/>
    <cellStyle name="1_tree_마운딩수량_설계내역서1월7일_백화점화장실인테리어 2" xfId="12259" xr:uid="{00000000-0005-0000-0000-0000972F0000}"/>
    <cellStyle name="1_tree_마운딩수량_설계내역서1월7일_백화점화장실인테리어_1-대구상인-7층-031001" xfId="5417" xr:uid="{00000000-0005-0000-0000-0000982F0000}"/>
    <cellStyle name="1_tree_마운딩수량_설계내역서1월7일_백화점화장실인테리어_1-대구상인-7층-031001 2" xfId="12260" xr:uid="{00000000-0005-0000-0000-0000992F0000}"/>
    <cellStyle name="1_tree_마운딩수량_설계내역서1월7일_울산FITNESS인테리어" xfId="5418" xr:uid="{00000000-0005-0000-0000-00009A2F0000}"/>
    <cellStyle name="1_tree_마운딩수량_설계내역서1월7일_울산FITNESS인테리어 2" xfId="12261" xr:uid="{00000000-0005-0000-0000-00009B2F0000}"/>
    <cellStyle name="1_tree_마운딩수량_설계내역서1월7일_울산FITNESS인테리어_1-대구상인-7층-031001" xfId="5419" xr:uid="{00000000-0005-0000-0000-00009C2F0000}"/>
    <cellStyle name="1_tree_마운딩수량_설계내역서1월7일_울산FITNESS인테리어_1-대구상인-7층-031001 2" xfId="12262" xr:uid="{00000000-0005-0000-0000-00009D2F0000}"/>
    <cellStyle name="1_tree_마운딩수량_설계내역서1월7일_화명조경" xfId="5420" xr:uid="{00000000-0005-0000-0000-00009E2F0000}"/>
    <cellStyle name="1_tree_마운딩수량_설계내역서1월7일_화명조경 2" xfId="12263" xr:uid="{00000000-0005-0000-0000-00009F2F0000}"/>
    <cellStyle name="1_tree_마운딩수량_설계내역서1월7일_화명조경_1-대구상인-7층-031001" xfId="5421" xr:uid="{00000000-0005-0000-0000-0000A02F0000}"/>
    <cellStyle name="1_tree_마운딩수량_설계내역서1월7일_화명조경_1-대구상인-7층-031001 2" xfId="12264" xr:uid="{00000000-0005-0000-0000-0000A12F0000}"/>
    <cellStyle name="1_tree_마운딩수량_설계내역서1월7일_화명조경_백화점화장실인테리어" xfId="5422" xr:uid="{00000000-0005-0000-0000-0000A22F0000}"/>
    <cellStyle name="1_tree_마운딩수량_설계내역서1월7일_화명조경_백화점화장실인테리어 2" xfId="12265" xr:uid="{00000000-0005-0000-0000-0000A32F0000}"/>
    <cellStyle name="1_tree_마운딩수량_설계내역서1월7일_화명조경_백화점화장실인테리어_1-대구상인-7층-031001" xfId="5423" xr:uid="{00000000-0005-0000-0000-0000A42F0000}"/>
    <cellStyle name="1_tree_마운딩수량_설계내역서1월7일_화명조경_백화점화장실인테리어_1-대구상인-7층-031001 2" xfId="12266" xr:uid="{00000000-0005-0000-0000-0000A52F0000}"/>
    <cellStyle name="1_tree_마운딩수량_설계내역서1월7일_화명조경_울산FITNESS인테리어" xfId="5424" xr:uid="{00000000-0005-0000-0000-0000A62F0000}"/>
    <cellStyle name="1_tree_마운딩수량_설계내역서1월7일_화명조경_울산FITNESS인테리어 2" xfId="12267" xr:uid="{00000000-0005-0000-0000-0000A72F0000}"/>
    <cellStyle name="1_tree_마운딩수량_설계내역서1월7일_화명조경_울산FITNESS인테리어_1-대구상인-7층-031001" xfId="5425" xr:uid="{00000000-0005-0000-0000-0000A82F0000}"/>
    <cellStyle name="1_tree_마운딩수량_설계내역서1월7일_화명조경_울산FITNESS인테리어_1-대구상인-7층-031001 2" xfId="12268" xr:uid="{00000000-0005-0000-0000-0000A92F0000}"/>
    <cellStyle name="1_tree_마운딩수량_울산FITNESS인테리어" xfId="5426" xr:uid="{00000000-0005-0000-0000-0000AA2F0000}"/>
    <cellStyle name="1_tree_마운딩수량_울산FITNESS인테리어 2" xfId="12269" xr:uid="{00000000-0005-0000-0000-0000AB2F0000}"/>
    <cellStyle name="1_tree_마운딩수량_울산FITNESS인테리어_1-대구상인-7층-031001" xfId="5427" xr:uid="{00000000-0005-0000-0000-0000AC2F0000}"/>
    <cellStyle name="1_tree_마운딩수량_울산FITNESS인테리어_1-대구상인-7층-031001 2" xfId="12270" xr:uid="{00000000-0005-0000-0000-0000AD2F0000}"/>
    <cellStyle name="1_tree_마운딩수량_화명조경" xfId="5428" xr:uid="{00000000-0005-0000-0000-0000AE2F0000}"/>
    <cellStyle name="1_tree_마운딩수량_화명조경 2" xfId="12271" xr:uid="{00000000-0005-0000-0000-0000AF2F0000}"/>
    <cellStyle name="1_tree_마운딩수량_화명조경_1-대구상인-7층-031001" xfId="5429" xr:uid="{00000000-0005-0000-0000-0000B02F0000}"/>
    <cellStyle name="1_tree_마운딩수량_화명조경_1-대구상인-7층-031001 2" xfId="12272" xr:uid="{00000000-0005-0000-0000-0000B12F0000}"/>
    <cellStyle name="1_tree_마운딩수량_화명조경_백화점화장실인테리어" xfId="5430" xr:uid="{00000000-0005-0000-0000-0000B22F0000}"/>
    <cellStyle name="1_tree_마운딩수량_화명조경_백화점화장실인테리어 2" xfId="12273" xr:uid="{00000000-0005-0000-0000-0000B32F0000}"/>
    <cellStyle name="1_tree_마운딩수량_화명조경_백화점화장실인테리어_1-대구상인-7층-031001" xfId="5431" xr:uid="{00000000-0005-0000-0000-0000B42F0000}"/>
    <cellStyle name="1_tree_마운딩수량_화명조경_백화점화장실인테리어_1-대구상인-7층-031001 2" xfId="12274" xr:uid="{00000000-0005-0000-0000-0000B52F0000}"/>
    <cellStyle name="1_tree_마운딩수량_화명조경_울산FITNESS인테리어" xfId="5432" xr:uid="{00000000-0005-0000-0000-0000B62F0000}"/>
    <cellStyle name="1_tree_마운딩수량_화명조경_울산FITNESS인테리어 2" xfId="12275" xr:uid="{00000000-0005-0000-0000-0000B72F0000}"/>
    <cellStyle name="1_tree_마운딩수량_화명조경_울산FITNESS인테리어_1-대구상인-7층-031001" xfId="5433" xr:uid="{00000000-0005-0000-0000-0000B82F0000}"/>
    <cellStyle name="1_tree_마운딩수량_화명조경_울산FITNESS인테리어_1-대구상인-7층-031001 2" xfId="12276" xr:uid="{00000000-0005-0000-0000-0000B92F0000}"/>
    <cellStyle name="1_tree_백화점화장실인테리어" xfId="5434" xr:uid="{00000000-0005-0000-0000-0000BA2F0000}"/>
    <cellStyle name="1_tree_백화점화장실인테리어 2" xfId="12277" xr:uid="{00000000-0005-0000-0000-0000BB2F0000}"/>
    <cellStyle name="1_tree_백화점화장실인테리어_1-대구상인-7층-031001" xfId="5435" xr:uid="{00000000-0005-0000-0000-0000BC2F0000}"/>
    <cellStyle name="1_tree_백화점화장실인테리어_1-대구상인-7층-031001 2" xfId="12278" xr:uid="{00000000-0005-0000-0000-0000BD2F0000}"/>
    <cellStyle name="1_tree_설계내역서" xfId="5436" xr:uid="{00000000-0005-0000-0000-0000BE2F0000}"/>
    <cellStyle name="1_tree_설계내역서 2" xfId="12279" xr:uid="{00000000-0005-0000-0000-0000BF2F0000}"/>
    <cellStyle name="1_tree_설계내역서_1-대구상인-7층-031001" xfId="5437" xr:uid="{00000000-0005-0000-0000-0000C02F0000}"/>
    <cellStyle name="1_tree_설계내역서_1-대구상인-7층-031001 2" xfId="12280" xr:uid="{00000000-0005-0000-0000-0000C12F0000}"/>
    <cellStyle name="1_tree_설계내역서_백화점화장실인테리어" xfId="5438" xr:uid="{00000000-0005-0000-0000-0000C22F0000}"/>
    <cellStyle name="1_tree_설계내역서_백화점화장실인테리어 2" xfId="12281" xr:uid="{00000000-0005-0000-0000-0000C32F0000}"/>
    <cellStyle name="1_tree_설계내역서_백화점화장실인테리어_1-대구상인-7층-031001" xfId="5439" xr:uid="{00000000-0005-0000-0000-0000C42F0000}"/>
    <cellStyle name="1_tree_설계내역서_백화점화장실인테리어_1-대구상인-7층-031001 2" xfId="12282" xr:uid="{00000000-0005-0000-0000-0000C52F0000}"/>
    <cellStyle name="1_tree_설계내역서_울산FITNESS인테리어" xfId="5440" xr:uid="{00000000-0005-0000-0000-0000C62F0000}"/>
    <cellStyle name="1_tree_설계내역서_울산FITNESS인테리어 2" xfId="12283" xr:uid="{00000000-0005-0000-0000-0000C72F0000}"/>
    <cellStyle name="1_tree_설계내역서_울산FITNESS인테리어_1-대구상인-7층-031001" xfId="5441" xr:uid="{00000000-0005-0000-0000-0000C82F0000}"/>
    <cellStyle name="1_tree_설계내역서_울산FITNESS인테리어_1-대구상인-7층-031001 2" xfId="12284" xr:uid="{00000000-0005-0000-0000-0000C92F0000}"/>
    <cellStyle name="1_tree_설계내역서_화명조경" xfId="5442" xr:uid="{00000000-0005-0000-0000-0000CA2F0000}"/>
    <cellStyle name="1_tree_설계내역서_화명조경 2" xfId="12285" xr:uid="{00000000-0005-0000-0000-0000CB2F0000}"/>
    <cellStyle name="1_tree_설계내역서_화명조경_1-대구상인-7층-031001" xfId="5443" xr:uid="{00000000-0005-0000-0000-0000CC2F0000}"/>
    <cellStyle name="1_tree_설계내역서_화명조경_1-대구상인-7층-031001 2" xfId="12286" xr:uid="{00000000-0005-0000-0000-0000CD2F0000}"/>
    <cellStyle name="1_tree_설계내역서_화명조경_백화점화장실인테리어" xfId="5444" xr:uid="{00000000-0005-0000-0000-0000CE2F0000}"/>
    <cellStyle name="1_tree_설계내역서_화명조경_백화점화장실인테리어 2" xfId="12287" xr:uid="{00000000-0005-0000-0000-0000CF2F0000}"/>
    <cellStyle name="1_tree_설계내역서_화명조경_백화점화장실인테리어_1-대구상인-7층-031001" xfId="5445" xr:uid="{00000000-0005-0000-0000-0000D02F0000}"/>
    <cellStyle name="1_tree_설계내역서_화명조경_백화점화장실인테리어_1-대구상인-7층-031001 2" xfId="12288" xr:uid="{00000000-0005-0000-0000-0000D12F0000}"/>
    <cellStyle name="1_tree_설계내역서_화명조경_울산FITNESS인테리어" xfId="5446" xr:uid="{00000000-0005-0000-0000-0000D22F0000}"/>
    <cellStyle name="1_tree_설계내역서_화명조경_울산FITNESS인테리어 2" xfId="12289" xr:uid="{00000000-0005-0000-0000-0000D32F0000}"/>
    <cellStyle name="1_tree_설계내역서_화명조경_울산FITNESS인테리어_1-대구상인-7층-031001" xfId="5447" xr:uid="{00000000-0005-0000-0000-0000D42F0000}"/>
    <cellStyle name="1_tree_설계내역서_화명조경_울산FITNESS인테리어_1-대구상인-7층-031001 2" xfId="12290" xr:uid="{00000000-0005-0000-0000-0000D52F0000}"/>
    <cellStyle name="1_tree_설계내역서1월7일" xfId="5448" xr:uid="{00000000-0005-0000-0000-0000D62F0000}"/>
    <cellStyle name="1_tree_설계내역서1월7일 2" xfId="12291" xr:uid="{00000000-0005-0000-0000-0000D72F0000}"/>
    <cellStyle name="1_tree_설계내역서1월7일_1-대구상인-7층-031001" xfId="5449" xr:uid="{00000000-0005-0000-0000-0000D82F0000}"/>
    <cellStyle name="1_tree_설계내역서1월7일_1-대구상인-7층-031001 2" xfId="12292" xr:uid="{00000000-0005-0000-0000-0000D92F0000}"/>
    <cellStyle name="1_tree_설계내역서1월7일_백화점화장실인테리어" xfId="5450" xr:uid="{00000000-0005-0000-0000-0000DA2F0000}"/>
    <cellStyle name="1_tree_설계내역서1월7일_백화점화장실인테리어 2" xfId="12293" xr:uid="{00000000-0005-0000-0000-0000DB2F0000}"/>
    <cellStyle name="1_tree_설계내역서1월7일_백화점화장실인테리어_1-대구상인-7층-031001" xfId="5451" xr:uid="{00000000-0005-0000-0000-0000DC2F0000}"/>
    <cellStyle name="1_tree_설계내역서1월7일_백화점화장실인테리어_1-대구상인-7층-031001 2" xfId="12294" xr:uid="{00000000-0005-0000-0000-0000DD2F0000}"/>
    <cellStyle name="1_tree_설계내역서1월7일_울산FITNESS인테리어" xfId="5452" xr:uid="{00000000-0005-0000-0000-0000DE2F0000}"/>
    <cellStyle name="1_tree_설계내역서1월7일_울산FITNESS인테리어 2" xfId="12295" xr:uid="{00000000-0005-0000-0000-0000DF2F0000}"/>
    <cellStyle name="1_tree_설계내역서1월7일_울산FITNESS인테리어_1-대구상인-7층-031001" xfId="5453" xr:uid="{00000000-0005-0000-0000-0000E02F0000}"/>
    <cellStyle name="1_tree_설계내역서1월7일_울산FITNESS인테리어_1-대구상인-7층-031001 2" xfId="12296" xr:uid="{00000000-0005-0000-0000-0000E12F0000}"/>
    <cellStyle name="1_tree_설계내역서1월7일_화명조경" xfId="5454" xr:uid="{00000000-0005-0000-0000-0000E22F0000}"/>
    <cellStyle name="1_tree_설계내역서1월7일_화명조경 2" xfId="12297" xr:uid="{00000000-0005-0000-0000-0000E32F0000}"/>
    <cellStyle name="1_tree_설계내역서1월7일_화명조경_1-대구상인-7층-031001" xfId="5455" xr:uid="{00000000-0005-0000-0000-0000E42F0000}"/>
    <cellStyle name="1_tree_설계내역서1월7일_화명조경_1-대구상인-7층-031001 2" xfId="12298" xr:uid="{00000000-0005-0000-0000-0000E52F0000}"/>
    <cellStyle name="1_tree_설계내역서1월7일_화명조경_백화점화장실인테리어" xfId="5456" xr:uid="{00000000-0005-0000-0000-0000E62F0000}"/>
    <cellStyle name="1_tree_설계내역서1월7일_화명조경_백화점화장실인테리어 2" xfId="12299" xr:uid="{00000000-0005-0000-0000-0000E72F0000}"/>
    <cellStyle name="1_tree_설계내역서1월7일_화명조경_백화점화장실인테리어_1-대구상인-7층-031001" xfId="5457" xr:uid="{00000000-0005-0000-0000-0000E82F0000}"/>
    <cellStyle name="1_tree_설계내역서1월7일_화명조경_백화점화장실인테리어_1-대구상인-7층-031001 2" xfId="12300" xr:uid="{00000000-0005-0000-0000-0000E92F0000}"/>
    <cellStyle name="1_tree_설계내역서1월7일_화명조경_울산FITNESS인테리어" xfId="5458" xr:uid="{00000000-0005-0000-0000-0000EA2F0000}"/>
    <cellStyle name="1_tree_설계내역서1월7일_화명조경_울산FITNESS인테리어 2" xfId="12301" xr:uid="{00000000-0005-0000-0000-0000EB2F0000}"/>
    <cellStyle name="1_tree_설계내역서1월7일_화명조경_울산FITNESS인테리어_1-대구상인-7층-031001" xfId="5459" xr:uid="{00000000-0005-0000-0000-0000EC2F0000}"/>
    <cellStyle name="1_tree_설계내역서1월7일_화명조경_울산FITNESS인테리어_1-대구상인-7층-031001 2" xfId="12302" xr:uid="{00000000-0005-0000-0000-0000ED2F0000}"/>
    <cellStyle name="1_tree_수원변경수량산출" xfId="5460" xr:uid="{00000000-0005-0000-0000-0000EE2F0000}"/>
    <cellStyle name="1_tree_수원변경수량산출 2" xfId="12303" xr:uid="{00000000-0005-0000-0000-0000EF2F0000}"/>
    <cellStyle name="1_tree_수원변경수량산출_1-대구상인-7층-031001" xfId="5461" xr:uid="{00000000-0005-0000-0000-0000F02F0000}"/>
    <cellStyle name="1_tree_수원변경수량산출_1-대구상인-7층-031001 2" xfId="12304" xr:uid="{00000000-0005-0000-0000-0000F12F0000}"/>
    <cellStyle name="1_tree_수원변경수량산출_백화점화장실인테리어" xfId="5462" xr:uid="{00000000-0005-0000-0000-0000F22F0000}"/>
    <cellStyle name="1_tree_수원변경수량산출_백화점화장실인테리어 2" xfId="12305" xr:uid="{00000000-0005-0000-0000-0000F32F0000}"/>
    <cellStyle name="1_tree_수원변경수량산출_백화점화장실인테리어_1-대구상인-7층-031001" xfId="5463" xr:uid="{00000000-0005-0000-0000-0000F42F0000}"/>
    <cellStyle name="1_tree_수원변경수량산출_백화점화장실인테리어_1-대구상인-7층-031001 2" xfId="12306" xr:uid="{00000000-0005-0000-0000-0000F52F0000}"/>
    <cellStyle name="1_tree_수원변경수량산출_설계내역서" xfId="5464" xr:uid="{00000000-0005-0000-0000-0000F62F0000}"/>
    <cellStyle name="1_tree_수원변경수량산출_설계내역서 2" xfId="12307" xr:uid="{00000000-0005-0000-0000-0000F72F0000}"/>
    <cellStyle name="1_tree_수원변경수량산출_설계내역서_1-대구상인-7층-031001" xfId="5465" xr:uid="{00000000-0005-0000-0000-0000F82F0000}"/>
    <cellStyle name="1_tree_수원변경수량산출_설계내역서_1-대구상인-7층-031001 2" xfId="12308" xr:uid="{00000000-0005-0000-0000-0000F92F0000}"/>
    <cellStyle name="1_tree_수원변경수량산출_설계내역서_백화점화장실인테리어" xfId="5466" xr:uid="{00000000-0005-0000-0000-0000FA2F0000}"/>
    <cellStyle name="1_tree_수원변경수량산출_설계내역서_백화점화장실인테리어 2" xfId="12309" xr:uid="{00000000-0005-0000-0000-0000FB2F0000}"/>
    <cellStyle name="1_tree_수원변경수량산출_설계내역서_백화점화장실인테리어_1-대구상인-7층-031001" xfId="5467" xr:uid="{00000000-0005-0000-0000-0000FC2F0000}"/>
    <cellStyle name="1_tree_수원변경수량산출_설계내역서_백화점화장실인테리어_1-대구상인-7층-031001 2" xfId="12310" xr:uid="{00000000-0005-0000-0000-0000FD2F0000}"/>
    <cellStyle name="1_tree_수원변경수량산출_설계내역서_울산FITNESS인테리어" xfId="5468" xr:uid="{00000000-0005-0000-0000-0000FE2F0000}"/>
    <cellStyle name="1_tree_수원변경수량산출_설계내역서_울산FITNESS인테리어 2" xfId="12311" xr:uid="{00000000-0005-0000-0000-0000FF2F0000}"/>
    <cellStyle name="1_tree_수원변경수량산출_설계내역서_울산FITNESS인테리어_1-대구상인-7층-031001" xfId="5469" xr:uid="{00000000-0005-0000-0000-000000300000}"/>
    <cellStyle name="1_tree_수원변경수량산출_설계내역서_울산FITNESS인테리어_1-대구상인-7층-031001 2" xfId="12312" xr:uid="{00000000-0005-0000-0000-000001300000}"/>
    <cellStyle name="1_tree_수원변경수량산출_설계내역서_화명조경" xfId="5470" xr:uid="{00000000-0005-0000-0000-000002300000}"/>
    <cellStyle name="1_tree_수원변경수량산출_설계내역서_화명조경 2" xfId="12313" xr:uid="{00000000-0005-0000-0000-000003300000}"/>
    <cellStyle name="1_tree_수원변경수량산출_설계내역서_화명조경_1-대구상인-7층-031001" xfId="5471" xr:uid="{00000000-0005-0000-0000-000004300000}"/>
    <cellStyle name="1_tree_수원변경수량산출_설계내역서_화명조경_1-대구상인-7층-031001 2" xfId="12314" xr:uid="{00000000-0005-0000-0000-000005300000}"/>
    <cellStyle name="1_tree_수원변경수량산출_설계내역서_화명조경_백화점화장실인테리어" xfId="5472" xr:uid="{00000000-0005-0000-0000-000006300000}"/>
    <cellStyle name="1_tree_수원변경수량산출_설계내역서_화명조경_백화점화장실인테리어 2" xfId="12315" xr:uid="{00000000-0005-0000-0000-000007300000}"/>
    <cellStyle name="1_tree_수원변경수량산출_설계내역서_화명조경_백화점화장실인테리어_1-대구상인-7층-031001" xfId="5473" xr:uid="{00000000-0005-0000-0000-000008300000}"/>
    <cellStyle name="1_tree_수원변경수량산출_설계내역서_화명조경_백화점화장실인테리어_1-대구상인-7층-031001 2" xfId="12316" xr:uid="{00000000-0005-0000-0000-000009300000}"/>
    <cellStyle name="1_tree_수원변경수량산출_설계내역서_화명조경_울산FITNESS인테리어" xfId="5474" xr:uid="{00000000-0005-0000-0000-00000A300000}"/>
    <cellStyle name="1_tree_수원변경수량산출_설계내역서_화명조경_울산FITNESS인테리어 2" xfId="12317" xr:uid="{00000000-0005-0000-0000-00000B300000}"/>
    <cellStyle name="1_tree_수원변경수량산출_설계내역서_화명조경_울산FITNESS인테리어_1-대구상인-7층-031001" xfId="5475" xr:uid="{00000000-0005-0000-0000-00000C300000}"/>
    <cellStyle name="1_tree_수원변경수량산출_설계내역서_화명조경_울산FITNESS인테리어_1-대구상인-7층-031001 2" xfId="12318" xr:uid="{00000000-0005-0000-0000-00000D300000}"/>
    <cellStyle name="1_tree_수원변경수량산출_설계내역서1월7일" xfId="5476" xr:uid="{00000000-0005-0000-0000-00000E300000}"/>
    <cellStyle name="1_tree_수원변경수량산출_설계내역서1월7일 2" xfId="12319" xr:uid="{00000000-0005-0000-0000-00000F300000}"/>
    <cellStyle name="1_tree_수원변경수량산출_설계내역서1월7일_1-대구상인-7층-031001" xfId="5477" xr:uid="{00000000-0005-0000-0000-000010300000}"/>
    <cellStyle name="1_tree_수원변경수량산출_설계내역서1월7일_1-대구상인-7층-031001 2" xfId="12320" xr:uid="{00000000-0005-0000-0000-000011300000}"/>
    <cellStyle name="1_tree_수원변경수량산출_설계내역서1월7일_백화점화장실인테리어" xfId="5478" xr:uid="{00000000-0005-0000-0000-000012300000}"/>
    <cellStyle name="1_tree_수원변경수량산출_설계내역서1월7일_백화점화장실인테리어 2" xfId="12321" xr:uid="{00000000-0005-0000-0000-000013300000}"/>
    <cellStyle name="1_tree_수원변경수량산출_설계내역서1월7일_백화점화장실인테리어_1-대구상인-7층-031001" xfId="5479" xr:uid="{00000000-0005-0000-0000-000014300000}"/>
    <cellStyle name="1_tree_수원변경수량산출_설계내역서1월7일_백화점화장실인테리어_1-대구상인-7층-031001 2" xfId="12322" xr:uid="{00000000-0005-0000-0000-000015300000}"/>
    <cellStyle name="1_tree_수원변경수량산출_설계내역서1월7일_울산FITNESS인테리어" xfId="5480" xr:uid="{00000000-0005-0000-0000-000016300000}"/>
    <cellStyle name="1_tree_수원변경수량산출_설계내역서1월7일_울산FITNESS인테리어 2" xfId="12323" xr:uid="{00000000-0005-0000-0000-000017300000}"/>
    <cellStyle name="1_tree_수원변경수량산출_설계내역서1월7일_울산FITNESS인테리어_1-대구상인-7층-031001" xfId="5481" xr:uid="{00000000-0005-0000-0000-000018300000}"/>
    <cellStyle name="1_tree_수원변경수량산출_설계내역서1월7일_울산FITNESS인테리어_1-대구상인-7층-031001 2" xfId="12324" xr:uid="{00000000-0005-0000-0000-000019300000}"/>
    <cellStyle name="1_tree_수원변경수량산출_설계내역서1월7일_화명조경" xfId="5482" xr:uid="{00000000-0005-0000-0000-00001A300000}"/>
    <cellStyle name="1_tree_수원변경수량산출_설계내역서1월7일_화명조경 2" xfId="12325" xr:uid="{00000000-0005-0000-0000-00001B300000}"/>
    <cellStyle name="1_tree_수원변경수량산출_설계내역서1월7일_화명조경_1-대구상인-7층-031001" xfId="5483" xr:uid="{00000000-0005-0000-0000-00001C300000}"/>
    <cellStyle name="1_tree_수원변경수량산출_설계내역서1월7일_화명조경_1-대구상인-7층-031001 2" xfId="12326" xr:uid="{00000000-0005-0000-0000-00001D300000}"/>
    <cellStyle name="1_tree_수원변경수량산출_설계내역서1월7일_화명조경_백화점화장실인테리어" xfId="5484" xr:uid="{00000000-0005-0000-0000-00001E300000}"/>
    <cellStyle name="1_tree_수원변경수량산출_설계내역서1월7일_화명조경_백화점화장실인테리어 2" xfId="12327" xr:uid="{00000000-0005-0000-0000-00001F300000}"/>
    <cellStyle name="1_tree_수원변경수량산출_설계내역서1월7일_화명조경_백화점화장실인테리어_1-대구상인-7층-031001" xfId="5485" xr:uid="{00000000-0005-0000-0000-000020300000}"/>
    <cellStyle name="1_tree_수원변경수량산출_설계내역서1월7일_화명조경_백화점화장실인테리어_1-대구상인-7층-031001 2" xfId="12328" xr:uid="{00000000-0005-0000-0000-000021300000}"/>
    <cellStyle name="1_tree_수원변경수량산출_설계내역서1월7일_화명조경_울산FITNESS인테리어" xfId="5486" xr:uid="{00000000-0005-0000-0000-000022300000}"/>
    <cellStyle name="1_tree_수원변경수량산출_설계내역서1월7일_화명조경_울산FITNESS인테리어 2" xfId="12329" xr:uid="{00000000-0005-0000-0000-000023300000}"/>
    <cellStyle name="1_tree_수원변경수량산출_설계내역서1월7일_화명조경_울산FITNESS인테리어_1-대구상인-7층-031001" xfId="5487" xr:uid="{00000000-0005-0000-0000-000024300000}"/>
    <cellStyle name="1_tree_수원변경수량산출_설계내역서1월7일_화명조경_울산FITNESS인테리어_1-대구상인-7층-031001 2" xfId="12330" xr:uid="{00000000-0005-0000-0000-000025300000}"/>
    <cellStyle name="1_tree_수원변경수량산출_울산FITNESS인테리어" xfId="5488" xr:uid="{00000000-0005-0000-0000-000026300000}"/>
    <cellStyle name="1_tree_수원변경수량산출_울산FITNESS인테리어 2" xfId="12331" xr:uid="{00000000-0005-0000-0000-000027300000}"/>
    <cellStyle name="1_tree_수원변경수량산출_울산FITNESS인테리어_1-대구상인-7층-031001" xfId="5489" xr:uid="{00000000-0005-0000-0000-000028300000}"/>
    <cellStyle name="1_tree_수원변경수량산출_울산FITNESS인테리어_1-대구상인-7층-031001 2" xfId="12332" xr:uid="{00000000-0005-0000-0000-000029300000}"/>
    <cellStyle name="1_tree_수원변경수량산출_화명조경" xfId="5490" xr:uid="{00000000-0005-0000-0000-00002A300000}"/>
    <cellStyle name="1_tree_수원변경수량산출_화명조경 2" xfId="12333" xr:uid="{00000000-0005-0000-0000-00002B300000}"/>
    <cellStyle name="1_tree_수원변경수량산출_화명조경_1-대구상인-7층-031001" xfId="5491" xr:uid="{00000000-0005-0000-0000-00002C300000}"/>
    <cellStyle name="1_tree_수원변경수량산출_화명조경_1-대구상인-7층-031001 2" xfId="12334" xr:uid="{00000000-0005-0000-0000-00002D300000}"/>
    <cellStyle name="1_tree_수원변경수량산출_화명조경_백화점화장실인테리어" xfId="5492" xr:uid="{00000000-0005-0000-0000-00002E300000}"/>
    <cellStyle name="1_tree_수원변경수량산출_화명조경_백화점화장실인테리어 2" xfId="12335" xr:uid="{00000000-0005-0000-0000-00002F300000}"/>
    <cellStyle name="1_tree_수원변경수량산출_화명조경_백화점화장실인테리어_1-대구상인-7층-031001" xfId="5493" xr:uid="{00000000-0005-0000-0000-000030300000}"/>
    <cellStyle name="1_tree_수원변경수량산출_화명조경_백화점화장실인테리어_1-대구상인-7층-031001 2" xfId="12336" xr:uid="{00000000-0005-0000-0000-000031300000}"/>
    <cellStyle name="1_tree_수원변경수량산출_화명조경_울산FITNESS인테리어" xfId="5494" xr:uid="{00000000-0005-0000-0000-000032300000}"/>
    <cellStyle name="1_tree_수원변경수량산출_화명조경_울산FITNESS인테리어 2" xfId="12337" xr:uid="{00000000-0005-0000-0000-000033300000}"/>
    <cellStyle name="1_tree_수원변경수량산출_화명조경_울산FITNESS인테리어_1-대구상인-7층-031001" xfId="5495" xr:uid="{00000000-0005-0000-0000-000034300000}"/>
    <cellStyle name="1_tree_수원변경수량산출_화명조경_울산FITNESS인테리어_1-대구상인-7층-031001 2" xfId="12338" xr:uid="{00000000-0005-0000-0000-000035300000}"/>
    <cellStyle name="1_tree_쌍용수량0905" xfId="5496" xr:uid="{00000000-0005-0000-0000-000036300000}"/>
    <cellStyle name="1_tree_쌍용수량0905 2" xfId="12339" xr:uid="{00000000-0005-0000-0000-000037300000}"/>
    <cellStyle name="1_tree_쌍용수량0905_1-대구상인-7층-031001" xfId="5497" xr:uid="{00000000-0005-0000-0000-000038300000}"/>
    <cellStyle name="1_tree_쌍용수량0905_1-대구상인-7층-031001 2" xfId="12340" xr:uid="{00000000-0005-0000-0000-000039300000}"/>
    <cellStyle name="1_tree_쌍용수량0905_백화점화장실인테리어" xfId="5498" xr:uid="{00000000-0005-0000-0000-00003A300000}"/>
    <cellStyle name="1_tree_쌍용수량0905_백화점화장실인테리어 2" xfId="12341" xr:uid="{00000000-0005-0000-0000-00003B300000}"/>
    <cellStyle name="1_tree_쌍용수량0905_백화점화장실인테리어_1-대구상인-7층-031001" xfId="5499" xr:uid="{00000000-0005-0000-0000-00003C300000}"/>
    <cellStyle name="1_tree_쌍용수량0905_백화점화장실인테리어_1-대구상인-7층-031001 2" xfId="12342" xr:uid="{00000000-0005-0000-0000-00003D300000}"/>
    <cellStyle name="1_tree_쌍용수량0905_설계내역서" xfId="5500" xr:uid="{00000000-0005-0000-0000-00003E300000}"/>
    <cellStyle name="1_tree_쌍용수량0905_설계내역서 2" xfId="12343" xr:uid="{00000000-0005-0000-0000-00003F300000}"/>
    <cellStyle name="1_tree_쌍용수량0905_설계내역서_1-대구상인-7층-031001" xfId="5501" xr:uid="{00000000-0005-0000-0000-000040300000}"/>
    <cellStyle name="1_tree_쌍용수량0905_설계내역서_1-대구상인-7층-031001 2" xfId="12344" xr:uid="{00000000-0005-0000-0000-000041300000}"/>
    <cellStyle name="1_tree_쌍용수량0905_설계내역서_백화점화장실인테리어" xfId="5502" xr:uid="{00000000-0005-0000-0000-000042300000}"/>
    <cellStyle name="1_tree_쌍용수량0905_설계내역서_백화점화장실인테리어 2" xfId="12345" xr:uid="{00000000-0005-0000-0000-000043300000}"/>
    <cellStyle name="1_tree_쌍용수량0905_설계내역서_백화점화장실인테리어_1-대구상인-7층-031001" xfId="5503" xr:uid="{00000000-0005-0000-0000-000044300000}"/>
    <cellStyle name="1_tree_쌍용수량0905_설계내역서_백화점화장실인테리어_1-대구상인-7층-031001 2" xfId="12346" xr:uid="{00000000-0005-0000-0000-000045300000}"/>
    <cellStyle name="1_tree_쌍용수량0905_설계내역서_울산FITNESS인테리어" xfId="5504" xr:uid="{00000000-0005-0000-0000-000046300000}"/>
    <cellStyle name="1_tree_쌍용수량0905_설계내역서_울산FITNESS인테리어 2" xfId="12347" xr:uid="{00000000-0005-0000-0000-000047300000}"/>
    <cellStyle name="1_tree_쌍용수량0905_설계내역서_울산FITNESS인테리어_1-대구상인-7층-031001" xfId="5505" xr:uid="{00000000-0005-0000-0000-000048300000}"/>
    <cellStyle name="1_tree_쌍용수량0905_설계내역서_울산FITNESS인테리어_1-대구상인-7층-031001 2" xfId="12348" xr:uid="{00000000-0005-0000-0000-000049300000}"/>
    <cellStyle name="1_tree_쌍용수량0905_설계내역서_화명조경" xfId="5506" xr:uid="{00000000-0005-0000-0000-00004A300000}"/>
    <cellStyle name="1_tree_쌍용수량0905_설계내역서_화명조경 2" xfId="12349" xr:uid="{00000000-0005-0000-0000-00004B300000}"/>
    <cellStyle name="1_tree_쌍용수량0905_설계내역서_화명조경_1-대구상인-7층-031001" xfId="5507" xr:uid="{00000000-0005-0000-0000-00004C300000}"/>
    <cellStyle name="1_tree_쌍용수량0905_설계내역서_화명조경_1-대구상인-7층-031001 2" xfId="12350" xr:uid="{00000000-0005-0000-0000-00004D300000}"/>
    <cellStyle name="1_tree_쌍용수량0905_설계내역서_화명조경_백화점화장실인테리어" xfId="5508" xr:uid="{00000000-0005-0000-0000-00004E300000}"/>
    <cellStyle name="1_tree_쌍용수량0905_설계내역서_화명조경_백화점화장실인테리어 2" xfId="12351" xr:uid="{00000000-0005-0000-0000-00004F300000}"/>
    <cellStyle name="1_tree_쌍용수량0905_설계내역서_화명조경_백화점화장실인테리어_1-대구상인-7층-031001" xfId="5509" xr:uid="{00000000-0005-0000-0000-000050300000}"/>
    <cellStyle name="1_tree_쌍용수량0905_설계내역서_화명조경_백화점화장실인테리어_1-대구상인-7층-031001 2" xfId="12352" xr:uid="{00000000-0005-0000-0000-000051300000}"/>
    <cellStyle name="1_tree_쌍용수량0905_설계내역서_화명조경_울산FITNESS인테리어" xfId="5510" xr:uid="{00000000-0005-0000-0000-000052300000}"/>
    <cellStyle name="1_tree_쌍용수량0905_설계내역서_화명조경_울산FITNESS인테리어 2" xfId="12353" xr:uid="{00000000-0005-0000-0000-000053300000}"/>
    <cellStyle name="1_tree_쌍용수량0905_설계내역서_화명조경_울산FITNESS인테리어_1-대구상인-7층-031001" xfId="5511" xr:uid="{00000000-0005-0000-0000-000054300000}"/>
    <cellStyle name="1_tree_쌍용수량0905_설계내역서_화명조경_울산FITNESS인테리어_1-대구상인-7층-031001 2" xfId="12354" xr:uid="{00000000-0005-0000-0000-000055300000}"/>
    <cellStyle name="1_tree_쌍용수량0905_설계내역서1월7일" xfId="5512" xr:uid="{00000000-0005-0000-0000-000056300000}"/>
    <cellStyle name="1_tree_쌍용수량0905_설계내역서1월7일 2" xfId="12355" xr:uid="{00000000-0005-0000-0000-000057300000}"/>
    <cellStyle name="1_tree_쌍용수량0905_설계내역서1월7일_1-대구상인-7층-031001" xfId="5513" xr:uid="{00000000-0005-0000-0000-000058300000}"/>
    <cellStyle name="1_tree_쌍용수량0905_설계내역서1월7일_1-대구상인-7층-031001 2" xfId="12356" xr:uid="{00000000-0005-0000-0000-000059300000}"/>
    <cellStyle name="1_tree_쌍용수량0905_설계내역서1월7일_백화점화장실인테리어" xfId="5514" xr:uid="{00000000-0005-0000-0000-00005A300000}"/>
    <cellStyle name="1_tree_쌍용수량0905_설계내역서1월7일_백화점화장실인테리어 2" xfId="12357" xr:uid="{00000000-0005-0000-0000-00005B300000}"/>
    <cellStyle name="1_tree_쌍용수량0905_설계내역서1월7일_백화점화장실인테리어_1-대구상인-7층-031001" xfId="5515" xr:uid="{00000000-0005-0000-0000-00005C300000}"/>
    <cellStyle name="1_tree_쌍용수량0905_설계내역서1월7일_백화점화장실인테리어_1-대구상인-7층-031001 2" xfId="12358" xr:uid="{00000000-0005-0000-0000-00005D300000}"/>
    <cellStyle name="1_tree_쌍용수량0905_설계내역서1월7일_울산FITNESS인테리어" xfId="5516" xr:uid="{00000000-0005-0000-0000-00005E300000}"/>
    <cellStyle name="1_tree_쌍용수량0905_설계내역서1월7일_울산FITNESS인테리어 2" xfId="12359" xr:uid="{00000000-0005-0000-0000-00005F300000}"/>
    <cellStyle name="1_tree_쌍용수량0905_설계내역서1월7일_울산FITNESS인테리어_1-대구상인-7층-031001" xfId="5517" xr:uid="{00000000-0005-0000-0000-000060300000}"/>
    <cellStyle name="1_tree_쌍용수량0905_설계내역서1월7일_울산FITNESS인테리어_1-대구상인-7층-031001 2" xfId="12360" xr:uid="{00000000-0005-0000-0000-000061300000}"/>
    <cellStyle name="1_tree_쌍용수량0905_설계내역서1월7일_화명조경" xfId="5518" xr:uid="{00000000-0005-0000-0000-000062300000}"/>
    <cellStyle name="1_tree_쌍용수량0905_설계내역서1월7일_화명조경 2" xfId="12361" xr:uid="{00000000-0005-0000-0000-000063300000}"/>
    <cellStyle name="1_tree_쌍용수량0905_설계내역서1월7일_화명조경_1-대구상인-7층-031001" xfId="5519" xr:uid="{00000000-0005-0000-0000-000064300000}"/>
    <cellStyle name="1_tree_쌍용수량0905_설계내역서1월7일_화명조경_1-대구상인-7층-031001 2" xfId="12362" xr:uid="{00000000-0005-0000-0000-000065300000}"/>
    <cellStyle name="1_tree_쌍용수량0905_설계내역서1월7일_화명조경_백화점화장실인테리어" xfId="5520" xr:uid="{00000000-0005-0000-0000-000066300000}"/>
    <cellStyle name="1_tree_쌍용수량0905_설계내역서1월7일_화명조경_백화점화장실인테리어 2" xfId="12363" xr:uid="{00000000-0005-0000-0000-000067300000}"/>
    <cellStyle name="1_tree_쌍용수량0905_설계내역서1월7일_화명조경_백화점화장실인테리어_1-대구상인-7층-031001" xfId="5521" xr:uid="{00000000-0005-0000-0000-000068300000}"/>
    <cellStyle name="1_tree_쌍용수량0905_설계내역서1월7일_화명조경_백화점화장실인테리어_1-대구상인-7층-031001 2" xfId="12364" xr:uid="{00000000-0005-0000-0000-000069300000}"/>
    <cellStyle name="1_tree_쌍용수량0905_설계내역서1월7일_화명조경_울산FITNESS인테리어" xfId="5522" xr:uid="{00000000-0005-0000-0000-00006A300000}"/>
    <cellStyle name="1_tree_쌍용수량0905_설계내역서1월7일_화명조경_울산FITNESS인테리어 2" xfId="12365" xr:uid="{00000000-0005-0000-0000-00006B300000}"/>
    <cellStyle name="1_tree_쌍용수량0905_설계내역서1월7일_화명조경_울산FITNESS인테리어_1-대구상인-7층-031001" xfId="5523" xr:uid="{00000000-0005-0000-0000-00006C300000}"/>
    <cellStyle name="1_tree_쌍용수량0905_설계내역서1월7일_화명조경_울산FITNESS인테리어_1-대구상인-7층-031001 2" xfId="12366" xr:uid="{00000000-0005-0000-0000-00006D300000}"/>
    <cellStyle name="1_tree_쌍용수량0905_울산FITNESS인테리어" xfId="5524" xr:uid="{00000000-0005-0000-0000-00006E300000}"/>
    <cellStyle name="1_tree_쌍용수량0905_울산FITNESS인테리어 2" xfId="12367" xr:uid="{00000000-0005-0000-0000-00006F300000}"/>
    <cellStyle name="1_tree_쌍용수량0905_울산FITNESS인테리어_1-대구상인-7층-031001" xfId="5525" xr:uid="{00000000-0005-0000-0000-000070300000}"/>
    <cellStyle name="1_tree_쌍용수량0905_울산FITNESS인테리어_1-대구상인-7층-031001 2" xfId="12368" xr:uid="{00000000-0005-0000-0000-000071300000}"/>
    <cellStyle name="1_tree_쌍용수량0905_화명조경" xfId="5526" xr:uid="{00000000-0005-0000-0000-000072300000}"/>
    <cellStyle name="1_tree_쌍용수량0905_화명조경 2" xfId="12369" xr:uid="{00000000-0005-0000-0000-000073300000}"/>
    <cellStyle name="1_tree_쌍용수량0905_화명조경_1-대구상인-7층-031001" xfId="5527" xr:uid="{00000000-0005-0000-0000-000074300000}"/>
    <cellStyle name="1_tree_쌍용수량0905_화명조경_1-대구상인-7층-031001 2" xfId="12370" xr:uid="{00000000-0005-0000-0000-000075300000}"/>
    <cellStyle name="1_tree_쌍용수량0905_화명조경_백화점화장실인테리어" xfId="5528" xr:uid="{00000000-0005-0000-0000-000076300000}"/>
    <cellStyle name="1_tree_쌍용수량0905_화명조경_백화점화장실인테리어 2" xfId="12371" xr:uid="{00000000-0005-0000-0000-000077300000}"/>
    <cellStyle name="1_tree_쌍용수량0905_화명조경_백화점화장실인테리어_1-대구상인-7층-031001" xfId="5529" xr:uid="{00000000-0005-0000-0000-000078300000}"/>
    <cellStyle name="1_tree_쌍용수량0905_화명조경_백화점화장실인테리어_1-대구상인-7층-031001 2" xfId="12372" xr:uid="{00000000-0005-0000-0000-000079300000}"/>
    <cellStyle name="1_tree_쌍용수량0905_화명조경_울산FITNESS인테리어" xfId="5530" xr:uid="{00000000-0005-0000-0000-00007A300000}"/>
    <cellStyle name="1_tree_쌍용수량0905_화명조경_울산FITNESS인테리어 2" xfId="12373" xr:uid="{00000000-0005-0000-0000-00007B300000}"/>
    <cellStyle name="1_tree_쌍용수량0905_화명조경_울산FITNESS인테리어_1-대구상인-7층-031001" xfId="5531" xr:uid="{00000000-0005-0000-0000-00007C300000}"/>
    <cellStyle name="1_tree_쌍용수량0905_화명조경_울산FITNESS인테리어_1-대구상인-7층-031001 2" xfId="12374" xr:uid="{00000000-0005-0000-0000-00007D300000}"/>
    <cellStyle name="1_tree_울산FITNESS인테리어" xfId="5532" xr:uid="{00000000-0005-0000-0000-00007E300000}"/>
    <cellStyle name="1_tree_울산FITNESS인테리어 2" xfId="12375" xr:uid="{00000000-0005-0000-0000-00007F300000}"/>
    <cellStyle name="1_tree_울산FITNESS인테리어_1-대구상인-7층-031001" xfId="5533" xr:uid="{00000000-0005-0000-0000-000080300000}"/>
    <cellStyle name="1_tree_울산FITNESS인테리어_1-대구상인-7층-031001 2" xfId="12376" xr:uid="{00000000-0005-0000-0000-000081300000}"/>
    <cellStyle name="1_tree_원가계산서" xfId="5534" xr:uid="{00000000-0005-0000-0000-000082300000}"/>
    <cellStyle name="1_tree_원가계산서 2" xfId="12377" xr:uid="{00000000-0005-0000-0000-000083300000}"/>
    <cellStyle name="1_tree_원가계산서_00갑지" xfId="5535" xr:uid="{00000000-0005-0000-0000-000084300000}"/>
    <cellStyle name="1_tree_원가계산서_00갑지 2" xfId="12378" xr:uid="{00000000-0005-0000-0000-000085300000}"/>
    <cellStyle name="1_tree_원가계산서_00갑지_1-대구상인-7층-031001" xfId="5536" xr:uid="{00000000-0005-0000-0000-000086300000}"/>
    <cellStyle name="1_tree_원가계산서_00갑지_1-대구상인-7층-031001 2" xfId="12379" xr:uid="{00000000-0005-0000-0000-000087300000}"/>
    <cellStyle name="1_tree_원가계산서_00갑지_백화점화장실인테리어" xfId="5537" xr:uid="{00000000-0005-0000-0000-000088300000}"/>
    <cellStyle name="1_tree_원가계산서_00갑지_백화점화장실인테리어 2" xfId="12380" xr:uid="{00000000-0005-0000-0000-000089300000}"/>
    <cellStyle name="1_tree_원가계산서_00갑지_백화점화장실인테리어_1-대구상인-7층-031001" xfId="5538" xr:uid="{00000000-0005-0000-0000-00008A300000}"/>
    <cellStyle name="1_tree_원가계산서_00갑지_백화점화장실인테리어_1-대구상인-7층-031001 2" xfId="12381" xr:uid="{00000000-0005-0000-0000-00008B300000}"/>
    <cellStyle name="1_tree_원가계산서_00갑지_설계내역서" xfId="5539" xr:uid="{00000000-0005-0000-0000-00008C300000}"/>
    <cellStyle name="1_tree_원가계산서_00갑지_설계내역서 2" xfId="12382" xr:uid="{00000000-0005-0000-0000-00008D300000}"/>
    <cellStyle name="1_tree_원가계산서_00갑지_설계내역서_1-대구상인-7층-031001" xfId="5540" xr:uid="{00000000-0005-0000-0000-00008E300000}"/>
    <cellStyle name="1_tree_원가계산서_00갑지_설계내역서_1-대구상인-7층-031001 2" xfId="12383" xr:uid="{00000000-0005-0000-0000-00008F300000}"/>
    <cellStyle name="1_tree_원가계산서_00갑지_설계내역서_백화점화장실인테리어" xfId="5541" xr:uid="{00000000-0005-0000-0000-000090300000}"/>
    <cellStyle name="1_tree_원가계산서_00갑지_설계내역서_백화점화장실인테리어 2" xfId="12384" xr:uid="{00000000-0005-0000-0000-000091300000}"/>
    <cellStyle name="1_tree_원가계산서_00갑지_설계내역서_백화점화장실인테리어_1-대구상인-7층-031001" xfId="5542" xr:uid="{00000000-0005-0000-0000-000092300000}"/>
    <cellStyle name="1_tree_원가계산서_00갑지_설계내역서_백화점화장실인테리어_1-대구상인-7층-031001 2" xfId="12385" xr:uid="{00000000-0005-0000-0000-000093300000}"/>
    <cellStyle name="1_tree_원가계산서_00갑지_설계내역서_울산FITNESS인테리어" xfId="5543" xr:uid="{00000000-0005-0000-0000-000094300000}"/>
    <cellStyle name="1_tree_원가계산서_00갑지_설계내역서_울산FITNESS인테리어 2" xfId="12386" xr:uid="{00000000-0005-0000-0000-000095300000}"/>
    <cellStyle name="1_tree_원가계산서_00갑지_설계내역서_울산FITNESS인테리어_1-대구상인-7층-031001" xfId="5544" xr:uid="{00000000-0005-0000-0000-000096300000}"/>
    <cellStyle name="1_tree_원가계산서_00갑지_설계내역서_울산FITNESS인테리어_1-대구상인-7층-031001 2" xfId="12387" xr:uid="{00000000-0005-0000-0000-000097300000}"/>
    <cellStyle name="1_tree_원가계산서_00갑지_설계내역서_화명조경" xfId="5545" xr:uid="{00000000-0005-0000-0000-000098300000}"/>
    <cellStyle name="1_tree_원가계산서_00갑지_설계내역서_화명조경 2" xfId="12388" xr:uid="{00000000-0005-0000-0000-000099300000}"/>
    <cellStyle name="1_tree_원가계산서_00갑지_설계내역서_화명조경_1-대구상인-7층-031001" xfId="5546" xr:uid="{00000000-0005-0000-0000-00009A300000}"/>
    <cellStyle name="1_tree_원가계산서_00갑지_설계내역서_화명조경_1-대구상인-7층-031001 2" xfId="12389" xr:uid="{00000000-0005-0000-0000-00009B300000}"/>
    <cellStyle name="1_tree_원가계산서_00갑지_설계내역서_화명조경_백화점화장실인테리어" xfId="5547" xr:uid="{00000000-0005-0000-0000-00009C300000}"/>
    <cellStyle name="1_tree_원가계산서_00갑지_설계내역서_화명조경_백화점화장실인테리어 2" xfId="12390" xr:uid="{00000000-0005-0000-0000-00009D300000}"/>
    <cellStyle name="1_tree_원가계산서_00갑지_설계내역서_화명조경_백화점화장실인테리어_1-대구상인-7층-031001" xfId="5548" xr:uid="{00000000-0005-0000-0000-00009E300000}"/>
    <cellStyle name="1_tree_원가계산서_00갑지_설계내역서_화명조경_백화점화장실인테리어_1-대구상인-7층-031001 2" xfId="12391" xr:uid="{00000000-0005-0000-0000-00009F300000}"/>
    <cellStyle name="1_tree_원가계산서_00갑지_설계내역서_화명조경_울산FITNESS인테리어" xfId="5549" xr:uid="{00000000-0005-0000-0000-0000A0300000}"/>
    <cellStyle name="1_tree_원가계산서_00갑지_설계내역서_화명조경_울산FITNESS인테리어 2" xfId="12392" xr:uid="{00000000-0005-0000-0000-0000A1300000}"/>
    <cellStyle name="1_tree_원가계산서_00갑지_설계내역서_화명조경_울산FITNESS인테리어_1-대구상인-7층-031001" xfId="5550" xr:uid="{00000000-0005-0000-0000-0000A2300000}"/>
    <cellStyle name="1_tree_원가계산서_00갑지_설계내역서_화명조경_울산FITNESS인테리어_1-대구상인-7층-031001 2" xfId="12393" xr:uid="{00000000-0005-0000-0000-0000A3300000}"/>
    <cellStyle name="1_tree_원가계산서_00갑지_설계내역서1월7일" xfId="5551" xr:uid="{00000000-0005-0000-0000-0000A4300000}"/>
    <cellStyle name="1_tree_원가계산서_00갑지_설계내역서1월7일 2" xfId="12394" xr:uid="{00000000-0005-0000-0000-0000A5300000}"/>
    <cellStyle name="1_tree_원가계산서_00갑지_설계내역서1월7일_1-대구상인-7층-031001" xfId="5552" xr:uid="{00000000-0005-0000-0000-0000A6300000}"/>
    <cellStyle name="1_tree_원가계산서_00갑지_설계내역서1월7일_1-대구상인-7층-031001 2" xfId="12395" xr:uid="{00000000-0005-0000-0000-0000A7300000}"/>
    <cellStyle name="1_tree_원가계산서_00갑지_설계내역서1월7일_백화점화장실인테리어" xfId="5553" xr:uid="{00000000-0005-0000-0000-0000A8300000}"/>
    <cellStyle name="1_tree_원가계산서_00갑지_설계내역서1월7일_백화점화장실인테리어 2" xfId="12396" xr:uid="{00000000-0005-0000-0000-0000A9300000}"/>
    <cellStyle name="1_tree_원가계산서_00갑지_설계내역서1월7일_백화점화장실인테리어_1-대구상인-7층-031001" xfId="5554" xr:uid="{00000000-0005-0000-0000-0000AA300000}"/>
    <cellStyle name="1_tree_원가계산서_00갑지_설계내역서1월7일_백화점화장실인테리어_1-대구상인-7층-031001 2" xfId="12397" xr:uid="{00000000-0005-0000-0000-0000AB300000}"/>
    <cellStyle name="1_tree_원가계산서_00갑지_설계내역서1월7일_울산FITNESS인테리어" xfId="5555" xr:uid="{00000000-0005-0000-0000-0000AC300000}"/>
    <cellStyle name="1_tree_원가계산서_00갑지_설계내역서1월7일_울산FITNESS인테리어 2" xfId="12398" xr:uid="{00000000-0005-0000-0000-0000AD300000}"/>
    <cellStyle name="1_tree_원가계산서_00갑지_설계내역서1월7일_울산FITNESS인테리어_1-대구상인-7층-031001" xfId="5556" xr:uid="{00000000-0005-0000-0000-0000AE300000}"/>
    <cellStyle name="1_tree_원가계산서_00갑지_설계내역서1월7일_울산FITNESS인테리어_1-대구상인-7층-031001 2" xfId="12399" xr:uid="{00000000-0005-0000-0000-0000AF300000}"/>
    <cellStyle name="1_tree_원가계산서_00갑지_설계내역서1월7일_화명조경" xfId="5557" xr:uid="{00000000-0005-0000-0000-0000B0300000}"/>
    <cellStyle name="1_tree_원가계산서_00갑지_설계내역서1월7일_화명조경 2" xfId="12400" xr:uid="{00000000-0005-0000-0000-0000B1300000}"/>
    <cellStyle name="1_tree_원가계산서_00갑지_설계내역서1월7일_화명조경_1-대구상인-7층-031001" xfId="5558" xr:uid="{00000000-0005-0000-0000-0000B2300000}"/>
    <cellStyle name="1_tree_원가계산서_00갑지_설계내역서1월7일_화명조경_1-대구상인-7층-031001 2" xfId="12401" xr:uid="{00000000-0005-0000-0000-0000B3300000}"/>
    <cellStyle name="1_tree_원가계산서_00갑지_설계내역서1월7일_화명조경_백화점화장실인테리어" xfId="5559" xr:uid="{00000000-0005-0000-0000-0000B4300000}"/>
    <cellStyle name="1_tree_원가계산서_00갑지_설계내역서1월7일_화명조경_백화점화장실인테리어 2" xfId="12402" xr:uid="{00000000-0005-0000-0000-0000B5300000}"/>
    <cellStyle name="1_tree_원가계산서_00갑지_설계내역서1월7일_화명조경_백화점화장실인테리어_1-대구상인-7층-031001" xfId="5560" xr:uid="{00000000-0005-0000-0000-0000B6300000}"/>
    <cellStyle name="1_tree_원가계산서_00갑지_설계내역서1월7일_화명조경_백화점화장실인테리어_1-대구상인-7층-031001 2" xfId="12403" xr:uid="{00000000-0005-0000-0000-0000B7300000}"/>
    <cellStyle name="1_tree_원가계산서_00갑지_설계내역서1월7일_화명조경_울산FITNESS인테리어" xfId="5561" xr:uid="{00000000-0005-0000-0000-0000B8300000}"/>
    <cellStyle name="1_tree_원가계산서_00갑지_설계내역서1월7일_화명조경_울산FITNESS인테리어 2" xfId="12404" xr:uid="{00000000-0005-0000-0000-0000B9300000}"/>
    <cellStyle name="1_tree_원가계산서_00갑지_설계내역서1월7일_화명조경_울산FITNESS인테리어_1-대구상인-7층-031001" xfId="5562" xr:uid="{00000000-0005-0000-0000-0000BA300000}"/>
    <cellStyle name="1_tree_원가계산서_00갑지_설계내역서1월7일_화명조경_울산FITNESS인테리어_1-대구상인-7층-031001 2" xfId="12405" xr:uid="{00000000-0005-0000-0000-0000BB300000}"/>
    <cellStyle name="1_tree_원가계산서_00갑지_울산FITNESS인테리어" xfId="5563" xr:uid="{00000000-0005-0000-0000-0000BC300000}"/>
    <cellStyle name="1_tree_원가계산서_00갑지_울산FITNESS인테리어 2" xfId="12406" xr:uid="{00000000-0005-0000-0000-0000BD300000}"/>
    <cellStyle name="1_tree_원가계산서_00갑지_울산FITNESS인테리어_1-대구상인-7층-031001" xfId="5564" xr:uid="{00000000-0005-0000-0000-0000BE300000}"/>
    <cellStyle name="1_tree_원가계산서_00갑지_울산FITNESS인테리어_1-대구상인-7층-031001 2" xfId="12407" xr:uid="{00000000-0005-0000-0000-0000BF300000}"/>
    <cellStyle name="1_tree_원가계산서_00갑지_화명조경" xfId="5565" xr:uid="{00000000-0005-0000-0000-0000C0300000}"/>
    <cellStyle name="1_tree_원가계산서_00갑지_화명조경 2" xfId="12408" xr:uid="{00000000-0005-0000-0000-0000C1300000}"/>
    <cellStyle name="1_tree_원가계산서_00갑지_화명조경_1-대구상인-7층-031001" xfId="5566" xr:uid="{00000000-0005-0000-0000-0000C2300000}"/>
    <cellStyle name="1_tree_원가계산서_00갑지_화명조경_1-대구상인-7층-031001 2" xfId="12409" xr:uid="{00000000-0005-0000-0000-0000C3300000}"/>
    <cellStyle name="1_tree_원가계산서_00갑지_화명조경_백화점화장실인테리어" xfId="5567" xr:uid="{00000000-0005-0000-0000-0000C4300000}"/>
    <cellStyle name="1_tree_원가계산서_00갑지_화명조경_백화점화장실인테리어 2" xfId="12410" xr:uid="{00000000-0005-0000-0000-0000C5300000}"/>
    <cellStyle name="1_tree_원가계산서_00갑지_화명조경_백화점화장실인테리어_1-대구상인-7층-031001" xfId="5568" xr:uid="{00000000-0005-0000-0000-0000C6300000}"/>
    <cellStyle name="1_tree_원가계산서_00갑지_화명조경_백화점화장실인테리어_1-대구상인-7층-031001 2" xfId="12411" xr:uid="{00000000-0005-0000-0000-0000C7300000}"/>
    <cellStyle name="1_tree_원가계산서_00갑지_화명조경_울산FITNESS인테리어" xfId="5569" xr:uid="{00000000-0005-0000-0000-0000C8300000}"/>
    <cellStyle name="1_tree_원가계산서_00갑지_화명조경_울산FITNESS인테리어 2" xfId="12412" xr:uid="{00000000-0005-0000-0000-0000C9300000}"/>
    <cellStyle name="1_tree_원가계산서_00갑지_화명조경_울산FITNESS인테리어_1-대구상인-7층-031001" xfId="5570" xr:uid="{00000000-0005-0000-0000-0000CA300000}"/>
    <cellStyle name="1_tree_원가계산서_00갑지_화명조경_울산FITNESS인테리어_1-대구상인-7층-031001 2" xfId="12413" xr:uid="{00000000-0005-0000-0000-0000CB300000}"/>
    <cellStyle name="1_tree_원가계산서_1-대구상인-7층-031001" xfId="5571" xr:uid="{00000000-0005-0000-0000-0000CC300000}"/>
    <cellStyle name="1_tree_원가계산서_1-대구상인-7층-031001 2" xfId="12414" xr:uid="{00000000-0005-0000-0000-0000CD300000}"/>
    <cellStyle name="1_tree_원가계산서_과천놀이터설계서" xfId="5572" xr:uid="{00000000-0005-0000-0000-0000CE300000}"/>
    <cellStyle name="1_tree_원가계산서_과천놀이터설계서 2" xfId="12415" xr:uid="{00000000-0005-0000-0000-0000CF300000}"/>
    <cellStyle name="1_tree_원가계산서_과천놀이터설계서_1-대구상인-7층-031001" xfId="5573" xr:uid="{00000000-0005-0000-0000-0000D0300000}"/>
    <cellStyle name="1_tree_원가계산서_과천놀이터설계서_1-대구상인-7층-031001 2" xfId="12416" xr:uid="{00000000-0005-0000-0000-0000D1300000}"/>
    <cellStyle name="1_tree_원가계산서_과천놀이터설계서_백화점화장실인테리어" xfId="5574" xr:uid="{00000000-0005-0000-0000-0000D2300000}"/>
    <cellStyle name="1_tree_원가계산서_과천놀이터설계서_백화점화장실인테리어 2" xfId="12417" xr:uid="{00000000-0005-0000-0000-0000D3300000}"/>
    <cellStyle name="1_tree_원가계산서_과천놀이터설계서_백화점화장실인테리어_1-대구상인-7층-031001" xfId="5575" xr:uid="{00000000-0005-0000-0000-0000D4300000}"/>
    <cellStyle name="1_tree_원가계산서_과천놀이터설계서_백화점화장실인테리어_1-대구상인-7층-031001 2" xfId="12418" xr:uid="{00000000-0005-0000-0000-0000D5300000}"/>
    <cellStyle name="1_tree_원가계산서_과천놀이터설계서_설계내역서" xfId="5576" xr:uid="{00000000-0005-0000-0000-0000D6300000}"/>
    <cellStyle name="1_tree_원가계산서_과천놀이터설계서_설계내역서 2" xfId="12419" xr:uid="{00000000-0005-0000-0000-0000D7300000}"/>
    <cellStyle name="1_tree_원가계산서_과천놀이터설계서_설계내역서_1-대구상인-7층-031001" xfId="5577" xr:uid="{00000000-0005-0000-0000-0000D8300000}"/>
    <cellStyle name="1_tree_원가계산서_과천놀이터설계서_설계내역서_1-대구상인-7층-031001 2" xfId="12420" xr:uid="{00000000-0005-0000-0000-0000D9300000}"/>
    <cellStyle name="1_tree_원가계산서_과천놀이터설계서_설계내역서_백화점화장실인테리어" xfId="5578" xr:uid="{00000000-0005-0000-0000-0000DA300000}"/>
    <cellStyle name="1_tree_원가계산서_과천놀이터설계서_설계내역서_백화점화장실인테리어 2" xfId="12421" xr:uid="{00000000-0005-0000-0000-0000DB300000}"/>
    <cellStyle name="1_tree_원가계산서_과천놀이터설계서_설계내역서_백화점화장실인테리어_1-대구상인-7층-031001" xfId="5579" xr:uid="{00000000-0005-0000-0000-0000DC300000}"/>
    <cellStyle name="1_tree_원가계산서_과천놀이터설계서_설계내역서_백화점화장실인테리어_1-대구상인-7층-031001 2" xfId="12422" xr:uid="{00000000-0005-0000-0000-0000DD300000}"/>
    <cellStyle name="1_tree_원가계산서_과천놀이터설계서_설계내역서_울산FITNESS인테리어" xfId="5580" xr:uid="{00000000-0005-0000-0000-0000DE300000}"/>
    <cellStyle name="1_tree_원가계산서_과천놀이터설계서_설계내역서_울산FITNESS인테리어 2" xfId="12423" xr:uid="{00000000-0005-0000-0000-0000DF300000}"/>
    <cellStyle name="1_tree_원가계산서_과천놀이터설계서_설계내역서_울산FITNESS인테리어_1-대구상인-7층-031001" xfId="5581" xr:uid="{00000000-0005-0000-0000-0000E0300000}"/>
    <cellStyle name="1_tree_원가계산서_과천놀이터설계서_설계내역서_울산FITNESS인테리어_1-대구상인-7층-031001 2" xfId="12424" xr:uid="{00000000-0005-0000-0000-0000E1300000}"/>
    <cellStyle name="1_tree_원가계산서_과천놀이터설계서_설계내역서_화명조경" xfId="5582" xr:uid="{00000000-0005-0000-0000-0000E2300000}"/>
    <cellStyle name="1_tree_원가계산서_과천놀이터설계서_설계내역서_화명조경 2" xfId="12425" xr:uid="{00000000-0005-0000-0000-0000E3300000}"/>
    <cellStyle name="1_tree_원가계산서_과천놀이터설계서_설계내역서_화명조경_1-대구상인-7층-031001" xfId="5583" xr:uid="{00000000-0005-0000-0000-0000E4300000}"/>
    <cellStyle name="1_tree_원가계산서_과천놀이터설계서_설계내역서_화명조경_1-대구상인-7층-031001 2" xfId="12426" xr:uid="{00000000-0005-0000-0000-0000E5300000}"/>
    <cellStyle name="1_tree_원가계산서_과천놀이터설계서_설계내역서_화명조경_백화점화장실인테리어" xfId="5584" xr:uid="{00000000-0005-0000-0000-0000E6300000}"/>
    <cellStyle name="1_tree_원가계산서_과천놀이터설계서_설계내역서_화명조경_백화점화장실인테리어 2" xfId="12427" xr:uid="{00000000-0005-0000-0000-0000E7300000}"/>
    <cellStyle name="1_tree_원가계산서_과천놀이터설계서_설계내역서_화명조경_백화점화장실인테리어_1-대구상인-7층-031001" xfId="5585" xr:uid="{00000000-0005-0000-0000-0000E8300000}"/>
    <cellStyle name="1_tree_원가계산서_과천놀이터설계서_설계내역서_화명조경_백화점화장실인테리어_1-대구상인-7층-031001 2" xfId="12428" xr:uid="{00000000-0005-0000-0000-0000E9300000}"/>
    <cellStyle name="1_tree_원가계산서_과천놀이터설계서_설계내역서_화명조경_울산FITNESS인테리어" xfId="5586" xr:uid="{00000000-0005-0000-0000-0000EA300000}"/>
    <cellStyle name="1_tree_원가계산서_과천놀이터설계서_설계내역서_화명조경_울산FITNESS인테리어 2" xfId="12429" xr:uid="{00000000-0005-0000-0000-0000EB300000}"/>
    <cellStyle name="1_tree_원가계산서_과천놀이터설계서_설계내역서_화명조경_울산FITNESS인테리어_1-대구상인-7층-031001" xfId="5587" xr:uid="{00000000-0005-0000-0000-0000EC300000}"/>
    <cellStyle name="1_tree_원가계산서_과천놀이터설계서_설계내역서_화명조경_울산FITNESS인테리어_1-대구상인-7층-031001 2" xfId="12430" xr:uid="{00000000-0005-0000-0000-0000ED300000}"/>
    <cellStyle name="1_tree_원가계산서_과천놀이터설계서_설계내역서1월7일" xfId="5588" xr:uid="{00000000-0005-0000-0000-0000EE300000}"/>
    <cellStyle name="1_tree_원가계산서_과천놀이터설계서_설계내역서1월7일 2" xfId="12431" xr:uid="{00000000-0005-0000-0000-0000EF300000}"/>
    <cellStyle name="1_tree_원가계산서_과천놀이터설계서_설계내역서1월7일_1-대구상인-7층-031001" xfId="5589" xr:uid="{00000000-0005-0000-0000-0000F0300000}"/>
    <cellStyle name="1_tree_원가계산서_과천놀이터설계서_설계내역서1월7일_1-대구상인-7층-031001 2" xfId="12432" xr:uid="{00000000-0005-0000-0000-0000F1300000}"/>
    <cellStyle name="1_tree_원가계산서_과천놀이터설계서_설계내역서1월7일_백화점화장실인테리어" xfId="5590" xr:uid="{00000000-0005-0000-0000-0000F2300000}"/>
    <cellStyle name="1_tree_원가계산서_과천놀이터설계서_설계내역서1월7일_백화점화장실인테리어 2" xfId="12433" xr:uid="{00000000-0005-0000-0000-0000F3300000}"/>
    <cellStyle name="1_tree_원가계산서_과천놀이터설계서_설계내역서1월7일_백화점화장실인테리어_1-대구상인-7층-031001" xfId="5591" xr:uid="{00000000-0005-0000-0000-0000F4300000}"/>
    <cellStyle name="1_tree_원가계산서_과천놀이터설계서_설계내역서1월7일_백화점화장실인테리어_1-대구상인-7층-031001 2" xfId="12434" xr:uid="{00000000-0005-0000-0000-0000F5300000}"/>
    <cellStyle name="1_tree_원가계산서_과천놀이터설계서_설계내역서1월7일_울산FITNESS인테리어" xfId="5592" xr:uid="{00000000-0005-0000-0000-0000F6300000}"/>
    <cellStyle name="1_tree_원가계산서_과천놀이터설계서_설계내역서1월7일_울산FITNESS인테리어 2" xfId="12435" xr:uid="{00000000-0005-0000-0000-0000F7300000}"/>
    <cellStyle name="1_tree_원가계산서_과천놀이터설계서_설계내역서1월7일_울산FITNESS인테리어_1-대구상인-7층-031001" xfId="5593" xr:uid="{00000000-0005-0000-0000-0000F8300000}"/>
    <cellStyle name="1_tree_원가계산서_과천놀이터설계서_설계내역서1월7일_울산FITNESS인테리어_1-대구상인-7층-031001 2" xfId="12436" xr:uid="{00000000-0005-0000-0000-0000F9300000}"/>
    <cellStyle name="1_tree_원가계산서_과천놀이터설계서_설계내역서1월7일_화명조경" xfId="5594" xr:uid="{00000000-0005-0000-0000-0000FA300000}"/>
    <cellStyle name="1_tree_원가계산서_과천놀이터설계서_설계내역서1월7일_화명조경 2" xfId="12437" xr:uid="{00000000-0005-0000-0000-0000FB300000}"/>
    <cellStyle name="1_tree_원가계산서_과천놀이터설계서_설계내역서1월7일_화명조경_1-대구상인-7층-031001" xfId="5595" xr:uid="{00000000-0005-0000-0000-0000FC300000}"/>
    <cellStyle name="1_tree_원가계산서_과천놀이터설계서_설계내역서1월7일_화명조경_1-대구상인-7층-031001 2" xfId="12438" xr:uid="{00000000-0005-0000-0000-0000FD300000}"/>
    <cellStyle name="1_tree_원가계산서_과천놀이터설계서_설계내역서1월7일_화명조경_백화점화장실인테리어" xfId="5596" xr:uid="{00000000-0005-0000-0000-0000FE300000}"/>
    <cellStyle name="1_tree_원가계산서_과천놀이터설계서_설계내역서1월7일_화명조경_백화점화장실인테리어 2" xfId="12439" xr:uid="{00000000-0005-0000-0000-0000FF300000}"/>
    <cellStyle name="1_tree_원가계산서_과천놀이터설계서_설계내역서1월7일_화명조경_백화점화장실인테리어_1-대구상인-7층-031001" xfId="5597" xr:uid="{00000000-0005-0000-0000-000000310000}"/>
    <cellStyle name="1_tree_원가계산서_과천놀이터설계서_설계내역서1월7일_화명조경_백화점화장실인테리어_1-대구상인-7층-031001 2" xfId="12440" xr:uid="{00000000-0005-0000-0000-000001310000}"/>
    <cellStyle name="1_tree_원가계산서_과천놀이터설계서_설계내역서1월7일_화명조경_울산FITNESS인테리어" xfId="5598" xr:uid="{00000000-0005-0000-0000-000002310000}"/>
    <cellStyle name="1_tree_원가계산서_과천놀이터설계서_설계내역서1월7일_화명조경_울산FITNESS인테리어 2" xfId="12441" xr:uid="{00000000-0005-0000-0000-000003310000}"/>
    <cellStyle name="1_tree_원가계산서_과천놀이터설계서_설계내역서1월7일_화명조경_울산FITNESS인테리어_1-대구상인-7층-031001" xfId="5599" xr:uid="{00000000-0005-0000-0000-000004310000}"/>
    <cellStyle name="1_tree_원가계산서_과천놀이터설계서_설계내역서1월7일_화명조경_울산FITNESS인테리어_1-대구상인-7층-031001 2" xfId="12442" xr:uid="{00000000-0005-0000-0000-000005310000}"/>
    <cellStyle name="1_tree_원가계산서_과천놀이터설계서_울산FITNESS인테리어" xfId="5600" xr:uid="{00000000-0005-0000-0000-000006310000}"/>
    <cellStyle name="1_tree_원가계산서_과천놀이터설계서_울산FITNESS인테리어 2" xfId="12443" xr:uid="{00000000-0005-0000-0000-000007310000}"/>
    <cellStyle name="1_tree_원가계산서_과천놀이터설계서_울산FITNESS인테리어_1-대구상인-7층-031001" xfId="5601" xr:uid="{00000000-0005-0000-0000-000008310000}"/>
    <cellStyle name="1_tree_원가계산서_과천놀이터설계서_울산FITNESS인테리어_1-대구상인-7층-031001 2" xfId="12444" xr:uid="{00000000-0005-0000-0000-000009310000}"/>
    <cellStyle name="1_tree_원가계산서_과천놀이터설계서_화명조경" xfId="5602" xr:uid="{00000000-0005-0000-0000-00000A310000}"/>
    <cellStyle name="1_tree_원가계산서_과천놀이터설계서_화명조경 2" xfId="12445" xr:uid="{00000000-0005-0000-0000-00000B310000}"/>
    <cellStyle name="1_tree_원가계산서_과천놀이터설계서_화명조경_1-대구상인-7층-031001" xfId="5603" xr:uid="{00000000-0005-0000-0000-00000C310000}"/>
    <cellStyle name="1_tree_원가계산서_과천놀이터설계서_화명조경_1-대구상인-7층-031001 2" xfId="12446" xr:uid="{00000000-0005-0000-0000-00000D310000}"/>
    <cellStyle name="1_tree_원가계산서_과천놀이터설계서_화명조경_백화점화장실인테리어" xfId="5604" xr:uid="{00000000-0005-0000-0000-00000E310000}"/>
    <cellStyle name="1_tree_원가계산서_과천놀이터설계서_화명조경_백화점화장실인테리어 2" xfId="12447" xr:uid="{00000000-0005-0000-0000-00000F310000}"/>
    <cellStyle name="1_tree_원가계산서_과천놀이터설계서_화명조경_백화점화장실인테리어_1-대구상인-7층-031001" xfId="5605" xr:uid="{00000000-0005-0000-0000-000010310000}"/>
    <cellStyle name="1_tree_원가계산서_과천놀이터설계서_화명조경_백화점화장실인테리어_1-대구상인-7층-031001 2" xfId="12448" xr:uid="{00000000-0005-0000-0000-000011310000}"/>
    <cellStyle name="1_tree_원가계산서_과천놀이터설계서_화명조경_울산FITNESS인테리어" xfId="5606" xr:uid="{00000000-0005-0000-0000-000012310000}"/>
    <cellStyle name="1_tree_원가계산서_과천놀이터설계서_화명조경_울산FITNESS인테리어 2" xfId="12449" xr:uid="{00000000-0005-0000-0000-000013310000}"/>
    <cellStyle name="1_tree_원가계산서_과천놀이터설계서_화명조경_울산FITNESS인테리어_1-대구상인-7층-031001" xfId="5607" xr:uid="{00000000-0005-0000-0000-000014310000}"/>
    <cellStyle name="1_tree_원가계산서_과천놀이터설계서_화명조경_울산FITNESS인테리어_1-대구상인-7층-031001 2" xfId="12450" xr:uid="{00000000-0005-0000-0000-000015310000}"/>
    <cellStyle name="1_tree_원가계산서_백화점화장실인테리어" xfId="5608" xr:uid="{00000000-0005-0000-0000-000016310000}"/>
    <cellStyle name="1_tree_원가계산서_백화점화장실인테리어 2" xfId="12451" xr:uid="{00000000-0005-0000-0000-000017310000}"/>
    <cellStyle name="1_tree_원가계산서_백화점화장실인테리어_1-대구상인-7층-031001" xfId="5609" xr:uid="{00000000-0005-0000-0000-000018310000}"/>
    <cellStyle name="1_tree_원가계산서_백화점화장실인테리어_1-대구상인-7층-031001 2" xfId="12452" xr:uid="{00000000-0005-0000-0000-000019310000}"/>
    <cellStyle name="1_tree_원가계산서_울산FITNESS인테리어" xfId="5610" xr:uid="{00000000-0005-0000-0000-00001A310000}"/>
    <cellStyle name="1_tree_원가계산서_울산FITNESS인테리어 2" xfId="12453" xr:uid="{00000000-0005-0000-0000-00001B310000}"/>
    <cellStyle name="1_tree_원가계산서_울산FITNESS인테리어_1-대구상인-7층-031001" xfId="5611" xr:uid="{00000000-0005-0000-0000-00001C310000}"/>
    <cellStyle name="1_tree_원가계산서_울산FITNESS인테리어_1-대구상인-7층-031001 2" xfId="12454" xr:uid="{00000000-0005-0000-0000-00001D310000}"/>
    <cellStyle name="1_tree_원가계산서_총괄갑지" xfId="5612" xr:uid="{00000000-0005-0000-0000-00001E310000}"/>
    <cellStyle name="1_tree_원가계산서_총괄갑지 2" xfId="12455" xr:uid="{00000000-0005-0000-0000-00001F310000}"/>
    <cellStyle name="1_tree_원가계산서_총괄갑지_1-대구상인-7층-031001" xfId="5613" xr:uid="{00000000-0005-0000-0000-000020310000}"/>
    <cellStyle name="1_tree_원가계산서_총괄갑지_1-대구상인-7층-031001 2" xfId="12456" xr:uid="{00000000-0005-0000-0000-000021310000}"/>
    <cellStyle name="1_tree_원가계산서_총괄갑지_백화점화장실인테리어" xfId="5614" xr:uid="{00000000-0005-0000-0000-000022310000}"/>
    <cellStyle name="1_tree_원가계산서_총괄갑지_백화점화장실인테리어 2" xfId="12457" xr:uid="{00000000-0005-0000-0000-000023310000}"/>
    <cellStyle name="1_tree_원가계산서_총괄갑지_백화점화장실인테리어_1-대구상인-7층-031001" xfId="5615" xr:uid="{00000000-0005-0000-0000-000024310000}"/>
    <cellStyle name="1_tree_원가계산서_총괄갑지_백화점화장실인테리어_1-대구상인-7층-031001 2" xfId="12458" xr:uid="{00000000-0005-0000-0000-000025310000}"/>
    <cellStyle name="1_tree_원가계산서_총괄갑지_설계내역서" xfId="5616" xr:uid="{00000000-0005-0000-0000-000026310000}"/>
    <cellStyle name="1_tree_원가계산서_총괄갑지_설계내역서 2" xfId="12459" xr:uid="{00000000-0005-0000-0000-000027310000}"/>
    <cellStyle name="1_tree_원가계산서_총괄갑지_설계내역서_1-대구상인-7층-031001" xfId="5617" xr:uid="{00000000-0005-0000-0000-000028310000}"/>
    <cellStyle name="1_tree_원가계산서_총괄갑지_설계내역서_1-대구상인-7층-031001 2" xfId="12460" xr:uid="{00000000-0005-0000-0000-000029310000}"/>
    <cellStyle name="1_tree_원가계산서_총괄갑지_설계내역서_백화점화장실인테리어" xfId="5618" xr:uid="{00000000-0005-0000-0000-00002A310000}"/>
    <cellStyle name="1_tree_원가계산서_총괄갑지_설계내역서_백화점화장실인테리어 2" xfId="12461" xr:uid="{00000000-0005-0000-0000-00002B310000}"/>
    <cellStyle name="1_tree_원가계산서_총괄갑지_설계내역서_백화점화장실인테리어_1-대구상인-7층-031001" xfId="5619" xr:uid="{00000000-0005-0000-0000-00002C310000}"/>
    <cellStyle name="1_tree_원가계산서_총괄갑지_설계내역서_백화점화장실인테리어_1-대구상인-7층-031001 2" xfId="12462" xr:uid="{00000000-0005-0000-0000-00002D310000}"/>
    <cellStyle name="1_tree_원가계산서_총괄갑지_설계내역서_울산FITNESS인테리어" xfId="5620" xr:uid="{00000000-0005-0000-0000-00002E310000}"/>
    <cellStyle name="1_tree_원가계산서_총괄갑지_설계내역서_울산FITNESS인테리어 2" xfId="12463" xr:uid="{00000000-0005-0000-0000-00002F310000}"/>
    <cellStyle name="1_tree_원가계산서_총괄갑지_설계내역서_울산FITNESS인테리어_1-대구상인-7층-031001" xfId="5621" xr:uid="{00000000-0005-0000-0000-000030310000}"/>
    <cellStyle name="1_tree_원가계산서_총괄갑지_설계내역서_울산FITNESS인테리어_1-대구상인-7층-031001 2" xfId="12464" xr:uid="{00000000-0005-0000-0000-000031310000}"/>
    <cellStyle name="1_tree_원가계산서_총괄갑지_설계내역서_화명조경" xfId="5622" xr:uid="{00000000-0005-0000-0000-000032310000}"/>
    <cellStyle name="1_tree_원가계산서_총괄갑지_설계내역서_화명조경 2" xfId="12465" xr:uid="{00000000-0005-0000-0000-000033310000}"/>
    <cellStyle name="1_tree_원가계산서_총괄갑지_설계내역서_화명조경_1-대구상인-7층-031001" xfId="5623" xr:uid="{00000000-0005-0000-0000-000034310000}"/>
    <cellStyle name="1_tree_원가계산서_총괄갑지_설계내역서_화명조경_1-대구상인-7층-031001 2" xfId="12466" xr:uid="{00000000-0005-0000-0000-000035310000}"/>
    <cellStyle name="1_tree_원가계산서_총괄갑지_설계내역서_화명조경_백화점화장실인테리어" xfId="5624" xr:uid="{00000000-0005-0000-0000-000036310000}"/>
    <cellStyle name="1_tree_원가계산서_총괄갑지_설계내역서_화명조경_백화점화장실인테리어 2" xfId="12467" xr:uid="{00000000-0005-0000-0000-000037310000}"/>
    <cellStyle name="1_tree_원가계산서_총괄갑지_설계내역서_화명조경_백화점화장실인테리어_1-대구상인-7층-031001" xfId="5625" xr:uid="{00000000-0005-0000-0000-000038310000}"/>
    <cellStyle name="1_tree_원가계산서_총괄갑지_설계내역서_화명조경_백화점화장실인테리어_1-대구상인-7층-031001 2" xfId="12468" xr:uid="{00000000-0005-0000-0000-000039310000}"/>
    <cellStyle name="1_tree_원가계산서_총괄갑지_설계내역서_화명조경_울산FITNESS인테리어" xfId="5626" xr:uid="{00000000-0005-0000-0000-00003A310000}"/>
    <cellStyle name="1_tree_원가계산서_총괄갑지_설계내역서_화명조경_울산FITNESS인테리어 2" xfId="12469" xr:uid="{00000000-0005-0000-0000-00003B310000}"/>
    <cellStyle name="1_tree_원가계산서_총괄갑지_설계내역서_화명조경_울산FITNESS인테리어_1-대구상인-7층-031001" xfId="5627" xr:uid="{00000000-0005-0000-0000-00003C310000}"/>
    <cellStyle name="1_tree_원가계산서_총괄갑지_설계내역서_화명조경_울산FITNESS인테리어_1-대구상인-7층-031001 2" xfId="12470" xr:uid="{00000000-0005-0000-0000-00003D310000}"/>
    <cellStyle name="1_tree_원가계산서_총괄갑지_설계내역서1월7일" xfId="5628" xr:uid="{00000000-0005-0000-0000-00003E310000}"/>
    <cellStyle name="1_tree_원가계산서_총괄갑지_설계내역서1월7일 2" xfId="12471" xr:uid="{00000000-0005-0000-0000-00003F310000}"/>
    <cellStyle name="1_tree_원가계산서_총괄갑지_설계내역서1월7일_1-대구상인-7층-031001" xfId="5629" xr:uid="{00000000-0005-0000-0000-000040310000}"/>
    <cellStyle name="1_tree_원가계산서_총괄갑지_설계내역서1월7일_1-대구상인-7층-031001 2" xfId="12472" xr:uid="{00000000-0005-0000-0000-000041310000}"/>
    <cellStyle name="1_tree_원가계산서_총괄갑지_설계내역서1월7일_백화점화장실인테리어" xfId="5630" xr:uid="{00000000-0005-0000-0000-000042310000}"/>
    <cellStyle name="1_tree_원가계산서_총괄갑지_설계내역서1월7일_백화점화장실인테리어 2" xfId="12473" xr:uid="{00000000-0005-0000-0000-000043310000}"/>
    <cellStyle name="1_tree_원가계산서_총괄갑지_설계내역서1월7일_백화점화장실인테리어_1-대구상인-7층-031001" xfId="5631" xr:uid="{00000000-0005-0000-0000-000044310000}"/>
    <cellStyle name="1_tree_원가계산서_총괄갑지_설계내역서1월7일_백화점화장실인테리어_1-대구상인-7층-031001 2" xfId="12474" xr:uid="{00000000-0005-0000-0000-000045310000}"/>
    <cellStyle name="1_tree_원가계산서_총괄갑지_설계내역서1월7일_울산FITNESS인테리어" xfId="5632" xr:uid="{00000000-0005-0000-0000-000046310000}"/>
    <cellStyle name="1_tree_원가계산서_총괄갑지_설계내역서1월7일_울산FITNESS인테리어 2" xfId="12475" xr:uid="{00000000-0005-0000-0000-000047310000}"/>
    <cellStyle name="1_tree_원가계산서_총괄갑지_설계내역서1월7일_울산FITNESS인테리어_1-대구상인-7층-031001" xfId="5633" xr:uid="{00000000-0005-0000-0000-000048310000}"/>
    <cellStyle name="1_tree_원가계산서_총괄갑지_설계내역서1월7일_울산FITNESS인테리어_1-대구상인-7층-031001 2" xfId="12476" xr:uid="{00000000-0005-0000-0000-000049310000}"/>
    <cellStyle name="1_tree_원가계산서_총괄갑지_설계내역서1월7일_화명조경" xfId="5634" xr:uid="{00000000-0005-0000-0000-00004A310000}"/>
    <cellStyle name="1_tree_원가계산서_총괄갑지_설계내역서1월7일_화명조경 2" xfId="12477" xr:uid="{00000000-0005-0000-0000-00004B310000}"/>
    <cellStyle name="1_tree_원가계산서_총괄갑지_설계내역서1월7일_화명조경_1-대구상인-7층-031001" xfId="5635" xr:uid="{00000000-0005-0000-0000-00004C310000}"/>
    <cellStyle name="1_tree_원가계산서_총괄갑지_설계내역서1월7일_화명조경_1-대구상인-7층-031001 2" xfId="12478" xr:uid="{00000000-0005-0000-0000-00004D310000}"/>
    <cellStyle name="1_tree_원가계산서_총괄갑지_설계내역서1월7일_화명조경_백화점화장실인테리어" xfId="5636" xr:uid="{00000000-0005-0000-0000-00004E310000}"/>
    <cellStyle name="1_tree_원가계산서_총괄갑지_설계내역서1월7일_화명조경_백화점화장실인테리어 2" xfId="12479" xr:uid="{00000000-0005-0000-0000-00004F310000}"/>
    <cellStyle name="1_tree_원가계산서_총괄갑지_설계내역서1월7일_화명조경_백화점화장실인테리어_1-대구상인-7층-031001" xfId="5637" xr:uid="{00000000-0005-0000-0000-000050310000}"/>
    <cellStyle name="1_tree_원가계산서_총괄갑지_설계내역서1월7일_화명조경_백화점화장실인테리어_1-대구상인-7층-031001 2" xfId="12480" xr:uid="{00000000-0005-0000-0000-000051310000}"/>
    <cellStyle name="1_tree_원가계산서_총괄갑지_설계내역서1월7일_화명조경_울산FITNESS인테리어" xfId="5638" xr:uid="{00000000-0005-0000-0000-000052310000}"/>
    <cellStyle name="1_tree_원가계산서_총괄갑지_설계내역서1월7일_화명조경_울산FITNESS인테리어 2" xfId="12481" xr:uid="{00000000-0005-0000-0000-000053310000}"/>
    <cellStyle name="1_tree_원가계산서_총괄갑지_설계내역서1월7일_화명조경_울산FITNESS인테리어_1-대구상인-7층-031001" xfId="5639" xr:uid="{00000000-0005-0000-0000-000054310000}"/>
    <cellStyle name="1_tree_원가계산서_총괄갑지_설계내역서1월7일_화명조경_울산FITNESS인테리어_1-대구상인-7층-031001 2" xfId="12482" xr:uid="{00000000-0005-0000-0000-000055310000}"/>
    <cellStyle name="1_tree_원가계산서_총괄갑지_울산FITNESS인테리어" xfId="5640" xr:uid="{00000000-0005-0000-0000-000056310000}"/>
    <cellStyle name="1_tree_원가계산서_총괄갑지_울산FITNESS인테리어 2" xfId="12483" xr:uid="{00000000-0005-0000-0000-000057310000}"/>
    <cellStyle name="1_tree_원가계산서_총괄갑지_울산FITNESS인테리어_1-대구상인-7층-031001" xfId="5641" xr:uid="{00000000-0005-0000-0000-000058310000}"/>
    <cellStyle name="1_tree_원가계산서_총괄갑지_울산FITNESS인테리어_1-대구상인-7층-031001 2" xfId="12484" xr:uid="{00000000-0005-0000-0000-000059310000}"/>
    <cellStyle name="1_tree_원가계산서_총괄갑지_화명조경" xfId="5642" xr:uid="{00000000-0005-0000-0000-00005A310000}"/>
    <cellStyle name="1_tree_원가계산서_총괄갑지_화명조경 2" xfId="12485" xr:uid="{00000000-0005-0000-0000-00005B310000}"/>
    <cellStyle name="1_tree_원가계산서_총괄갑지_화명조경_1-대구상인-7층-031001" xfId="5643" xr:uid="{00000000-0005-0000-0000-00005C310000}"/>
    <cellStyle name="1_tree_원가계산서_총괄갑지_화명조경_1-대구상인-7층-031001 2" xfId="12486" xr:uid="{00000000-0005-0000-0000-00005D310000}"/>
    <cellStyle name="1_tree_원가계산서_총괄갑지_화명조경_백화점화장실인테리어" xfId="5644" xr:uid="{00000000-0005-0000-0000-00005E310000}"/>
    <cellStyle name="1_tree_원가계산서_총괄갑지_화명조경_백화점화장실인테리어 2" xfId="12487" xr:uid="{00000000-0005-0000-0000-00005F310000}"/>
    <cellStyle name="1_tree_원가계산서_총괄갑지_화명조경_백화점화장실인테리어_1-대구상인-7층-031001" xfId="5645" xr:uid="{00000000-0005-0000-0000-000060310000}"/>
    <cellStyle name="1_tree_원가계산서_총괄갑지_화명조경_백화점화장실인테리어_1-대구상인-7층-031001 2" xfId="12488" xr:uid="{00000000-0005-0000-0000-000061310000}"/>
    <cellStyle name="1_tree_원가계산서_총괄갑지_화명조경_울산FITNESS인테리어" xfId="5646" xr:uid="{00000000-0005-0000-0000-000062310000}"/>
    <cellStyle name="1_tree_원가계산서_총괄갑지_화명조경_울산FITNESS인테리어 2" xfId="12489" xr:uid="{00000000-0005-0000-0000-000063310000}"/>
    <cellStyle name="1_tree_원가계산서_총괄갑지_화명조경_울산FITNESS인테리어_1-대구상인-7층-031001" xfId="5647" xr:uid="{00000000-0005-0000-0000-000064310000}"/>
    <cellStyle name="1_tree_원가계산서_총괄갑지_화명조경_울산FITNESS인테리어_1-대구상인-7층-031001 2" xfId="12490" xr:uid="{00000000-0005-0000-0000-000065310000}"/>
    <cellStyle name="1_tree_원가계산서_총괄내역서" xfId="5648" xr:uid="{00000000-0005-0000-0000-000066310000}"/>
    <cellStyle name="1_tree_원가계산서_총괄내역서 2" xfId="12491" xr:uid="{00000000-0005-0000-0000-000067310000}"/>
    <cellStyle name="1_tree_원가계산서_총괄내역서_1-대구상인-7층-031001" xfId="5649" xr:uid="{00000000-0005-0000-0000-000068310000}"/>
    <cellStyle name="1_tree_원가계산서_총괄내역서_1-대구상인-7층-031001 2" xfId="12492" xr:uid="{00000000-0005-0000-0000-000069310000}"/>
    <cellStyle name="1_tree_원가계산서_총괄내역서_백화점화장실인테리어" xfId="5650" xr:uid="{00000000-0005-0000-0000-00006A310000}"/>
    <cellStyle name="1_tree_원가계산서_총괄내역서_백화점화장실인테리어 2" xfId="12493" xr:uid="{00000000-0005-0000-0000-00006B310000}"/>
    <cellStyle name="1_tree_원가계산서_총괄내역서_백화점화장실인테리어_1-대구상인-7층-031001" xfId="5651" xr:uid="{00000000-0005-0000-0000-00006C310000}"/>
    <cellStyle name="1_tree_원가계산서_총괄내역서_백화점화장실인테리어_1-대구상인-7층-031001 2" xfId="12494" xr:uid="{00000000-0005-0000-0000-00006D310000}"/>
    <cellStyle name="1_tree_원가계산서_총괄내역서_설계내역서" xfId="5652" xr:uid="{00000000-0005-0000-0000-00006E310000}"/>
    <cellStyle name="1_tree_원가계산서_총괄내역서_설계내역서 2" xfId="12495" xr:uid="{00000000-0005-0000-0000-00006F310000}"/>
    <cellStyle name="1_tree_원가계산서_총괄내역서_설계내역서_1-대구상인-7층-031001" xfId="5653" xr:uid="{00000000-0005-0000-0000-000070310000}"/>
    <cellStyle name="1_tree_원가계산서_총괄내역서_설계내역서_1-대구상인-7층-031001 2" xfId="12496" xr:uid="{00000000-0005-0000-0000-000071310000}"/>
    <cellStyle name="1_tree_원가계산서_총괄내역서_설계내역서_백화점화장실인테리어" xfId="5654" xr:uid="{00000000-0005-0000-0000-000072310000}"/>
    <cellStyle name="1_tree_원가계산서_총괄내역서_설계내역서_백화점화장실인테리어 2" xfId="12497" xr:uid="{00000000-0005-0000-0000-000073310000}"/>
    <cellStyle name="1_tree_원가계산서_총괄내역서_설계내역서_백화점화장실인테리어_1-대구상인-7층-031001" xfId="5655" xr:uid="{00000000-0005-0000-0000-000074310000}"/>
    <cellStyle name="1_tree_원가계산서_총괄내역서_설계내역서_백화점화장실인테리어_1-대구상인-7층-031001 2" xfId="12498" xr:uid="{00000000-0005-0000-0000-000075310000}"/>
    <cellStyle name="1_tree_원가계산서_총괄내역서_설계내역서_울산FITNESS인테리어" xfId="5656" xr:uid="{00000000-0005-0000-0000-000076310000}"/>
    <cellStyle name="1_tree_원가계산서_총괄내역서_설계내역서_울산FITNESS인테리어 2" xfId="12499" xr:uid="{00000000-0005-0000-0000-000077310000}"/>
    <cellStyle name="1_tree_원가계산서_총괄내역서_설계내역서_울산FITNESS인테리어_1-대구상인-7층-031001" xfId="5657" xr:uid="{00000000-0005-0000-0000-000078310000}"/>
    <cellStyle name="1_tree_원가계산서_총괄내역서_설계내역서_울산FITNESS인테리어_1-대구상인-7층-031001 2" xfId="12500" xr:uid="{00000000-0005-0000-0000-000079310000}"/>
    <cellStyle name="1_tree_원가계산서_총괄내역서_설계내역서_화명조경" xfId="5658" xr:uid="{00000000-0005-0000-0000-00007A310000}"/>
    <cellStyle name="1_tree_원가계산서_총괄내역서_설계내역서_화명조경 2" xfId="12501" xr:uid="{00000000-0005-0000-0000-00007B310000}"/>
    <cellStyle name="1_tree_원가계산서_총괄내역서_설계내역서_화명조경_1-대구상인-7층-031001" xfId="5659" xr:uid="{00000000-0005-0000-0000-00007C310000}"/>
    <cellStyle name="1_tree_원가계산서_총괄내역서_설계내역서_화명조경_1-대구상인-7층-031001 2" xfId="12502" xr:uid="{00000000-0005-0000-0000-00007D310000}"/>
    <cellStyle name="1_tree_원가계산서_총괄내역서_설계내역서_화명조경_백화점화장실인테리어" xfId="5660" xr:uid="{00000000-0005-0000-0000-00007E310000}"/>
    <cellStyle name="1_tree_원가계산서_총괄내역서_설계내역서_화명조경_백화점화장실인테리어 2" xfId="12503" xr:uid="{00000000-0005-0000-0000-00007F310000}"/>
    <cellStyle name="1_tree_원가계산서_총괄내역서_설계내역서_화명조경_백화점화장실인테리어_1-대구상인-7층-031001" xfId="5661" xr:uid="{00000000-0005-0000-0000-000080310000}"/>
    <cellStyle name="1_tree_원가계산서_총괄내역서_설계내역서_화명조경_백화점화장실인테리어_1-대구상인-7층-031001 2" xfId="12504" xr:uid="{00000000-0005-0000-0000-000081310000}"/>
    <cellStyle name="1_tree_원가계산서_총괄내역서_설계내역서_화명조경_울산FITNESS인테리어" xfId="5662" xr:uid="{00000000-0005-0000-0000-000082310000}"/>
    <cellStyle name="1_tree_원가계산서_총괄내역서_설계내역서_화명조경_울산FITNESS인테리어 2" xfId="12505" xr:uid="{00000000-0005-0000-0000-000083310000}"/>
    <cellStyle name="1_tree_원가계산서_총괄내역서_설계내역서_화명조경_울산FITNESS인테리어_1-대구상인-7층-031001" xfId="5663" xr:uid="{00000000-0005-0000-0000-000084310000}"/>
    <cellStyle name="1_tree_원가계산서_총괄내역서_설계내역서_화명조경_울산FITNESS인테리어_1-대구상인-7층-031001 2" xfId="12506" xr:uid="{00000000-0005-0000-0000-000085310000}"/>
    <cellStyle name="1_tree_원가계산서_총괄내역서_설계내역서1월7일" xfId="5664" xr:uid="{00000000-0005-0000-0000-000086310000}"/>
    <cellStyle name="1_tree_원가계산서_총괄내역서_설계내역서1월7일 2" xfId="12507" xr:uid="{00000000-0005-0000-0000-000087310000}"/>
    <cellStyle name="1_tree_원가계산서_총괄내역서_설계내역서1월7일_1-대구상인-7층-031001" xfId="5665" xr:uid="{00000000-0005-0000-0000-000088310000}"/>
    <cellStyle name="1_tree_원가계산서_총괄내역서_설계내역서1월7일_1-대구상인-7층-031001 2" xfId="12508" xr:uid="{00000000-0005-0000-0000-000089310000}"/>
    <cellStyle name="1_tree_원가계산서_총괄내역서_설계내역서1월7일_백화점화장실인테리어" xfId="5666" xr:uid="{00000000-0005-0000-0000-00008A310000}"/>
    <cellStyle name="1_tree_원가계산서_총괄내역서_설계내역서1월7일_백화점화장실인테리어 2" xfId="12509" xr:uid="{00000000-0005-0000-0000-00008B310000}"/>
    <cellStyle name="1_tree_원가계산서_총괄내역서_설계내역서1월7일_백화점화장실인테리어_1-대구상인-7층-031001" xfId="5667" xr:uid="{00000000-0005-0000-0000-00008C310000}"/>
    <cellStyle name="1_tree_원가계산서_총괄내역서_설계내역서1월7일_백화점화장실인테리어_1-대구상인-7층-031001 2" xfId="12510" xr:uid="{00000000-0005-0000-0000-00008D310000}"/>
    <cellStyle name="1_tree_원가계산서_총괄내역서_설계내역서1월7일_울산FITNESS인테리어" xfId="5668" xr:uid="{00000000-0005-0000-0000-00008E310000}"/>
    <cellStyle name="1_tree_원가계산서_총괄내역서_설계내역서1월7일_울산FITNESS인테리어 2" xfId="12511" xr:uid="{00000000-0005-0000-0000-00008F310000}"/>
    <cellStyle name="1_tree_원가계산서_총괄내역서_설계내역서1월7일_울산FITNESS인테리어_1-대구상인-7층-031001" xfId="5669" xr:uid="{00000000-0005-0000-0000-000090310000}"/>
    <cellStyle name="1_tree_원가계산서_총괄내역서_설계내역서1월7일_울산FITNESS인테리어_1-대구상인-7층-031001 2" xfId="12512" xr:uid="{00000000-0005-0000-0000-000091310000}"/>
    <cellStyle name="1_tree_원가계산서_총괄내역서_설계내역서1월7일_화명조경" xfId="5670" xr:uid="{00000000-0005-0000-0000-000092310000}"/>
    <cellStyle name="1_tree_원가계산서_총괄내역서_설계내역서1월7일_화명조경 2" xfId="12513" xr:uid="{00000000-0005-0000-0000-000093310000}"/>
    <cellStyle name="1_tree_원가계산서_총괄내역서_설계내역서1월7일_화명조경_1-대구상인-7층-031001" xfId="5671" xr:uid="{00000000-0005-0000-0000-000094310000}"/>
    <cellStyle name="1_tree_원가계산서_총괄내역서_설계내역서1월7일_화명조경_1-대구상인-7층-031001 2" xfId="12514" xr:uid="{00000000-0005-0000-0000-000095310000}"/>
    <cellStyle name="1_tree_원가계산서_총괄내역서_설계내역서1월7일_화명조경_백화점화장실인테리어" xfId="5672" xr:uid="{00000000-0005-0000-0000-000096310000}"/>
    <cellStyle name="1_tree_원가계산서_총괄내역서_설계내역서1월7일_화명조경_백화점화장실인테리어 2" xfId="12515" xr:uid="{00000000-0005-0000-0000-000097310000}"/>
    <cellStyle name="1_tree_원가계산서_총괄내역서_설계내역서1월7일_화명조경_백화점화장실인테리어_1-대구상인-7층-031001" xfId="5673" xr:uid="{00000000-0005-0000-0000-000098310000}"/>
    <cellStyle name="1_tree_원가계산서_총괄내역서_설계내역서1월7일_화명조경_백화점화장실인테리어_1-대구상인-7층-031001 2" xfId="12516" xr:uid="{00000000-0005-0000-0000-000099310000}"/>
    <cellStyle name="1_tree_원가계산서_총괄내역서_설계내역서1월7일_화명조경_울산FITNESS인테리어" xfId="5674" xr:uid="{00000000-0005-0000-0000-00009A310000}"/>
    <cellStyle name="1_tree_원가계산서_총괄내역서_설계내역서1월7일_화명조경_울산FITNESS인테리어 2" xfId="12517" xr:uid="{00000000-0005-0000-0000-00009B310000}"/>
    <cellStyle name="1_tree_원가계산서_총괄내역서_설계내역서1월7일_화명조경_울산FITNESS인테리어_1-대구상인-7층-031001" xfId="5675" xr:uid="{00000000-0005-0000-0000-00009C310000}"/>
    <cellStyle name="1_tree_원가계산서_총괄내역서_설계내역서1월7일_화명조경_울산FITNESS인테리어_1-대구상인-7층-031001 2" xfId="12518" xr:uid="{00000000-0005-0000-0000-00009D310000}"/>
    <cellStyle name="1_tree_원가계산서_총괄내역서_울산FITNESS인테리어" xfId="5676" xr:uid="{00000000-0005-0000-0000-00009E310000}"/>
    <cellStyle name="1_tree_원가계산서_총괄내역서_울산FITNESS인테리어 2" xfId="12519" xr:uid="{00000000-0005-0000-0000-00009F310000}"/>
    <cellStyle name="1_tree_원가계산서_총괄내역서_울산FITNESS인테리어_1-대구상인-7층-031001" xfId="5677" xr:uid="{00000000-0005-0000-0000-0000A0310000}"/>
    <cellStyle name="1_tree_원가계산서_총괄내역서_울산FITNESS인테리어_1-대구상인-7층-031001 2" xfId="12520" xr:uid="{00000000-0005-0000-0000-0000A1310000}"/>
    <cellStyle name="1_tree_원가계산서_총괄내역서_화명조경" xfId="5678" xr:uid="{00000000-0005-0000-0000-0000A2310000}"/>
    <cellStyle name="1_tree_원가계산서_총괄내역서_화명조경 2" xfId="12521" xr:uid="{00000000-0005-0000-0000-0000A3310000}"/>
    <cellStyle name="1_tree_원가계산서_총괄내역서_화명조경_1-대구상인-7층-031001" xfId="5679" xr:uid="{00000000-0005-0000-0000-0000A4310000}"/>
    <cellStyle name="1_tree_원가계산서_총괄내역서_화명조경_1-대구상인-7층-031001 2" xfId="12522" xr:uid="{00000000-0005-0000-0000-0000A5310000}"/>
    <cellStyle name="1_tree_원가계산서_총괄내역서_화명조경_백화점화장실인테리어" xfId="5680" xr:uid="{00000000-0005-0000-0000-0000A6310000}"/>
    <cellStyle name="1_tree_원가계산서_총괄내역서_화명조경_백화점화장실인테리어 2" xfId="12523" xr:uid="{00000000-0005-0000-0000-0000A7310000}"/>
    <cellStyle name="1_tree_원가계산서_총괄내역서_화명조경_백화점화장실인테리어_1-대구상인-7층-031001" xfId="5681" xr:uid="{00000000-0005-0000-0000-0000A8310000}"/>
    <cellStyle name="1_tree_원가계산서_총괄내역서_화명조경_백화점화장실인테리어_1-대구상인-7층-031001 2" xfId="12524" xr:uid="{00000000-0005-0000-0000-0000A9310000}"/>
    <cellStyle name="1_tree_원가계산서_총괄내역서_화명조경_울산FITNESS인테리어" xfId="5682" xr:uid="{00000000-0005-0000-0000-0000AA310000}"/>
    <cellStyle name="1_tree_원가계산서_총괄내역서_화명조경_울산FITNESS인테리어 2" xfId="12525" xr:uid="{00000000-0005-0000-0000-0000AB310000}"/>
    <cellStyle name="1_tree_원가계산서_총괄내역서_화명조경_울산FITNESS인테리어_1-대구상인-7층-031001" xfId="5683" xr:uid="{00000000-0005-0000-0000-0000AC310000}"/>
    <cellStyle name="1_tree_원가계산서_총괄내역서_화명조경_울산FITNESS인테리어_1-대구상인-7층-031001 2" xfId="12526" xr:uid="{00000000-0005-0000-0000-0000AD310000}"/>
    <cellStyle name="1_tree_원가계산서_화명조경" xfId="5684" xr:uid="{00000000-0005-0000-0000-0000AE310000}"/>
    <cellStyle name="1_tree_원가계산서_화명조경 2" xfId="12527" xr:uid="{00000000-0005-0000-0000-0000AF310000}"/>
    <cellStyle name="1_tree_원가계산서_화명조경_1-대구상인-7층-031001" xfId="5685" xr:uid="{00000000-0005-0000-0000-0000B0310000}"/>
    <cellStyle name="1_tree_원가계산서_화명조경_1-대구상인-7층-031001 2" xfId="12528" xr:uid="{00000000-0005-0000-0000-0000B1310000}"/>
    <cellStyle name="1_tree_원가계산서_화명조경_백화점화장실인테리어" xfId="5686" xr:uid="{00000000-0005-0000-0000-0000B2310000}"/>
    <cellStyle name="1_tree_원가계산서_화명조경_백화점화장실인테리어 2" xfId="12529" xr:uid="{00000000-0005-0000-0000-0000B3310000}"/>
    <cellStyle name="1_tree_원가계산서_화명조경_백화점화장실인테리어_1-대구상인-7층-031001" xfId="5687" xr:uid="{00000000-0005-0000-0000-0000B4310000}"/>
    <cellStyle name="1_tree_원가계산서_화명조경_백화점화장실인테리어_1-대구상인-7층-031001 2" xfId="12530" xr:uid="{00000000-0005-0000-0000-0000B5310000}"/>
    <cellStyle name="1_tree_원가계산서_화명조경_울산FITNESS인테리어" xfId="5688" xr:uid="{00000000-0005-0000-0000-0000B6310000}"/>
    <cellStyle name="1_tree_원가계산서_화명조경_울산FITNESS인테리어 2" xfId="12531" xr:uid="{00000000-0005-0000-0000-0000B7310000}"/>
    <cellStyle name="1_tree_원가계산서_화명조경_울산FITNESS인테리어_1-대구상인-7층-031001" xfId="5689" xr:uid="{00000000-0005-0000-0000-0000B8310000}"/>
    <cellStyle name="1_tree_원가계산서_화명조경_울산FITNESS인테리어_1-대구상인-7층-031001 2" xfId="12532" xr:uid="{00000000-0005-0000-0000-0000B9310000}"/>
    <cellStyle name="1_tree_은파수량집계" xfId="5690" xr:uid="{00000000-0005-0000-0000-0000BA310000}"/>
    <cellStyle name="1_tree_은파수량집계 2" xfId="12533" xr:uid="{00000000-0005-0000-0000-0000BB310000}"/>
    <cellStyle name="1_tree_은파수량집계_1-대구상인-7층-031001" xfId="5691" xr:uid="{00000000-0005-0000-0000-0000BC310000}"/>
    <cellStyle name="1_tree_은파수량집계_1-대구상인-7층-031001 2" xfId="12534" xr:uid="{00000000-0005-0000-0000-0000BD310000}"/>
    <cellStyle name="1_tree_은파수량집계_백화점화장실인테리어" xfId="5692" xr:uid="{00000000-0005-0000-0000-0000BE310000}"/>
    <cellStyle name="1_tree_은파수량집계_백화점화장실인테리어 2" xfId="12535" xr:uid="{00000000-0005-0000-0000-0000BF310000}"/>
    <cellStyle name="1_tree_은파수량집계_백화점화장실인테리어_1-대구상인-7층-031001" xfId="5693" xr:uid="{00000000-0005-0000-0000-0000C0310000}"/>
    <cellStyle name="1_tree_은파수량집계_백화점화장실인테리어_1-대구상인-7층-031001 2" xfId="12536" xr:uid="{00000000-0005-0000-0000-0000C1310000}"/>
    <cellStyle name="1_tree_은파수량집계_설계내역서" xfId="5694" xr:uid="{00000000-0005-0000-0000-0000C2310000}"/>
    <cellStyle name="1_tree_은파수량집계_설계내역서 2" xfId="12537" xr:uid="{00000000-0005-0000-0000-0000C3310000}"/>
    <cellStyle name="1_tree_은파수량집계_설계내역서_1-대구상인-7층-031001" xfId="5695" xr:uid="{00000000-0005-0000-0000-0000C4310000}"/>
    <cellStyle name="1_tree_은파수량집계_설계내역서_1-대구상인-7층-031001 2" xfId="12538" xr:uid="{00000000-0005-0000-0000-0000C5310000}"/>
    <cellStyle name="1_tree_은파수량집계_설계내역서_백화점화장실인테리어" xfId="5696" xr:uid="{00000000-0005-0000-0000-0000C6310000}"/>
    <cellStyle name="1_tree_은파수량집계_설계내역서_백화점화장실인테리어 2" xfId="12539" xr:uid="{00000000-0005-0000-0000-0000C7310000}"/>
    <cellStyle name="1_tree_은파수량집계_설계내역서_백화점화장실인테리어_1-대구상인-7층-031001" xfId="5697" xr:uid="{00000000-0005-0000-0000-0000C8310000}"/>
    <cellStyle name="1_tree_은파수량집계_설계내역서_백화점화장실인테리어_1-대구상인-7층-031001 2" xfId="12540" xr:uid="{00000000-0005-0000-0000-0000C9310000}"/>
    <cellStyle name="1_tree_은파수량집계_설계내역서_울산FITNESS인테리어" xfId="5698" xr:uid="{00000000-0005-0000-0000-0000CA310000}"/>
    <cellStyle name="1_tree_은파수량집계_설계내역서_울산FITNESS인테리어 2" xfId="12541" xr:uid="{00000000-0005-0000-0000-0000CB310000}"/>
    <cellStyle name="1_tree_은파수량집계_설계내역서_울산FITNESS인테리어_1-대구상인-7층-031001" xfId="5699" xr:uid="{00000000-0005-0000-0000-0000CC310000}"/>
    <cellStyle name="1_tree_은파수량집계_설계내역서_울산FITNESS인테리어_1-대구상인-7층-031001 2" xfId="12542" xr:uid="{00000000-0005-0000-0000-0000CD310000}"/>
    <cellStyle name="1_tree_은파수량집계_설계내역서_화명조경" xfId="5700" xr:uid="{00000000-0005-0000-0000-0000CE310000}"/>
    <cellStyle name="1_tree_은파수량집계_설계내역서_화명조경 2" xfId="12543" xr:uid="{00000000-0005-0000-0000-0000CF310000}"/>
    <cellStyle name="1_tree_은파수량집계_설계내역서_화명조경_1-대구상인-7층-031001" xfId="5701" xr:uid="{00000000-0005-0000-0000-0000D0310000}"/>
    <cellStyle name="1_tree_은파수량집계_설계내역서_화명조경_1-대구상인-7층-031001 2" xfId="12544" xr:uid="{00000000-0005-0000-0000-0000D1310000}"/>
    <cellStyle name="1_tree_은파수량집계_설계내역서_화명조경_백화점화장실인테리어" xfId="5702" xr:uid="{00000000-0005-0000-0000-0000D2310000}"/>
    <cellStyle name="1_tree_은파수량집계_설계내역서_화명조경_백화점화장실인테리어 2" xfId="12545" xr:uid="{00000000-0005-0000-0000-0000D3310000}"/>
    <cellStyle name="1_tree_은파수량집계_설계내역서_화명조경_백화점화장실인테리어_1-대구상인-7층-031001" xfId="5703" xr:uid="{00000000-0005-0000-0000-0000D4310000}"/>
    <cellStyle name="1_tree_은파수량집계_설계내역서_화명조경_백화점화장실인테리어_1-대구상인-7층-031001 2" xfId="12546" xr:uid="{00000000-0005-0000-0000-0000D5310000}"/>
    <cellStyle name="1_tree_은파수량집계_설계내역서_화명조경_울산FITNESS인테리어" xfId="5704" xr:uid="{00000000-0005-0000-0000-0000D6310000}"/>
    <cellStyle name="1_tree_은파수량집계_설계내역서_화명조경_울산FITNESS인테리어 2" xfId="12547" xr:uid="{00000000-0005-0000-0000-0000D7310000}"/>
    <cellStyle name="1_tree_은파수량집계_설계내역서_화명조경_울산FITNESS인테리어_1-대구상인-7층-031001" xfId="5705" xr:uid="{00000000-0005-0000-0000-0000D8310000}"/>
    <cellStyle name="1_tree_은파수량집계_설계내역서_화명조경_울산FITNESS인테리어_1-대구상인-7층-031001 2" xfId="12548" xr:uid="{00000000-0005-0000-0000-0000D9310000}"/>
    <cellStyle name="1_tree_은파수량집계_설계내역서1월7일" xfId="5706" xr:uid="{00000000-0005-0000-0000-0000DA310000}"/>
    <cellStyle name="1_tree_은파수량집계_설계내역서1월7일 2" xfId="12549" xr:uid="{00000000-0005-0000-0000-0000DB310000}"/>
    <cellStyle name="1_tree_은파수량집계_설계내역서1월7일_1-대구상인-7층-031001" xfId="5707" xr:uid="{00000000-0005-0000-0000-0000DC310000}"/>
    <cellStyle name="1_tree_은파수량집계_설계내역서1월7일_1-대구상인-7층-031001 2" xfId="12550" xr:uid="{00000000-0005-0000-0000-0000DD310000}"/>
    <cellStyle name="1_tree_은파수량집계_설계내역서1월7일_백화점화장실인테리어" xfId="5708" xr:uid="{00000000-0005-0000-0000-0000DE310000}"/>
    <cellStyle name="1_tree_은파수량집계_설계내역서1월7일_백화점화장실인테리어 2" xfId="12551" xr:uid="{00000000-0005-0000-0000-0000DF310000}"/>
    <cellStyle name="1_tree_은파수량집계_설계내역서1월7일_백화점화장실인테리어_1-대구상인-7층-031001" xfId="5709" xr:uid="{00000000-0005-0000-0000-0000E0310000}"/>
    <cellStyle name="1_tree_은파수량집계_설계내역서1월7일_백화점화장실인테리어_1-대구상인-7층-031001 2" xfId="12552" xr:uid="{00000000-0005-0000-0000-0000E1310000}"/>
    <cellStyle name="1_tree_은파수량집계_설계내역서1월7일_울산FITNESS인테리어" xfId="5710" xr:uid="{00000000-0005-0000-0000-0000E2310000}"/>
    <cellStyle name="1_tree_은파수량집계_설계내역서1월7일_울산FITNESS인테리어 2" xfId="12553" xr:uid="{00000000-0005-0000-0000-0000E3310000}"/>
    <cellStyle name="1_tree_은파수량집계_설계내역서1월7일_울산FITNESS인테리어_1-대구상인-7층-031001" xfId="5711" xr:uid="{00000000-0005-0000-0000-0000E4310000}"/>
    <cellStyle name="1_tree_은파수량집계_설계내역서1월7일_울산FITNESS인테리어_1-대구상인-7층-031001 2" xfId="12554" xr:uid="{00000000-0005-0000-0000-0000E5310000}"/>
    <cellStyle name="1_tree_은파수량집계_설계내역서1월7일_화명조경" xfId="5712" xr:uid="{00000000-0005-0000-0000-0000E6310000}"/>
    <cellStyle name="1_tree_은파수량집계_설계내역서1월7일_화명조경 2" xfId="12555" xr:uid="{00000000-0005-0000-0000-0000E7310000}"/>
    <cellStyle name="1_tree_은파수량집계_설계내역서1월7일_화명조경_1-대구상인-7층-031001" xfId="5713" xr:uid="{00000000-0005-0000-0000-0000E8310000}"/>
    <cellStyle name="1_tree_은파수량집계_설계내역서1월7일_화명조경_1-대구상인-7층-031001 2" xfId="12556" xr:uid="{00000000-0005-0000-0000-0000E9310000}"/>
    <cellStyle name="1_tree_은파수량집계_설계내역서1월7일_화명조경_백화점화장실인테리어" xfId="5714" xr:uid="{00000000-0005-0000-0000-0000EA310000}"/>
    <cellStyle name="1_tree_은파수량집계_설계내역서1월7일_화명조경_백화점화장실인테리어 2" xfId="12557" xr:uid="{00000000-0005-0000-0000-0000EB310000}"/>
    <cellStyle name="1_tree_은파수량집계_설계내역서1월7일_화명조경_백화점화장실인테리어_1-대구상인-7층-031001" xfId="5715" xr:uid="{00000000-0005-0000-0000-0000EC310000}"/>
    <cellStyle name="1_tree_은파수량집계_설계내역서1월7일_화명조경_백화점화장실인테리어_1-대구상인-7층-031001 2" xfId="12558" xr:uid="{00000000-0005-0000-0000-0000ED310000}"/>
    <cellStyle name="1_tree_은파수량집계_설계내역서1월7일_화명조경_울산FITNESS인테리어" xfId="5716" xr:uid="{00000000-0005-0000-0000-0000EE310000}"/>
    <cellStyle name="1_tree_은파수량집계_설계내역서1월7일_화명조경_울산FITNESS인테리어 2" xfId="12559" xr:uid="{00000000-0005-0000-0000-0000EF310000}"/>
    <cellStyle name="1_tree_은파수량집계_설계내역서1월7일_화명조경_울산FITNESS인테리어_1-대구상인-7층-031001" xfId="5717" xr:uid="{00000000-0005-0000-0000-0000F0310000}"/>
    <cellStyle name="1_tree_은파수량집계_설계내역서1월7일_화명조경_울산FITNESS인테리어_1-대구상인-7층-031001 2" xfId="12560" xr:uid="{00000000-0005-0000-0000-0000F1310000}"/>
    <cellStyle name="1_tree_은파수량집계_울산FITNESS인테리어" xfId="5718" xr:uid="{00000000-0005-0000-0000-0000F2310000}"/>
    <cellStyle name="1_tree_은파수량집계_울산FITNESS인테리어 2" xfId="12561" xr:uid="{00000000-0005-0000-0000-0000F3310000}"/>
    <cellStyle name="1_tree_은파수량집계_울산FITNESS인테리어_1-대구상인-7층-031001" xfId="5719" xr:uid="{00000000-0005-0000-0000-0000F4310000}"/>
    <cellStyle name="1_tree_은파수량집계_울산FITNESS인테리어_1-대구상인-7층-031001 2" xfId="12562" xr:uid="{00000000-0005-0000-0000-0000F5310000}"/>
    <cellStyle name="1_tree_은파수량집계_화명조경" xfId="5720" xr:uid="{00000000-0005-0000-0000-0000F6310000}"/>
    <cellStyle name="1_tree_은파수량집계_화명조경 2" xfId="12563" xr:uid="{00000000-0005-0000-0000-0000F7310000}"/>
    <cellStyle name="1_tree_은파수량집계_화명조경_1-대구상인-7층-031001" xfId="5721" xr:uid="{00000000-0005-0000-0000-0000F8310000}"/>
    <cellStyle name="1_tree_은파수량집계_화명조경_1-대구상인-7층-031001 2" xfId="12564" xr:uid="{00000000-0005-0000-0000-0000F9310000}"/>
    <cellStyle name="1_tree_은파수량집계_화명조경_백화점화장실인테리어" xfId="5722" xr:uid="{00000000-0005-0000-0000-0000FA310000}"/>
    <cellStyle name="1_tree_은파수량집계_화명조경_백화점화장실인테리어 2" xfId="12565" xr:uid="{00000000-0005-0000-0000-0000FB310000}"/>
    <cellStyle name="1_tree_은파수량집계_화명조경_백화점화장실인테리어_1-대구상인-7층-031001" xfId="5723" xr:uid="{00000000-0005-0000-0000-0000FC310000}"/>
    <cellStyle name="1_tree_은파수량집계_화명조경_백화점화장실인테리어_1-대구상인-7층-031001 2" xfId="12566" xr:uid="{00000000-0005-0000-0000-0000FD310000}"/>
    <cellStyle name="1_tree_은파수량집계_화명조경_울산FITNESS인테리어" xfId="5724" xr:uid="{00000000-0005-0000-0000-0000FE310000}"/>
    <cellStyle name="1_tree_은파수량집계_화명조경_울산FITNESS인테리어 2" xfId="12567" xr:uid="{00000000-0005-0000-0000-0000FF310000}"/>
    <cellStyle name="1_tree_은파수량집계_화명조경_울산FITNESS인테리어_1-대구상인-7층-031001" xfId="5725" xr:uid="{00000000-0005-0000-0000-000000320000}"/>
    <cellStyle name="1_tree_은파수량집계_화명조경_울산FITNESS인테리어_1-대구상인-7층-031001 2" xfId="12568" xr:uid="{00000000-0005-0000-0000-000001320000}"/>
    <cellStyle name="1_tree_터미널1-0" xfId="5726" xr:uid="{00000000-0005-0000-0000-000002320000}"/>
    <cellStyle name="1_tree_터미널1-0 2" xfId="12569" xr:uid="{00000000-0005-0000-0000-000003320000}"/>
    <cellStyle name="1_tree_터미널1-0_1" xfId="5727" xr:uid="{00000000-0005-0000-0000-000004320000}"/>
    <cellStyle name="1_tree_터미널1-0_1 2" xfId="12570" xr:uid="{00000000-0005-0000-0000-000005320000}"/>
    <cellStyle name="1_tree_터미널1-0_1_1-대구상인-7층-031001" xfId="5728" xr:uid="{00000000-0005-0000-0000-000006320000}"/>
    <cellStyle name="1_tree_터미널1-0_1_1-대구상인-7층-031001 2" xfId="12571" xr:uid="{00000000-0005-0000-0000-000007320000}"/>
    <cellStyle name="1_tree_터미널1-0_1_백화점화장실인테리어" xfId="5729" xr:uid="{00000000-0005-0000-0000-000008320000}"/>
    <cellStyle name="1_tree_터미널1-0_1_백화점화장실인테리어 2" xfId="12572" xr:uid="{00000000-0005-0000-0000-000009320000}"/>
    <cellStyle name="1_tree_터미널1-0_1_백화점화장실인테리어_1-대구상인-7층-031001" xfId="5730" xr:uid="{00000000-0005-0000-0000-00000A320000}"/>
    <cellStyle name="1_tree_터미널1-0_1_백화점화장실인테리어_1-대구상인-7층-031001 2" xfId="12573" xr:uid="{00000000-0005-0000-0000-00000B320000}"/>
    <cellStyle name="1_tree_터미널1-0_1_울산FITNESS인테리어" xfId="5731" xr:uid="{00000000-0005-0000-0000-00000C320000}"/>
    <cellStyle name="1_tree_터미널1-0_1_울산FITNESS인테리어 2" xfId="12574" xr:uid="{00000000-0005-0000-0000-00000D320000}"/>
    <cellStyle name="1_tree_터미널1-0_1_울산FITNESS인테리어_1-대구상인-7층-031001" xfId="5732" xr:uid="{00000000-0005-0000-0000-00000E320000}"/>
    <cellStyle name="1_tree_터미널1-0_1_울산FITNESS인테리어_1-대구상인-7층-031001 2" xfId="12575" xr:uid="{00000000-0005-0000-0000-00000F320000}"/>
    <cellStyle name="1_tree_터미널1-0_1_화명조경" xfId="5733" xr:uid="{00000000-0005-0000-0000-000010320000}"/>
    <cellStyle name="1_tree_터미널1-0_1_화명조경 2" xfId="12576" xr:uid="{00000000-0005-0000-0000-000011320000}"/>
    <cellStyle name="1_tree_터미널1-0_1_화명조경_1-대구상인-7층-031001" xfId="5734" xr:uid="{00000000-0005-0000-0000-000012320000}"/>
    <cellStyle name="1_tree_터미널1-0_1_화명조경_1-대구상인-7층-031001 2" xfId="12577" xr:uid="{00000000-0005-0000-0000-000013320000}"/>
    <cellStyle name="1_tree_터미널1-0_1_화명조경_백화점화장실인테리어" xfId="5735" xr:uid="{00000000-0005-0000-0000-000014320000}"/>
    <cellStyle name="1_tree_터미널1-0_1_화명조경_백화점화장실인테리어 2" xfId="12578" xr:uid="{00000000-0005-0000-0000-000015320000}"/>
    <cellStyle name="1_tree_터미널1-0_1_화명조경_백화점화장실인테리어_1-대구상인-7층-031001" xfId="5736" xr:uid="{00000000-0005-0000-0000-000016320000}"/>
    <cellStyle name="1_tree_터미널1-0_1_화명조경_백화점화장실인테리어_1-대구상인-7층-031001 2" xfId="12579" xr:uid="{00000000-0005-0000-0000-000017320000}"/>
    <cellStyle name="1_tree_터미널1-0_1_화명조경_울산FITNESS인테리어" xfId="5737" xr:uid="{00000000-0005-0000-0000-000018320000}"/>
    <cellStyle name="1_tree_터미널1-0_1_화명조경_울산FITNESS인테리어 2" xfId="12580" xr:uid="{00000000-0005-0000-0000-000019320000}"/>
    <cellStyle name="1_tree_터미널1-0_1_화명조경_울산FITNESS인테리어_1-대구상인-7층-031001" xfId="5738" xr:uid="{00000000-0005-0000-0000-00001A320000}"/>
    <cellStyle name="1_tree_터미널1-0_1_화명조경_울산FITNESS인테리어_1-대구상인-7층-031001 2" xfId="12581" xr:uid="{00000000-0005-0000-0000-00001B320000}"/>
    <cellStyle name="1_tree_터미널1-0_1-대구상인-7층-031001" xfId="5739" xr:uid="{00000000-0005-0000-0000-00001C320000}"/>
    <cellStyle name="1_tree_터미널1-0_1-대구상인-7층-031001 2" xfId="12582" xr:uid="{00000000-0005-0000-0000-00001D320000}"/>
    <cellStyle name="1_tree_터미널1-0_백화점화장실인테리어" xfId="5740" xr:uid="{00000000-0005-0000-0000-00001E320000}"/>
    <cellStyle name="1_tree_터미널1-0_백화점화장실인테리어 2" xfId="12583" xr:uid="{00000000-0005-0000-0000-00001F320000}"/>
    <cellStyle name="1_tree_터미널1-0_백화점화장실인테리어_1-대구상인-7층-031001" xfId="5741" xr:uid="{00000000-0005-0000-0000-000020320000}"/>
    <cellStyle name="1_tree_터미널1-0_백화점화장실인테리어_1-대구상인-7층-031001 2" xfId="12584" xr:uid="{00000000-0005-0000-0000-000021320000}"/>
    <cellStyle name="1_tree_터미널1-0_설계내역서" xfId="5742" xr:uid="{00000000-0005-0000-0000-000022320000}"/>
    <cellStyle name="1_tree_터미널1-0_설계내역서 2" xfId="12585" xr:uid="{00000000-0005-0000-0000-000023320000}"/>
    <cellStyle name="1_tree_터미널1-0_설계내역서_1-대구상인-7층-031001" xfId="5743" xr:uid="{00000000-0005-0000-0000-000024320000}"/>
    <cellStyle name="1_tree_터미널1-0_설계내역서_1-대구상인-7층-031001 2" xfId="12586" xr:uid="{00000000-0005-0000-0000-000025320000}"/>
    <cellStyle name="1_tree_터미널1-0_설계내역서_백화점화장실인테리어" xfId="5744" xr:uid="{00000000-0005-0000-0000-000026320000}"/>
    <cellStyle name="1_tree_터미널1-0_설계내역서_백화점화장실인테리어 2" xfId="12587" xr:uid="{00000000-0005-0000-0000-000027320000}"/>
    <cellStyle name="1_tree_터미널1-0_설계내역서_백화점화장실인테리어_1-대구상인-7층-031001" xfId="5745" xr:uid="{00000000-0005-0000-0000-000028320000}"/>
    <cellStyle name="1_tree_터미널1-0_설계내역서_백화점화장실인테리어_1-대구상인-7층-031001 2" xfId="12588" xr:uid="{00000000-0005-0000-0000-000029320000}"/>
    <cellStyle name="1_tree_터미널1-0_설계내역서_울산FITNESS인테리어" xfId="5746" xr:uid="{00000000-0005-0000-0000-00002A320000}"/>
    <cellStyle name="1_tree_터미널1-0_설계내역서_울산FITNESS인테리어 2" xfId="12589" xr:uid="{00000000-0005-0000-0000-00002B320000}"/>
    <cellStyle name="1_tree_터미널1-0_설계내역서_울산FITNESS인테리어_1-대구상인-7층-031001" xfId="5747" xr:uid="{00000000-0005-0000-0000-00002C320000}"/>
    <cellStyle name="1_tree_터미널1-0_설계내역서_울산FITNESS인테리어_1-대구상인-7층-031001 2" xfId="12590" xr:uid="{00000000-0005-0000-0000-00002D320000}"/>
    <cellStyle name="1_tree_터미널1-0_설계내역서_화명조경" xfId="5748" xr:uid="{00000000-0005-0000-0000-00002E320000}"/>
    <cellStyle name="1_tree_터미널1-0_설계내역서_화명조경 2" xfId="12591" xr:uid="{00000000-0005-0000-0000-00002F320000}"/>
    <cellStyle name="1_tree_터미널1-0_설계내역서_화명조경_1-대구상인-7층-031001" xfId="5749" xr:uid="{00000000-0005-0000-0000-000030320000}"/>
    <cellStyle name="1_tree_터미널1-0_설계내역서_화명조경_1-대구상인-7층-031001 2" xfId="12592" xr:uid="{00000000-0005-0000-0000-000031320000}"/>
    <cellStyle name="1_tree_터미널1-0_설계내역서_화명조경_백화점화장실인테리어" xfId="5750" xr:uid="{00000000-0005-0000-0000-000032320000}"/>
    <cellStyle name="1_tree_터미널1-0_설계내역서_화명조경_백화점화장실인테리어 2" xfId="12593" xr:uid="{00000000-0005-0000-0000-000033320000}"/>
    <cellStyle name="1_tree_터미널1-0_설계내역서_화명조경_백화점화장실인테리어_1-대구상인-7층-031001" xfId="5751" xr:uid="{00000000-0005-0000-0000-000034320000}"/>
    <cellStyle name="1_tree_터미널1-0_설계내역서_화명조경_백화점화장실인테리어_1-대구상인-7층-031001 2" xfId="12594" xr:uid="{00000000-0005-0000-0000-000035320000}"/>
    <cellStyle name="1_tree_터미널1-0_설계내역서_화명조경_울산FITNESS인테리어" xfId="5752" xr:uid="{00000000-0005-0000-0000-000036320000}"/>
    <cellStyle name="1_tree_터미널1-0_설계내역서_화명조경_울산FITNESS인테리어 2" xfId="12595" xr:uid="{00000000-0005-0000-0000-000037320000}"/>
    <cellStyle name="1_tree_터미널1-0_설계내역서_화명조경_울산FITNESS인테리어_1-대구상인-7층-031001" xfId="5753" xr:uid="{00000000-0005-0000-0000-000038320000}"/>
    <cellStyle name="1_tree_터미널1-0_설계내역서_화명조경_울산FITNESS인테리어_1-대구상인-7층-031001 2" xfId="12596" xr:uid="{00000000-0005-0000-0000-000039320000}"/>
    <cellStyle name="1_tree_터미널1-0_설계내역서1월7일" xfId="5754" xr:uid="{00000000-0005-0000-0000-00003A320000}"/>
    <cellStyle name="1_tree_터미널1-0_설계내역서1월7일 2" xfId="12597" xr:uid="{00000000-0005-0000-0000-00003B320000}"/>
    <cellStyle name="1_tree_터미널1-0_설계내역서1월7일_1-대구상인-7층-031001" xfId="5755" xr:uid="{00000000-0005-0000-0000-00003C320000}"/>
    <cellStyle name="1_tree_터미널1-0_설계내역서1월7일_1-대구상인-7층-031001 2" xfId="12598" xr:uid="{00000000-0005-0000-0000-00003D320000}"/>
    <cellStyle name="1_tree_터미널1-0_설계내역서1월7일_백화점화장실인테리어" xfId="5756" xr:uid="{00000000-0005-0000-0000-00003E320000}"/>
    <cellStyle name="1_tree_터미널1-0_설계내역서1월7일_백화점화장실인테리어 2" xfId="12599" xr:uid="{00000000-0005-0000-0000-00003F320000}"/>
    <cellStyle name="1_tree_터미널1-0_설계내역서1월7일_백화점화장실인테리어_1-대구상인-7층-031001" xfId="5757" xr:uid="{00000000-0005-0000-0000-000040320000}"/>
    <cellStyle name="1_tree_터미널1-0_설계내역서1월7일_백화점화장실인테리어_1-대구상인-7층-031001 2" xfId="12600" xr:uid="{00000000-0005-0000-0000-000041320000}"/>
    <cellStyle name="1_tree_터미널1-0_설계내역서1월7일_울산FITNESS인테리어" xfId="5758" xr:uid="{00000000-0005-0000-0000-000042320000}"/>
    <cellStyle name="1_tree_터미널1-0_설계내역서1월7일_울산FITNESS인테리어 2" xfId="12601" xr:uid="{00000000-0005-0000-0000-000043320000}"/>
    <cellStyle name="1_tree_터미널1-0_설계내역서1월7일_울산FITNESS인테리어_1-대구상인-7층-031001" xfId="5759" xr:uid="{00000000-0005-0000-0000-000044320000}"/>
    <cellStyle name="1_tree_터미널1-0_설계내역서1월7일_울산FITNESS인테리어_1-대구상인-7층-031001 2" xfId="12602" xr:uid="{00000000-0005-0000-0000-000045320000}"/>
    <cellStyle name="1_tree_터미널1-0_설계내역서1월7일_화명조경" xfId="5760" xr:uid="{00000000-0005-0000-0000-000046320000}"/>
    <cellStyle name="1_tree_터미널1-0_설계내역서1월7일_화명조경 2" xfId="12603" xr:uid="{00000000-0005-0000-0000-000047320000}"/>
    <cellStyle name="1_tree_터미널1-0_설계내역서1월7일_화명조경_1-대구상인-7층-031001" xfId="5761" xr:uid="{00000000-0005-0000-0000-000048320000}"/>
    <cellStyle name="1_tree_터미널1-0_설계내역서1월7일_화명조경_1-대구상인-7층-031001 2" xfId="12604" xr:uid="{00000000-0005-0000-0000-000049320000}"/>
    <cellStyle name="1_tree_터미널1-0_설계내역서1월7일_화명조경_백화점화장실인테리어" xfId="5762" xr:uid="{00000000-0005-0000-0000-00004A320000}"/>
    <cellStyle name="1_tree_터미널1-0_설계내역서1월7일_화명조경_백화점화장실인테리어 2" xfId="12605" xr:uid="{00000000-0005-0000-0000-00004B320000}"/>
    <cellStyle name="1_tree_터미널1-0_설계내역서1월7일_화명조경_백화점화장실인테리어_1-대구상인-7층-031001" xfId="5763" xr:uid="{00000000-0005-0000-0000-00004C320000}"/>
    <cellStyle name="1_tree_터미널1-0_설계내역서1월7일_화명조경_백화점화장실인테리어_1-대구상인-7층-031001 2" xfId="12606" xr:uid="{00000000-0005-0000-0000-00004D320000}"/>
    <cellStyle name="1_tree_터미널1-0_설계내역서1월7일_화명조경_울산FITNESS인테리어" xfId="5764" xr:uid="{00000000-0005-0000-0000-00004E320000}"/>
    <cellStyle name="1_tree_터미널1-0_설계내역서1월7일_화명조경_울산FITNESS인테리어 2" xfId="12607" xr:uid="{00000000-0005-0000-0000-00004F320000}"/>
    <cellStyle name="1_tree_터미널1-0_설계내역서1월7일_화명조경_울산FITNESS인테리어_1-대구상인-7층-031001" xfId="5765" xr:uid="{00000000-0005-0000-0000-000050320000}"/>
    <cellStyle name="1_tree_터미널1-0_설계내역서1월7일_화명조경_울산FITNESS인테리어_1-대구상인-7층-031001 2" xfId="12608" xr:uid="{00000000-0005-0000-0000-000051320000}"/>
    <cellStyle name="1_tree_터미널1-0_쌍용수량0905" xfId="5766" xr:uid="{00000000-0005-0000-0000-000052320000}"/>
    <cellStyle name="1_tree_터미널1-0_쌍용수량0905 2" xfId="12609" xr:uid="{00000000-0005-0000-0000-000053320000}"/>
    <cellStyle name="1_tree_터미널1-0_쌍용수량0905_1-대구상인-7층-031001" xfId="5767" xr:uid="{00000000-0005-0000-0000-000054320000}"/>
    <cellStyle name="1_tree_터미널1-0_쌍용수량0905_1-대구상인-7층-031001 2" xfId="12610" xr:uid="{00000000-0005-0000-0000-000055320000}"/>
    <cellStyle name="1_tree_터미널1-0_쌍용수량0905_백화점화장실인테리어" xfId="5768" xr:uid="{00000000-0005-0000-0000-000056320000}"/>
    <cellStyle name="1_tree_터미널1-0_쌍용수량0905_백화점화장실인테리어 2" xfId="12611" xr:uid="{00000000-0005-0000-0000-000057320000}"/>
    <cellStyle name="1_tree_터미널1-0_쌍용수량0905_백화점화장실인테리어_1-대구상인-7층-031001" xfId="5769" xr:uid="{00000000-0005-0000-0000-000058320000}"/>
    <cellStyle name="1_tree_터미널1-0_쌍용수량0905_백화점화장실인테리어_1-대구상인-7층-031001 2" xfId="12612" xr:uid="{00000000-0005-0000-0000-000059320000}"/>
    <cellStyle name="1_tree_터미널1-0_쌍용수량0905_설계내역서" xfId="5770" xr:uid="{00000000-0005-0000-0000-00005A320000}"/>
    <cellStyle name="1_tree_터미널1-0_쌍용수량0905_설계내역서 2" xfId="12613" xr:uid="{00000000-0005-0000-0000-00005B320000}"/>
    <cellStyle name="1_tree_터미널1-0_쌍용수량0905_설계내역서_1-대구상인-7층-031001" xfId="5771" xr:uid="{00000000-0005-0000-0000-00005C320000}"/>
    <cellStyle name="1_tree_터미널1-0_쌍용수량0905_설계내역서_1-대구상인-7층-031001 2" xfId="12614" xr:uid="{00000000-0005-0000-0000-00005D320000}"/>
    <cellStyle name="1_tree_터미널1-0_쌍용수량0905_설계내역서_백화점화장실인테리어" xfId="5772" xr:uid="{00000000-0005-0000-0000-00005E320000}"/>
    <cellStyle name="1_tree_터미널1-0_쌍용수량0905_설계내역서_백화점화장실인테리어 2" xfId="12615" xr:uid="{00000000-0005-0000-0000-00005F320000}"/>
    <cellStyle name="1_tree_터미널1-0_쌍용수량0905_설계내역서_백화점화장실인테리어_1-대구상인-7층-031001" xfId="5773" xr:uid="{00000000-0005-0000-0000-000060320000}"/>
    <cellStyle name="1_tree_터미널1-0_쌍용수량0905_설계내역서_백화점화장실인테리어_1-대구상인-7층-031001 2" xfId="12616" xr:uid="{00000000-0005-0000-0000-000061320000}"/>
    <cellStyle name="1_tree_터미널1-0_쌍용수량0905_설계내역서_울산FITNESS인테리어" xfId="5774" xr:uid="{00000000-0005-0000-0000-000062320000}"/>
    <cellStyle name="1_tree_터미널1-0_쌍용수량0905_설계내역서_울산FITNESS인테리어 2" xfId="12617" xr:uid="{00000000-0005-0000-0000-000063320000}"/>
    <cellStyle name="1_tree_터미널1-0_쌍용수량0905_설계내역서_울산FITNESS인테리어_1-대구상인-7층-031001" xfId="5775" xr:uid="{00000000-0005-0000-0000-000064320000}"/>
    <cellStyle name="1_tree_터미널1-0_쌍용수량0905_설계내역서_울산FITNESS인테리어_1-대구상인-7층-031001 2" xfId="12618" xr:uid="{00000000-0005-0000-0000-000065320000}"/>
    <cellStyle name="1_tree_터미널1-0_쌍용수량0905_설계내역서_화명조경" xfId="5776" xr:uid="{00000000-0005-0000-0000-000066320000}"/>
    <cellStyle name="1_tree_터미널1-0_쌍용수량0905_설계내역서_화명조경 2" xfId="12619" xr:uid="{00000000-0005-0000-0000-000067320000}"/>
    <cellStyle name="1_tree_터미널1-0_쌍용수량0905_설계내역서_화명조경_1-대구상인-7층-031001" xfId="5777" xr:uid="{00000000-0005-0000-0000-000068320000}"/>
    <cellStyle name="1_tree_터미널1-0_쌍용수량0905_설계내역서_화명조경_1-대구상인-7층-031001 2" xfId="12620" xr:uid="{00000000-0005-0000-0000-000069320000}"/>
    <cellStyle name="1_tree_터미널1-0_쌍용수량0905_설계내역서_화명조경_백화점화장실인테리어" xfId="5778" xr:uid="{00000000-0005-0000-0000-00006A320000}"/>
    <cellStyle name="1_tree_터미널1-0_쌍용수량0905_설계내역서_화명조경_백화점화장실인테리어 2" xfId="12621" xr:uid="{00000000-0005-0000-0000-00006B320000}"/>
    <cellStyle name="1_tree_터미널1-0_쌍용수량0905_설계내역서_화명조경_백화점화장실인테리어_1-대구상인-7층-031001" xfId="5779" xr:uid="{00000000-0005-0000-0000-00006C320000}"/>
    <cellStyle name="1_tree_터미널1-0_쌍용수량0905_설계내역서_화명조경_백화점화장실인테리어_1-대구상인-7층-031001 2" xfId="12622" xr:uid="{00000000-0005-0000-0000-00006D320000}"/>
    <cellStyle name="1_tree_터미널1-0_쌍용수량0905_설계내역서_화명조경_울산FITNESS인테리어" xfId="5780" xr:uid="{00000000-0005-0000-0000-00006E320000}"/>
    <cellStyle name="1_tree_터미널1-0_쌍용수량0905_설계내역서_화명조경_울산FITNESS인테리어 2" xfId="12623" xr:uid="{00000000-0005-0000-0000-00006F320000}"/>
    <cellStyle name="1_tree_터미널1-0_쌍용수량0905_설계내역서_화명조경_울산FITNESS인테리어_1-대구상인-7층-031001" xfId="5781" xr:uid="{00000000-0005-0000-0000-000070320000}"/>
    <cellStyle name="1_tree_터미널1-0_쌍용수량0905_설계내역서_화명조경_울산FITNESS인테리어_1-대구상인-7층-031001 2" xfId="12624" xr:uid="{00000000-0005-0000-0000-000071320000}"/>
    <cellStyle name="1_tree_터미널1-0_쌍용수량0905_설계내역서1월7일" xfId="5782" xr:uid="{00000000-0005-0000-0000-000072320000}"/>
    <cellStyle name="1_tree_터미널1-0_쌍용수량0905_설계내역서1월7일 2" xfId="12625" xr:uid="{00000000-0005-0000-0000-000073320000}"/>
    <cellStyle name="1_tree_터미널1-0_쌍용수량0905_설계내역서1월7일_1-대구상인-7층-031001" xfId="5783" xr:uid="{00000000-0005-0000-0000-000074320000}"/>
    <cellStyle name="1_tree_터미널1-0_쌍용수량0905_설계내역서1월7일_1-대구상인-7층-031001 2" xfId="12626" xr:uid="{00000000-0005-0000-0000-000075320000}"/>
    <cellStyle name="1_tree_터미널1-0_쌍용수량0905_설계내역서1월7일_백화점화장실인테리어" xfId="5784" xr:uid="{00000000-0005-0000-0000-000076320000}"/>
    <cellStyle name="1_tree_터미널1-0_쌍용수량0905_설계내역서1월7일_백화점화장실인테리어 2" xfId="12627" xr:uid="{00000000-0005-0000-0000-000077320000}"/>
    <cellStyle name="1_tree_터미널1-0_쌍용수량0905_설계내역서1월7일_백화점화장실인테리어_1-대구상인-7층-031001" xfId="5785" xr:uid="{00000000-0005-0000-0000-000078320000}"/>
    <cellStyle name="1_tree_터미널1-0_쌍용수량0905_설계내역서1월7일_백화점화장실인테리어_1-대구상인-7층-031001 2" xfId="12628" xr:uid="{00000000-0005-0000-0000-000079320000}"/>
    <cellStyle name="1_tree_터미널1-0_쌍용수량0905_설계내역서1월7일_울산FITNESS인테리어" xfId="5786" xr:uid="{00000000-0005-0000-0000-00007A320000}"/>
    <cellStyle name="1_tree_터미널1-0_쌍용수량0905_설계내역서1월7일_울산FITNESS인테리어 2" xfId="12629" xr:uid="{00000000-0005-0000-0000-00007B320000}"/>
    <cellStyle name="1_tree_터미널1-0_쌍용수량0905_설계내역서1월7일_울산FITNESS인테리어_1-대구상인-7층-031001" xfId="5787" xr:uid="{00000000-0005-0000-0000-00007C320000}"/>
    <cellStyle name="1_tree_터미널1-0_쌍용수량0905_설계내역서1월7일_울산FITNESS인테리어_1-대구상인-7층-031001 2" xfId="12630" xr:uid="{00000000-0005-0000-0000-00007D320000}"/>
    <cellStyle name="1_tree_터미널1-0_쌍용수량0905_설계내역서1월7일_화명조경" xfId="5788" xr:uid="{00000000-0005-0000-0000-00007E320000}"/>
    <cellStyle name="1_tree_터미널1-0_쌍용수량0905_설계내역서1월7일_화명조경 2" xfId="12631" xr:uid="{00000000-0005-0000-0000-00007F320000}"/>
    <cellStyle name="1_tree_터미널1-0_쌍용수량0905_설계내역서1월7일_화명조경_1-대구상인-7층-031001" xfId="5789" xr:uid="{00000000-0005-0000-0000-000080320000}"/>
    <cellStyle name="1_tree_터미널1-0_쌍용수량0905_설계내역서1월7일_화명조경_1-대구상인-7층-031001 2" xfId="12632" xr:uid="{00000000-0005-0000-0000-000081320000}"/>
    <cellStyle name="1_tree_터미널1-0_쌍용수량0905_설계내역서1월7일_화명조경_백화점화장실인테리어" xfId="5790" xr:uid="{00000000-0005-0000-0000-000082320000}"/>
    <cellStyle name="1_tree_터미널1-0_쌍용수량0905_설계내역서1월7일_화명조경_백화점화장실인테리어 2" xfId="12633" xr:uid="{00000000-0005-0000-0000-000083320000}"/>
    <cellStyle name="1_tree_터미널1-0_쌍용수량0905_설계내역서1월7일_화명조경_백화점화장실인테리어_1-대구상인-7층-031001" xfId="5791" xr:uid="{00000000-0005-0000-0000-000084320000}"/>
    <cellStyle name="1_tree_터미널1-0_쌍용수량0905_설계내역서1월7일_화명조경_백화점화장실인테리어_1-대구상인-7층-031001 2" xfId="12634" xr:uid="{00000000-0005-0000-0000-000085320000}"/>
    <cellStyle name="1_tree_터미널1-0_쌍용수량0905_설계내역서1월7일_화명조경_울산FITNESS인테리어" xfId="5792" xr:uid="{00000000-0005-0000-0000-000086320000}"/>
    <cellStyle name="1_tree_터미널1-0_쌍용수량0905_설계내역서1월7일_화명조경_울산FITNESS인테리어 2" xfId="12635" xr:uid="{00000000-0005-0000-0000-000087320000}"/>
    <cellStyle name="1_tree_터미널1-0_쌍용수량0905_설계내역서1월7일_화명조경_울산FITNESS인테리어_1-대구상인-7층-031001" xfId="5793" xr:uid="{00000000-0005-0000-0000-000088320000}"/>
    <cellStyle name="1_tree_터미널1-0_쌍용수량0905_설계내역서1월7일_화명조경_울산FITNESS인테리어_1-대구상인-7층-031001 2" xfId="12636" xr:uid="{00000000-0005-0000-0000-000089320000}"/>
    <cellStyle name="1_tree_터미널1-0_쌍용수량0905_울산FITNESS인테리어" xfId="5794" xr:uid="{00000000-0005-0000-0000-00008A320000}"/>
    <cellStyle name="1_tree_터미널1-0_쌍용수량0905_울산FITNESS인테리어 2" xfId="12637" xr:uid="{00000000-0005-0000-0000-00008B320000}"/>
    <cellStyle name="1_tree_터미널1-0_쌍용수량0905_울산FITNESS인테리어_1-대구상인-7층-031001" xfId="5795" xr:uid="{00000000-0005-0000-0000-00008C320000}"/>
    <cellStyle name="1_tree_터미널1-0_쌍용수량0905_울산FITNESS인테리어_1-대구상인-7층-031001 2" xfId="12638" xr:uid="{00000000-0005-0000-0000-00008D320000}"/>
    <cellStyle name="1_tree_터미널1-0_쌍용수량0905_화명조경" xfId="5796" xr:uid="{00000000-0005-0000-0000-00008E320000}"/>
    <cellStyle name="1_tree_터미널1-0_쌍용수량0905_화명조경 2" xfId="12639" xr:uid="{00000000-0005-0000-0000-00008F320000}"/>
    <cellStyle name="1_tree_터미널1-0_쌍용수량0905_화명조경_1-대구상인-7층-031001" xfId="5797" xr:uid="{00000000-0005-0000-0000-000090320000}"/>
    <cellStyle name="1_tree_터미널1-0_쌍용수량0905_화명조경_1-대구상인-7층-031001 2" xfId="12640" xr:uid="{00000000-0005-0000-0000-000091320000}"/>
    <cellStyle name="1_tree_터미널1-0_쌍용수량0905_화명조경_백화점화장실인테리어" xfId="5798" xr:uid="{00000000-0005-0000-0000-000092320000}"/>
    <cellStyle name="1_tree_터미널1-0_쌍용수량0905_화명조경_백화점화장실인테리어 2" xfId="12641" xr:uid="{00000000-0005-0000-0000-000093320000}"/>
    <cellStyle name="1_tree_터미널1-0_쌍용수량0905_화명조경_백화점화장실인테리어_1-대구상인-7층-031001" xfId="5799" xr:uid="{00000000-0005-0000-0000-000094320000}"/>
    <cellStyle name="1_tree_터미널1-0_쌍용수량0905_화명조경_백화점화장실인테리어_1-대구상인-7층-031001 2" xfId="12642" xr:uid="{00000000-0005-0000-0000-000095320000}"/>
    <cellStyle name="1_tree_터미널1-0_쌍용수량0905_화명조경_울산FITNESS인테리어" xfId="5800" xr:uid="{00000000-0005-0000-0000-000096320000}"/>
    <cellStyle name="1_tree_터미널1-0_쌍용수량0905_화명조경_울산FITNESS인테리어 2" xfId="12643" xr:uid="{00000000-0005-0000-0000-000097320000}"/>
    <cellStyle name="1_tree_터미널1-0_쌍용수량0905_화명조경_울산FITNESS인테리어_1-대구상인-7층-031001" xfId="5801" xr:uid="{00000000-0005-0000-0000-000098320000}"/>
    <cellStyle name="1_tree_터미널1-0_쌍용수량0905_화명조경_울산FITNESS인테리어_1-대구상인-7층-031001 2" xfId="12644" xr:uid="{00000000-0005-0000-0000-000099320000}"/>
    <cellStyle name="1_tree_터미널1-0_울산FITNESS인테리어" xfId="5802" xr:uid="{00000000-0005-0000-0000-00009A320000}"/>
    <cellStyle name="1_tree_터미널1-0_울산FITNESS인테리어 2" xfId="12645" xr:uid="{00000000-0005-0000-0000-00009B320000}"/>
    <cellStyle name="1_tree_터미널1-0_울산FITNESS인테리어_1-대구상인-7층-031001" xfId="5803" xr:uid="{00000000-0005-0000-0000-00009C320000}"/>
    <cellStyle name="1_tree_터미널1-0_울산FITNESS인테리어_1-대구상인-7층-031001 2" xfId="12646" xr:uid="{00000000-0005-0000-0000-00009D320000}"/>
    <cellStyle name="1_tree_터미널1-0_화명조경" xfId="5804" xr:uid="{00000000-0005-0000-0000-00009E320000}"/>
    <cellStyle name="1_tree_터미널1-0_화명조경 2" xfId="12647" xr:uid="{00000000-0005-0000-0000-00009F320000}"/>
    <cellStyle name="1_tree_터미널1-0_화명조경_1-대구상인-7층-031001" xfId="5805" xr:uid="{00000000-0005-0000-0000-0000A0320000}"/>
    <cellStyle name="1_tree_터미널1-0_화명조경_1-대구상인-7층-031001 2" xfId="12648" xr:uid="{00000000-0005-0000-0000-0000A1320000}"/>
    <cellStyle name="1_tree_터미널1-0_화명조경_백화점화장실인테리어" xfId="5806" xr:uid="{00000000-0005-0000-0000-0000A2320000}"/>
    <cellStyle name="1_tree_터미널1-0_화명조경_백화점화장실인테리어 2" xfId="12649" xr:uid="{00000000-0005-0000-0000-0000A3320000}"/>
    <cellStyle name="1_tree_터미널1-0_화명조경_백화점화장실인테리어_1-대구상인-7층-031001" xfId="5807" xr:uid="{00000000-0005-0000-0000-0000A4320000}"/>
    <cellStyle name="1_tree_터미널1-0_화명조경_백화점화장실인테리어_1-대구상인-7층-031001 2" xfId="12650" xr:uid="{00000000-0005-0000-0000-0000A5320000}"/>
    <cellStyle name="1_tree_터미널1-0_화명조경_울산FITNESS인테리어" xfId="5808" xr:uid="{00000000-0005-0000-0000-0000A6320000}"/>
    <cellStyle name="1_tree_터미널1-0_화명조경_울산FITNESS인테리어 2" xfId="12651" xr:uid="{00000000-0005-0000-0000-0000A7320000}"/>
    <cellStyle name="1_tree_터미널1-0_화명조경_울산FITNESS인테리어_1-대구상인-7층-031001" xfId="5809" xr:uid="{00000000-0005-0000-0000-0000A8320000}"/>
    <cellStyle name="1_tree_터미널1-0_화명조경_울산FITNESS인테리어_1-대구상인-7층-031001 2" xfId="12652" xr:uid="{00000000-0005-0000-0000-0000A9320000}"/>
    <cellStyle name="1_tree_한풍집계" xfId="5810" xr:uid="{00000000-0005-0000-0000-0000AA320000}"/>
    <cellStyle name="1_tree_한풍집계 2" xfId="12653" xr:uid="{00000000-0005-0000-0000-0000AB320000}"/>
    <cellStyle name="1_tree_한풍집계_1-대구상인-7층-031001" xfId="5811" xr:uid="{00000000-0005-0000-0000-0000AC320000}"/>
    <cellStyle name="1_tree_한풍집계_1-대구상인-7층-031001 2" xfId="12654" xr:uid="{00000000-0005-0000-0000-0000AD320000}"/>
    <cellStyle name="1_tree_한풍집계_Sheet1" xfId="5812" xr:uid="{00000000-0005-0000-0000-0000AE320000}"/>
    <cellStyle name="1_tree_한풍집계_Sheet1 2" xfId="12655" xr:uid="{00000000-0005-0000-0000-0000AF320000}"/>
    <cellStyle name="1_tree_한풍집계_Sheet1_00갑지" xfId="5813" xr:uid="{00000000-0005-0000-0000-0000B0320000}"/>
    <cellStyle name="1_tree_한풍집계_Sheet1_00갑지 2" xfId="12656" xr:uid="{00000000-0005-0000-0000-0000B1320000}"/>
    <cellStyle name="1_tree_한풍집계_Sheet1_00갑지_1-대구상인-7층-031001" xfId="5814" xr:uid="{00000000-0005-0000-0000-0000B2320000}"/>
    <cellStyle name="1_tree_한풍집계_Sheet1_00갑지_1-대구상인-7층-031001 2" xfId="12657" xr:uid="{00000000-0005-0000-0000-0000B3320000}"/>
    <cellStyle name="1_tree_한풍집계_Sheet1_00갑지_백화점화장실인테리어" xfId="5815" xr:uid="{00000000-0005-0000-0000-0000B4320000}"/>
    <cellStyle name="1_tree_한풍집계_Sheet1_00갑지_백화점화장실인테리어 2" xfId="12658" xr:uid="{00000000-0005-0000-0000-0000B5320000}"/>
    <cellStyle name="1_tree_한풍집계_Sheet1_00갑지_백화점화장실인테리어_1-대구상인-7층-031001" xfId="5816" xr:uid="{00000000-0005-0000-0000-0000B6320000}"/>
    <cellStyle name="1_tree_한풍집계_Sheet1_00갑지_백화점화장실인테리어_1-대구상인-7층-031001 2" xfId="12659" xr:uid="{00000000-0005-0000-0000-0000B7320000}"/>
    <cellStyle name="1_tree_한풍집계_Sheet1_00갑지_설계내역서" xfId="5817" xr:uid="{00000000-0005-0000-0000-0000B8320000}"/>
    <cellStyle name="1_tree_한풍집계_Sheet1_00갑지_설계내역서 2" xfId="12660" xr:uid="{00000000-0005-0000-0000-0000B9320000}"/>
    <cellStyle name="1_tree_한풍집계_Sheet1_00갑지_설계내역서_1-대구상인-7층-031001" xfId="5818" xr:uid="{00000000-0005-0000-0000-0000BA320000}"/>
    <cellStyle name="1_tree_한풍집계_Sheet1_00갑지_설계내역서_1-대구상인-7층-031001 2" xfId="12661" xr:uid="{00000000-0005-0000-0000-0000BB320000}"/>
    <cellStyle name="1_tree_한풍집계_Sheet1_00갑지_설계내역서_백화점화장실인테리어" xfId="5819" xr:uid="{00000000-0005-0000-0000-0000BC320000}"/>
    <cellStyle name="1_tree_한풍집계_Sheet1_00갑지_설계내역서_백화점화장실인테리어 2" xfId="12662" xr:uid="{00000000-0005-0000-0000-0000BD320000}"/>
    <cellStyle name="1_tree_한풍집계_Sheet1_00갑지_설계내역서_백화점화장실인테리어_1-대구상인-7층-031001" xfId="5820" xr:uid="{00000000-0005-0000-0000-0000BE320000}"/>
    <cellStyle name="1_tree_한풍집계_Sheet1_00갑지_설계내역서_백화점화장실인테리어_1-대구상인-7층-031001 2" xfId="12663" xr:uid="{00000000-0005-0000-0000-0000BF320000}"/>
    <cellStyle name="1_tree_한풍집계_Sheet1_00갑지_설계내역서_울산FITNESS인테리어" xfId="5821" xr:uid="{00000000-0005-0000-0000-0000C0320000}"/>
    <cellStyle name="1_tree_한풍집계_Sheet1_00갑지_설계내역서_울산FITNESS인테리어 2" xfId="12664" xr:uid="{00000000-0005-0000-0000-0000C1320000}"/>
    <cellStyle name="1_tree_한풍집계_Sheet1_00갑지_설계내역서_울산FITNESS인테리어_1-대구상인-7층-031001" xfId="5822" xr:uid="{00000000-0005-0000-0000-0000C2320000}"/>
    <cellStyle name="1_tree_한풍집계_Sheet1_00갑지_설계내역서_울산FITNESS인테리어_1-대구상인-7층-031001 2" xfId="12665" xr:uid="{00000000-0005-0000-0000-0000C3320000}"/>
    <cellStyle name="1_tree_한풍집계_Sheet1_00갑지_설계내역서_화명조경" xfId="5823" xr:uid="{00000000-0005-0000-0000-0000C4320000}"/>
    <cellStyle name="1_tree_한풍집계_Sheet1_00갑지_설계내역서_화명조경 2" xfId="12666" xr:uid="{00000000-0005-0000-0000-0000C5320000}"/>
    <cellStyle name="1_tree_한풍집계_Sheet1_00갑지_설계내역서_화명조경_1-대구상인-7층-031001" xfId="5824" xr:uid="{00000000-0005-0000-0000-0000C6320000}"/>
    <cellStyle name="1_tree_한풍집계_Sheet1_00갑지_설계내역서_화명조경_1-대구상인-7층-031001 2" xfId="12667" xr:uid="{00000000-0005-0000-0000-0000C7320000}"/>
    <cellStyle name="1_tree_한풍집계_Sheet1_00갑지_설계내역서_화명조경_백화점화장실인테리어" xfId="5825" xr:uid="{00000000-0005-0000-0000-0000C8320000}"/>
    <cellStyle name="1_tree_한풍집계_Sheet1_00갑지_설계내역서_화명조경_백화점화장실인테리어 2" xfId="12668" xr:uid="{00000000-0005-0000-0000-0000C9320000}"/>
    <cellStyle name="1_tree_한풍집계_Sheet1_00갑지_설계내역서_화명조경_백화점화장실인테리어_1-대구상인-7층-031001" xfId="5826" xr:uid="{00000000-0005-0000-0000-0000CA320000}"/>
    <cellStyle name="1_tree_한풍집계_Sheet1_00갑지_설계내역서_화명조경_백화점화장실인테리어_1-대구상인-7층-031001 2" xfId="12669" xr:uid="{00000000-0005-0000-0000-0000CB320000}"/>
    <cellStyle name="1_tree_한풍집계_Sheet1_00갑지_설계내역서_화명조경_울산FITNESS인테리어" xfId="5827" xr:uid="{00000000-0005-0000-0000-0000CC320000}"/>
    <cellStyle name="1_tree_한풍집계_Sheet1_00갑지_설계내역서_화명조경_울산FITNESS인테리어 2" xfId="12670" xr:uid="{00000000-0005-0000-0000-0000CD320000}"/>
    <cellStyle name="1_tree_한풍집계_Sheet1_00갑지_설계내역서_화명조경_울산FITNESS인테리어_1-대구상인-7층-031001" xfId="5828" xr:uid="{00000000-0005-0000-0000-0000CE320000}"/>
    <cellStyle name="1_tree_한풍집계_Sheet1_00갑지_설계내역서_화명조경_울산FITNESS인테리어_1-대구상인-7층-031001 2" xfId="12671" xr:uid="{00000000-0005-0000-0000-0000CF320000}"/>
    <cellStyle name="1_tree_한풍집계_Sheet1_00갑지_설계내역서1월7일" xfId="5829" xr:uid="{00000000-0005-0000-0000-0000D0320000}"/>
    <cellStyle name="1_tree_한풍집계_Sheet1_00갑지_설계내역서1월7일 2" xfId="12672" xr:uid="{00000000-0005-0000-0000-0000D1320000}"/>
    <cellStyle name="1_tree_한풍집계_Sheet1_00갑지_설계내역서1월7일_1-대구상인-7층-031001" xfId="5830" xr:uid="{00000000-0005-0000-0000-0000D2320000}"/>
    <cellStyle name="1_tree_한풍집계_Sheet1_00갑지_설계내역서1월7일_1-대구상인-7층-031001 2" xfId="12673" xr:uid="{00000000-0005-0000-0000-0000D3320000}"/>
    <cellStyle name="1_tree_한풍집계_Sheet1_00갑지_설계내역서1월7일_백화점화장실인테리어" xfId="5831" xr:uid="{00000000-0005-0000-0000-0000D4320000}"/>
    <cellStyle name="1_tree_한풍집계_Sheet1_00갑지_설계내역서1월7일_백화점화장실인테리어 2" xfId="12674" xr:uid="{00000000-0005-0000-0000-0000D5320000}"/>
    <cellStyle name="1_tree_한풍집계_Sheet1_00갑지_설계내역서1월7일_백화점화장실인테리어_1-대구상인-7층-031001" xfId="5832" xr:uid="{00000000-0005-0000-0000-0000D6320000}"/>
    <cellStyle name="1_tree_한풍집계_Sheet1_00갑지_설계내역서1월7일_백화점화장실인테리어_1-대구상인-7층-031001 2" xfId="12675" xr:uid="{00000000-0005-0000-0000-0000D7320000}"/>
    <cellStyle name="1_tree_한풍집계_Sheet1_00갑지_설계내역서1월7일_울산FITNESS인테리어" xfId="5833" xr:uid="{00000000-0005-0000-0000-0000D8320000}"/>
    <cellStyle name="1_tree_한풍집계_Sheet1_00갑지_설계내역서1월7일_울산FITNESS인테리어 2" xfId="12676" xr:uid="{00000000-0005-0000-0000-0000D9320000}"/>
    <cellStyle name="1_tree_한풍집계_Sheet1_00갑지_설계내역서1월7일_울산FITNESS인테리어_1-대구상인-7층-031001" xfId="5834" xr:uid="{00000000-0005-0000-0000-0000DA320000}"/>
    <cellStyle name="1_tree_한풍집계_Sheet1_00갑지_설계내역서1월7일_울산FITNESS인테리어_1-대구상인-7층-031001 2" xfId="12677" xr:uid="{00000000-0005-0000-0000-0000DB320000}"/>
    <cellStyle name="1_tree_한풍집계_Sheet1_00갑지_설계내역서1월7일_화명조경" xfId="5835" xr:uid="{00000000-0005-0000-0000-0000DC320000}"/>
    <cellStyle name="1_tree_한풍집계_Sheet1_00갑지_설계내역서1월7일_화명조경 2" xfId="12678" xr:uid="{00000000-0005-0000-0000-0000DD320000}"/>
    <cellStyle name="1_tree_한풍집계_Sheet1_00갑지_설계내역서1월7일_화명조경_1-대구상인-7층-031001" xfId="5836" xr:uid="{00000000-0005-0000-0000-0000DE320000}"/>
    <cellStyle name="1_tree_한풍집계_Sheet1_00갑지_설계내역서1월7일_화명조경_1-대구상인-7층-031001 2" xfId="12679" xr:uid="{00000000-0005-0000-0000-0000DF320000}"/>
    <cellStyle name="1_tree_한풍집계_Sheet1_00갑지_설계내역서1월7일_화명조경_백화점화장실인테리어" xfId="5837" xr:uid="{00000000-0005-0000-0000-0000E0320000}"/>
    <cellStyle name="1_tree_한풍집계_Sheet1_00갑지_설계내역서1월7일_화명조경_백화점화장실인테리어 2" xfId="12680" xr:uid="{00000000-0005-0000-0000-0000E1320000}"/>
    <cellStyle name="1_tree_한풍집계_Sheet1_00갑지_설계내역서1월7일_화명조경_백화점화장실인테리어_1-대구상인-7층-031001" xfId="5838" xr:uid="{00000000-0005-0000-0000-0000E2320000}"/>
    <cellStyle name="1_tree_한풍집계_Sheet1_00갑지_설계내역서1월7일_화명조경_백화점화장실인테리어_1-대구상인-7층-031001 2" xfId="12681" xr:uid="{00000000-0005-0000-0000-0000E3320000}"/>
    <cellStyle name="1_tree_한풍집계_Sheet1_00갑지_설계내역서1월7일_화명조경_울산FITNESS인테리어" xfId="5839" xr:uid="{00000000-0005-0000-0000-0000E4320000}"/>
    <cellStyle name="1_tree_한풍집계_Sheet1_00갑지_설계내역서1월7일_화명조경_울산FITNESS인테리어 2" xfId="12682" xr:uid="{00000000-0005-0000-0000-0000E5320000}"/>
    <cellStyle name="1_tree_한풍집계_Sheet1_00갑지_설계내역서1월7일_화명조경_울산FITNESS인테리어_1-대구상인-7층-031001" xfId="5840" xr:uid="{00000000-0005-0000-0000-0000E6320000}"/>
    <cellStyle name="1_tree_한풍집계_Sheet1_00갑지_설계내역서1월7일_화명조경_울산FITNESS인테리어_1-대구상인-7층-031001 2" xfId="12683" xr:uid="{00000000-0005-0000-0000-0000E7320000}"/>
    <cellStyle name="1_tree_한풍집계_Sheet1_00갑지_울산FITNESS인테리어" xfId="5841" xr:uid="{00000000-0005-0000-0000-0000E8320000}"/>
    <cellStyle name="1_tree_한풍집계_Sheet1_00갑지_울산FITNESS인테리어 2" xfId="12684" xr:uid="{00000000-0005-0000-0000-0000E9320000}"/>
    <cellStyle name="1_tree_한풍집계_Sheet1_00갑지_울산FITNESS인테리어_1-대구상인-7층-031001" xfId="5842" xr:uid="{00000000-0005-0000-0000-0000EA320000}"/>
    <cellStyle name="1_tree_한풍집계_Sheet1_00갑지_울산FITNESS인테리어_1-대구상인-7층-031001 2" xfId="12685" xr:uid="{00000000-0005-0000-0000-0000EB320000}"/>
    <cellStyle name="1_tree_한풍집계_Sheet1_00갑지_화명조경" xfId="5843" xr:uid="{00000000-0005-0000-0000-0000EC320000}"/>
    <cellStyle name="1_tree_한풍집계_Sheet1_00갑지_화명조경 2" xfId="12686" xr:uid="{00000000-0005-0000-0000-0000ED320000}"/>
    <cellStyle name="1_tree_한풍집계_Sheet1_00갑지_화명조경_1-대구상인-7층-031001" xfId="5844" xr:uid="{00000000-0005-0000-0000-0000EE320000}"/>
    <cellStyle name="1_tree_한풍집계_Sheet1_00갑지_화명조경_1-대구상인-7층-031001 2" xfId="12687" xr:uid="{00000000-0005-0000-0000-0000EF320000}"/>
    <cellStyle name="1_tree_한풍집계_Sheet1_00갑지_화명조경_백화점화장실인테리어" xfId="5845" xr:uid="{00000000-0005-0000-0000-0000F0320000}"/>
    <cellStyle name="1_tree_한풍집계_Sheet1_00갑지_화명조경_백화점화장실인테리어 2" xfId="12688" xr:uid="{00000000-0005-0000-0000-0000F1320000}"/>
    <cellStyle name="1_tree_한풍집계_Sheet1_00갑지_화명조경_백화점화장실인테리어_1-대구상인-7층-031001" xfId="5846" xr:uid="{00000000-0005-0000-0000-0000F2320000}"/>
    <cellStyle name="1_tree_한풍집계_Sheet1_00갑지_화명조경_백화점화장실인테리어_1-대구상인-7층-031001 2" xfId="12689" xr:uid="{00000000-0005-0000-0000-0000F3320000}"/>
    <cellStyle name="1_tree_한풍집계_Sheet1_00갑지_화명조경_울산FITNESS인테리어" xfId="5847" xr:uid="{00000000-0005-0000-0000-0000F4320000}"/>
    <cellStyle name="1_tree_한풍집계_Sheet1_00갑지_화명조경_울산FITNESS인테리어 2" xfId="12690" xr:uid="{00000000-0005-0000-0000-0000F5320000}"/>
    <cellStyle name="1_tree_한풍집계_Sheet1_00갑지_화명조경_울산FITNESS인테리어_1-대구상인-7층-031001" xfId="5848" xr:uid="{00000000-0005-0000-0000-0000F6320000}"/>
    <cellStyle name="1_tree_한풍집계_Sheet1_00갑지_화명조경_울산FITNESS인테리어_1-대구상인-7층-031001 2" xfId="12691" xr:uid="{00000000-0005-0000-0000-0000F7320000}"/>
    <cellStyle name="1_tree_한풍집계_Sheet1_1-대구상인-7층-031001" xfId="5849" xr:uid="{00000000-0005-0000-0000-0000F8320000}"/>
    <cellStyle name="1_tree_한풍집계_Sheet1_1-대구상인-7층-031001 2" xfId="12692" xr:uid="{00000000-0005-0000-0000-0000F9320000}"/>
    <cellStyle name="1_tree_한풍집계_Sheet1_과천놀이터설계서" xfId="5850" xr:uid="{00000000-0005-0000-0000-0000FA320000}"/>
    <cellStyle name="1_tree_한풍집계_Sheet1_과천놀이터설계서 2" xfId="12693" xr:uid="{00000000-0005-0000-0000-0000FB320000}"/>
    <cellStyle name="1_tree_한풍집계_Sheet1_과천놀이터설계서_1-대구상인-7층-031001" xfId="5851" xr:uid="{00000000-0005-0000-0000-0000FC320000}"/>
    <cellStyle name="1_tree_한풍집계_Sheet1_과천놀이터설계서_1-대구상인-7층-031001 2" xfId="12694" xr:uid="{00000000-0005-0000-0000-0000FD320000}"/>
    <cellStyle name="1_tree_한풍집계_Sheet1_과천놀이터설계서_백화점화장실인테리어" xfId="5852" xr:uid="{00000000-0005-0000-0000-0000FE320000}"/>
    <cellStyle name="1_tree_한풍집계_Sheet1_과천놀이터설계서_백화점화장실인테리어 2" xfId="12695" xr:uid="{00000000-0005-0000-0000-0000FF320000}"/>
    <cellStyle name="1_tree_한풍집계_Sheet1_과천놀이터설계서_백화점화장실인테리어_1-대구상인-7층-031001" xfId="5853" xr:uid="{00000000-0005-0000-0000-000000330000}"/>
    <cellStyle name="1_tree_한풍집계_Sheet1_과천놀이터설계서_백화점화장실인테리어_1-대구상인-7층-031001 2" xfId="12696" xr:uid="{00000000-0005-0000-0000-000001330000}"/>
    <cellStyle name="1_tree_한풍집계_Sheet1_과천놀이터설계서_설계내역서" xfId="5854" xr:uid="{00000000-0005-0000-0000-000002330000}"/>
    <cellStyle name="1_tree_한풍집계_Sheet1_과천놀이터설계서_설계내역서 2" xfId="12697" xr:uid="{00000000-0005-0000-0000-000003330000}"/>
    <cellStyle name="1_tree_한풍집계_Sheet1_과천놀이터설계서_설계내역서_1-대구상인-7층-031001" xfId="5855" xr:uid="{00000000-0005-0000-0000-000004330000}"/>
    <cellStyle name="1_tree_한풍집계_Sheet1_과천놀이터설계서_설계내역서_1-대구상인-7층-031001 2" xfId="12698" xr:uid="{00000000-0005-0000-0000-000005330000}"/>
    <cellStyle name="1_tree_한풍집계_Sheet1_과천놀이터설계서_설계내역서_백화점화장실인테리어" xfId="5856" xr:uid="{00000000-0005-0000-0000-000006330000}"/>
    <cellStyle name="1_tree_한풍집계_Sheet1_과천놀이터설계서_설계내역서_백화점화장실인테리어 2" xfId="12699" xr:uid="{00000000-0005-0000-0000-000007330000}"/>
    <cellStyle name="1_tree_한풍집계_Sheet1_과천놀이터설계서_설계내역서_백화점화장실인테리어_1-대구상인-7층-031001" xfId="5857" xr:uid="{00000000-0005-0000-0000-000008330000}"/>
    <cellStyle name="1_tree_한풍집계_Sheet1_과천놀이터설계서_설계내역서_백화점화장실인테리어_1-대구상인-7층-031001 2" xfId="12700" xr:uid="{00000000-0005-0000-0000-000009330000}"/>
    <cellStyle name="1_tree_한풍집계_Sheet1_과천놀이터설계서_설계내역서_울산FITNESS인테리어" xfId="5858" xr:uid="{00000000-0005-0000-0000-00000A330000}"/>
    <cellStyle name="1_tree_한풍집계_Sheet1_과천놀이터설계서_설계내역서_울산FITNESS인테리어 2" xfId="12701" xr:uid="{00000000-0005-0000-0000-00000B330000}"/>
    <cellStyle name="1_tree_한풍집계_Sheet1_과천놀이터설계서_설계내역서_울산FITNESS인테리어_1-대구상인-7층-031001" xfId="5859" xr:uid="{00000000-0005-0000-0000-00000C330000}"/>
    <cellStyle name="1_tree_한풍집계_Sheet1_과천놀이터설계서_설계내역서_울산FITNESS인테리어_1-대구상인-7층-031001 2" xfId="12702" xr:uid="{00000000-0005-0000-0000-00000D330000}"/>
    <cellStyle name="1_tree_한풍집계_Sheet1_과천놀이터설계서_설계내역서_화명조경" xfId="5860" xr:uid="{00000000-0005-0000-0000-00000E330000}"/>
    <cellStyle name="1_tree_한풍집계_Sheet1_과천놀이터설계서_설계내역서_화명조경 2" xfId="12703" xr:uid="{00000000-0005-0000-0000-00000F330000}"/>
    <cellStyle name="1_tree_한풍집계_Sheet1_과천놀이터설계서_설계내역서_화명조경_1-대구상인-7층-031001" xfId="5861" xr:uid="{00000000-0005-0000-0000-000010330000}"/>
    <cellStyle name="1_tree_한풍집계_Sheet1_과천놀이터설계서_설계내역서_화명조경_1-대구상인-7층-031001 2" xfId="12704" xr:uid="{00000000-0005-0000-0000-000011330000}"/>
    <cellStyle name="1_tree_한풍집계_Sheet1_과천놀이터설계서_설계내역서_화명조경_백화점화장실인테리어" xfId="5862" xr:uid="{00000000-0005-0000-0000-000012330000}"/>
    <cellStyle name="1_tree_한풍집계_Sheet1_과천놀이터설계서_설계내역서_화명조경_백화점화장실인테리어 2" xfId="12705" xr:uid="{00000000-0005-0000-0000-000013330000}"/>
    <cellStyle name="1_tree_한풍집계_Sheet1_과천놀이터설계서_설계내역서_화명조경_백화점화장실인테리어_1-대구상인-7층-031001" xfId="5863" xr:uid="{00000000-0005-0000-0000-000014330000}"/>
    <cellStyle name="1_tree_한풍집계_Sheet1_과천놀이터설계서_설계내역서_화명조경_백화점화장실인테리어_1-대구상인-7층-031001 2" xfId="12706" xr:uid="{00000000-0005-0000-0000-000015330000}"/>
    <cellStyle name="1_tree_한풍집계_Sheet1_과천놀이터설계서_설계내역서_화명조경_울산FITNESS인테리어" xfId="5864" xr:uid="{00000000-0005-0000-0000-000016330000}"/>
    <cellStyle name="1_tree_한풍집계_Sheet1_과천놀이터설계서_설계내역서_화명조경_울산FITNESS인테리어 2" xfId="12707" xr:uid="{00000000-0005-0000-0000-000017330000}"/>
    <cellStyle name="1_tree_한풍집계_Sheet1_과천놀이터설계서_설계내역서_화명조경_울산FITNESS인테리어_1-대구상인-7층-031001" xfId="5865" xr:uid="{00000000-0005-0000-0000-000018330000}"/>
    <cellStyle name="1_tree_한풍집계_Sheet1_과천놀이터설계서_설계내역서_화명조경_울산FITNESS인테리어_1-대구상인-7층-031001 2" xfId="12708" xr:uid="{00000000-0005-0000-0000-000019330000}"/>
    <cellStyle name="1_tree_한풍집계_Sheet1_과천놀이터설계서_설계내역서1월7일" xfId="5866" xr:uid="{00000000-0005-0000-0000-00001A330000}"/>
    <cellStyle name="1_tree_한풍집계_Sheet1_과천놀이터설계서_설계내역서1월7일 2" xfId="12709" xr:uid="{00000000-0005-0000-0000-00001B330000}"/>
    <cellStyle name="1_tree_한풍집계_Sheet1_과천놀이터설계서_설계내역서1월7일_1-대구상인-7층-031001" xfId="5867" xr:uid="{00000000-0005-0000-0000-00001C330000}"/>
    <cellStyle name="1_tree_한풍집계_Sheet1_과천놀이터설계서_설계내역서1월7일_1-대구상인-7층-031001 2" xfId="12710" xr:uid="{00000000-0005-0000-0000-00001D330000}"/>
    <cellStyle name="1_tree_한풍집계_Sheet1_과천놀이터설계서_설계내역서1월7일_백화점화장실인테리어" xfId="5868" xr:uid="{00000000-0005-0000-0000-00001E330000}"/>
    <cellStyle name="1_tree_한풍집계_Sheet1_과천놀이터설계서_설계내역서1월7일_백화점화장실인테리어 2" xfId="12711" xr:uid="{00000000-0005-0000-0000-00001F330000}"/>
    <cellStyle name="1_tree_한풍집계_Sheet1_과천놀이터설계서_설계내역서1월7일_백화점화장실인테리어_1-대구상인-7층-031001" xfId="5869" xr:uid="{00000000-0005-0000-0000-000020330000}"/>
    <cellStyle name="1_tree_한풍집계_Sheet1_과천놀이터설계서_설계내역서1월7일_백화점화장실인테리어_1-대구상인-7층-031001 2" xfId="12712" xr:uid="{00000000-0005-0000-0000-000021330000}"/>
    <cellStyle name="1_tree_한풍집계_Sheet1_과천놀이터설계서_설계내역서1월7일_울산FITNESS인테리어" xfId="5870" xr:uid="{00000000-0005-0000-0000-000022330000}"/>
    <cellStyle name="1_tree_한풍집계_Sheet1_과천놀이터설계서_설계내역서1월7일_울산FITNESS인테리어 2" xfId="12713" xr:uid="{00000000-0005-0000-0000-000023330000}"/>
    <cellStyle name="1_tree_한풍집계_Sheet1_과천놀이터설계서_설계내역서1월7일_울산FITNESS인테리어_1-대구상인-7층-031001" xfId="5871" xr:uid="{00000000-0005-0000-0000-000024330000}"/>
    <cellStyle name="1_tree_한풍집계_Sheet1_과천놀이터설계서_설계내역서1월7일_울산FITNESS인테리어_1-대구상인-7층-031001 2" xfId="12714" xr:uid="{00000000-0005-0000-0000-000025330000}"/>
    <cellStyle name="1_tree_한풍집계_Sheet1_과천놀이터설계서_설계내역서1월7일_화명조경" xfId="5872" xr:uid="{00000000-0005-0000-0000-000026330000}"/>
    <cellStyle name="1_tree_한풍집계_Sheet1_과천놀이터설계서_설계내역서1월7일_화명조경 2" xfId="12715" xr:uid="{00000000-0005-0000-0000-000027330000}"/>
    <cellStyle name="1_tree_한풍집계_Sheet1_과천놀이터설계서_설계내역서1월7일_화명조경_1-대구상인-7층-031001" xfId="5873" xr:uid="{00000000-0005-0000-0000-000028330000}"/>
    <cellStyle name="1_tree_한풍집계_Sheet1_과천놀이터설계서_설계내역서1월7일_화명조경_1-대구상인-7층-031001 2" xfId="12716" xr:uid="{00000000-0005-0000-0000-000029330000}"/>
    <cellStyle name="1_tree_한풍집계_Sheet1_과천놀이터설계서_설계내역서1월7일_화명조경_백화점화장실인테리어" xfId="5874" xr:uid="{00000000-0005-0000-0000-00002A330000}"/>
    <cellStyle name="1_tree_한풍집계_Sheet1_과천놀이터설계서_설계내역서1월7일_화명조경_백화점화장실인테리어 2" xfId="12717" xr:uid="{00000000-0005-0000-0000-00002B330000}"/>
    <cellStyle name="1_tree_한풍집계_Sheet1_과천놀이터설계서_설계내역서1월7일_화명조경_백화점화장실인테리어_1-대구상인-7층-031001" xfId="5875" xr:uid="{00000000-0005-0000-0000-00002C330000}"/>
    <cellStyle name="1_tree_한풍집계_Sheet1_과천놀이터설계서_설계내역서1월7일_화명조경_백화점화장실인테리어_1-대구상인-7층-031001 2" xfId="12718" xr:uid="{00000000-0005-0000-0000-00002D330000}"/>
    <cellStyle name="1_tree_한풍집계_Sheet1_과천놀이터설계서_설계내역서1월7일_화명조경_울산FITNESS인테리어" xfId="5876" xr:uid="{00000000-0005-0000-0000-00002E330000}"/>
    <cellStyle name="1_tree_한풍집계_Sheet1_과천놀이터설계서_설계내역서1월7일_화명조경_울산FITNESS인테리어 2" xfId="12719" xr:uid="{00000000-0005-0000-0000-00002F330000}"/>
    <cellStyle name="1_tree_한풍집계_Sheet1_과천놀이터설계서_설계내역서1월7일_화명조경_울산FITNESS인테리어_1-대구상인-7층-031001" xfId="5877" xr:uid="{00000000-0005-0000-0000-000030330000}"/>
    <cellStyle name="1_tree_한풍집계_Sheet1_과천놀이터설계서_설계내역서1월7일_화명조경_울산FITNESS인테리어_1-대구상인-7층-031001 2" xfId="12720" xr:uid="{00000000-0005-0000-0000-000031330000}"/>
    <cellStyle name="1_tree_한풍집계_Sheet1_과천놀이터설계서_울산FITNESS인테리어" xfId="5878" xr:uid="{00000000-0005-0000-0000-000032330000}"/>
    <cellStyle name="1_tree_한풍집계_Sheet1_과천놀이터설계서_울산FITNESS인테리어 2" xfId="12721" xr:uid="{00000000-0005-0000-0000-000033330000}"/>
    <cellStyle name="1_tree_한풍집계_Sheet1_과천놀이터설계서_울산FITNESS인테리어_1-대구상인-7층-031001" xfId="5879" xr:uid="{00000000-0005-0000-0000-000034330000}"/>
    <cellStyle name="1_tree_한풍집계_Sheet1_과천놀이터설계서_울산FITNESS인테리어_1-대구상인-7층-031001 2" xfId="12722" xr:uid="{00000000-0005-0000-0000-000035330000}"/>
    <cellStyle name="1_tree_한풍집계_Sheet1_과천놀이터설계서_화명조경" xfId="5880" xr:uid="{00000000-0005-0000-0000-000036330000}"/>
    <cellStyle name="1_tree_한풍집계_Sheet1_과천놀이터설계서_화명조경 2" xfId="12723" xr:uid="{00000000-0005-0000-0000-000037330000}"/>
    <cellStyle name="1_tree_한풍집계_Sheet1_과천놀이터설계서_화명조경_1-대구상인-7층-031001" xfId="5881" xr:uid="{00000000-0005-0000-0000-000038330000}"/>
    <cellStyle name="1_tree_한풍집계_Sheet1_과천놀이터설계서_화명조경_1-대구상인-7층-031001 2" xfId="12724" xr:uid="{00000000-0005-0000-0000-000039330000}"/>
    <cellStyle name="1_tree_한풍집계_Sheet1_과천놀이터설계서_화명조경_백화점화장실인테리어" xfId="5882" xr:uid="{00000000-0005-0000-0000-00003A330000}"/>
    <cellStyle name="1_tree_한풍집계_Sheet1_과천놀이터설계서_화명조경_백화점화장실인테리어 2" xfId="12725" xr:uid="{00000000-0005-0000-0000-00003B330000}"/>
    <cellStyle name="1_tree_한풍집계_Sheet1_과천놀이터설계서_화명조경_백화점화장실인테리어_1-대구상인-7층-031001" xfId="5883" xr:uid="{00000000-0005-0000-0000-00003C330000}"/>
    <cellStyle name="1_tree_한풍집계_Sheet1_과천놀이터설계서_화명조경_백화점화장실인테리어_1-대구상인-7층-031001 2" xfId="12726" xr:uid="{00000000-0005-0000-0000-00003D330000}"/>
    <cellStyle name="1_tree_한풍집계_Sheet1_과천놀이터설계서_화명조경_울산FITNESS인테리어" xfId="5884" xr:uid="{00000000-0005-0000-0000-00003E330000}"/>
    <cellStyle name="1_tree_한풍집계_Sheet1_과천놀이터설계서_화명조경_울산FITNESS인테리어 2" xfId="12727" xr:uid="{00000000-0005-0000-0000-00003F330000}"/>
    <cellStyle name="1_tree_한풍집계_Sheet1_과천놀이터설계서_화명조경_울산FITNESS인테리어_1-대구상인-7층-031001" xfId="5885" xr:uid="{00000000-0005-0000-0000-000040330000}"/>
    <cellStyle name="1_tree_한풍집계_Sheet1_과천놀이터설계서_화명조경_울산FITNESS인테리어_1-대구상인-7층-031001 2" xfId="12728" xr:uid="{00000000-0005-0000-0000-000041330000}"/>
    <cellStyle name="1_tree_한풍집계_Sheet1_백화점화장실인테리어" xfId="5886" xr:uid="{00000000-0005-0000-0000-000042330000}"/>
    <cellStyle name="1_tree_한풍집계_Sheet1_백화점화장실인테리어 2" xfId="12729" xr:uid="{00000000-0005-0000-0000-000043330000}"/>
    <cellStyle name="1_tree_한풍집계_Sheet1_백화점화장실인테리어_1-대구상인-7층-031001" xfId="5887" xr:uid="{00000000-0005-0000-0000-000044330000}"/>
    <cellStyle name="1_tree_한풍집계_Sheet1_백화점화장실인테리어_1-대구상인-7층-031001 2" xfId="12730" xr:uid="{00000000-0005-0000-0000-000045330000}"/>
    <cellStyle name="1_tree_한풍집계_Sheet1_울산FITNESS인테리어" xfId="5888" xr:uid="{00000000-0005-0000-0000-000046330000}"/>
    <cellStyle name="1_tree_한풍집계_Sheet1_울산FITNESS인테리어 2" xfId="12731" xr:uid="{00000000-0005-0000-0000-000047330000}"/>
    <cellStyle name="1_tree_한풍집계_Sheet1_울산FITNESS인테리어_1-대구상인-7층-031001" xfId="5889" xr:uid="{00000000-0005-0000-0000-000048330000}"/>
    <cellStyle name="1_tree_한풍집계_Sheet1_울산FITNESS인테리어_1-대구상인-7층-031001 2" xfId="12732" xr:uid="{00000000-0005-0000-0000-000049330000}"/>
    <cellStyle name="1_tree_한풍집계_Sheet1_총괄갑지" xfId="5890" xr:uid="{00000000-0005-0000-0000-00004A330000}"/>
    <cellStyle name="1_tree_한풍집계_Sheet1_총괄갑지 2" xfId="12733" xr:uid="{00000000-0005-0000-0000-00004B330000}"/>
    <cellStyle name="1_tree_한풍집계_Sheet1_총괄갑지_1-대구상인-7층-031001" xfId="5891" xr:uid="{00000000-0005-0000-0000-00004C330000}"/>
    <cellStyle name="1_tree_한풍집계_Sheet1_총괄갑지_1-대구상인-7층-031001 2" xfId="12734" xr:uid="{00000000-0005-0000-0000-00004D330000}"/>
    <cellStyle name="1_tree_한풍집계_Sheet1_총괄갑지_백화점화장실인테리어" xfId="5892" xr:uid="{00000000-0005-0000-0000-00004E330000}"/>
    <cellStyle name="1_tree_한풍집계_Sheet1_총괄갑지_백화점화장실인테리어 2" xfId="12735" xr:uid="{00000000-0005-0000-0000-00004F330000}"/>
    <cellStyle name="1_tree_한풍집계_Sheet1_총괄갑지_백화점화장실인테리어_1-대구상인-7층-031001" xfId="5893" xr:uid="{00000000-0005-0000-0000-000050330000}"/>
    <cellStyle name="1_tree_한풍집계_Sheet1_총괄갑지_백화점화장실인테리어_1-대구상인-7층-031001 2" xfId="12736" xr:uid="{00000000-0005-0000-0000-000051330000}"/>
    <cellStyle name="1_tree_한풍집계_Sheet1_총괄갑지_설계내역서" xfId="5894" xr:uid="{00000000-0005-0000-0000-000052330000}"/>
    <cellStyle name="1_tree_한풍집계_Sheet1_총괄갑지_설계내역서 2" xfId="12737" xr:uid="{00000000-0005-0000-0000-000053330000}"/>
    <cellStyle name="1_tree_한풍집계_Sheet1_총괄갑지_설계내역서_1-대구상인-7층-031001" xfId="5895" xr:uid="{00000000-0005-0000-0000-000054330000}"/>
    <cellStyle name="1_tree_한풍집계_Sheet1_총괄갑지_설계내역서_1-대구상인-7층-031001 2" xfId="12738" xr:uid="{00000000-0005-0000-0000-000055330000}"/>
    <cellStyle name="1_tree_한풍집계_Sheet1_총괄갑지_설계내역서_백화점화장실인테리어" xfId="5896" xr:uid="{00000000-0005-0000-0000-000056330000}"/>
    <cellStyle name="1_tree_한풍집계_Sheet1_총괄갑지_설계내역서_백화점화장실인테리어 2" xfId="12739" xr:uid="{00000000-0005-0000-0000-000057330000}"/>
    <cellStyle name="1_tree_한풍집계_Sheet1_총괄갑지_설계내역서_백화점화장실인테리어_1-대구상인-7층-031001" xfId="5897" xr:uid="{00000000-0005-0000-0000-000058330000}"/>
    <cellStyle name="1_tree_한풍집계_Sheet1_총괄갑지_설계내역서_백화점화장실인테리어_1-대구상인-7층-031001 2" xfId="12740" xr:uid="{00000000-0005-0000-0000-000059330000}"/>
    <cellStyle name="1_tree_한풍집계_Sheet1_총괄갑지_설계내역서_울산FITNESS인테리어" xfId="5898" xr:uid="{00000000-0005-0000-0000-00005A330000}"/>
    <cellStyle name="1_tree_한풍집계_Sheet1_총괄갑지_설계내역서_울산FITNESS인테리어 2" xfId="12741" xr:uid="{00000000-0005-0000-0000-00005B330000}"/>
    <cellStyle name="1_tree_한풍집계_Sheet1_총괄갑지_설계내역서_울산FITNESS인테리어_1-대구상인-7층-031001" xfId="5899" xr:uid="{00000000-0005-0000-0000-00005C330000}"/>
    <cellStyle name="1_tree_한풍집계_Sheet1_총괄갑지_설계내역서_울산FITNESS인테리어_1-대구상인-7층-031001 2" xfId="12742" xr:uid="{00000000-0005-0000-0000-00005D330000}"/>
    <cellStyle name="1_tree_한풍집계_Sheet1_총괄갑지_설계내역서_화명조경" xfId="5900" xr:uid="{00000000-0005-0000-0000-00005E330000}"/>
    <cellStyle name="1_tree_한풍집계_Sheet1_총괄갑지_설계내역서_화명조경 2" xfId="12743" xr:uid="{00000000-0005-0000-0000-00005F330000}"/>
    <cellStyle name="1_tree_한풍집계_Sheet1_총괄갑지_설계내역서_화명조경_1-대구상인-7층-031001" xfId="5901" xr:uid="{00000000-0005-0000-0000-000060330000}"/>
    <cellStyle name="1_tree_한풍집계_Sheet1_총괄갑지_설계내역서_화명조경_1-대구상인-7층-031001 2" xfId="12744" xr:uid="{00000000-0005-0000-0000-000061330000}"/>
    <cellStyle name="1_tree_한풍집계_Sheet1_총괄갑지_설계내역서_화명조경_백화점화장실인테리어" xfId="5902" xr:uid="{00000000-0005-0000-0000-000062330000}"/>
    <cellStyle name="1_tree_한풍집계_Sheet1_총괄갑지_설계내역서_화명조경_백화점화장실인테리어 2" xfId="12745" xr:uid="{00000000-0005-0000-0000-000063330000}"/>
    <cellStyle name="1_tree_한풍집계_Sheet1_총괄갑지_설계내역서_화명조경_백화점화장실인테리어_1-대구상인-7층-031001" xfId="5903" xr:uid="{00000000-0005-0000-0000-000064330000}"/>
    <cellStyle name="1_tree_한풍집계_Sheet1_총괄갑지_설계내역서_화명조경_백화점화장실인테리어_1-대구상인-7층-031001 2" xfId="12746" xr:uid="{00000000-0005-0000-0000-000065330000}"/>
    <cellStyle name="1_tree_한풍집계_Sheet1_총괄갑지_설계내역서_화명조경_울산FITNESS인테리어" xfId="5904" xr:uid="{00000000-0005-0000-0000-000066330000}"/>
    <cellStyle name="1_tree_한풍집계_Sheet1_총괄갑지_설계내역서_화명조경_울산FITNESS인테리어 2" xfId="12747" xr:uid="{00000000-0005-0000-0000-000067330000}"/>
    <cellStyle name="1_tree_한풍집계_Sheet1_총괄갑지_설계내역서_화명조경_울산FITNESS인테리어_1-대구상인-7층-031001" xfId="5905" xr:uid="{00000000-0005-0000-0000-000068330000}"/>
    <cellStyle name="1_tree_한풍집계_Sheet1_총괄갑지_설계내역서_화명조경_울산FITNESS인테리어_1-대구상인-7층-031001 2" xfId="12748" xr:uid="{00000000-0005-0000-0000-000069330000}"/>
    <cellStyle name="1_tree_한풍집계_Sheet1_총괄갑지_설계내역서1월7일" xfId="5906" xr:uid="{00000000-0005-0000-0000-00006A330000}"/>
    <cellStyle name="1_tree_한풍집계_Sheet1_총괄갑지_설계내역서1월7일 2" xfId="12749" xr:uid="{00000000-0005-0000-0000-00006B330000}"/>
    <cellStyle name="1_tree_한풍집계_Sheet1_총괄갑지_설계내역서1월7일_1-대구상인-7층-031001" xfId="5907" xr:uid="{00000000-0005-0000-0000-00006C330000}"/>
    <cellStyle name="1_tree_한풍집계_Sheet1_총괄갑지_설계내역서1월7일_1-대구상인-7층-031001 2" xfId="12750" xr:uid="{00000000-0005-0000-0000-00006D330000}"/>
    <cellStyle name="1_tree_한풍집계_Sheet1_총괄갑지_설계내역서1월7일_백화점화장실인테리어" xfId="5908" xr:uid="{00000000-0005-0000-0000-00006E330000}"/>
    <cellStyle name="1_tree_한풍집계_Sheet1_총괄갑지_설계내역서1월7일_백화점화장실인테리어 2" xfId="12751" xr:uid="{00000000-0005-0000-0000-00006F330000}"/>
    <cellStyle name="1_tree_한풍집계_Sheet1_총괄갑지_설계내역서1월7일_백화점화장실인테리어_1-대구상인-7층-031001" xfId="5909" xr:uid="{00000000-0005-0000-0000-000070330000}"/>
    <cellStyle name="1_tree_한풍집계_Sheet1_총괄갑지_설계내역서1월7일_백화점화장실인테리어_1-대구상인-7층-031001 2" xfId="12752" xr:uid="{00000000-0005-0000-0000-000071330000}"/>
    <cellStyle name="1_tree_한풍집계_Sheet1_총괄갑지_설계내역서1월7일_울산FITNESS인테리어" xfId="5910" xr:uid="{00000000-0005-0000-0000-000072330000}"/>
    <cellStyle name="1_tree_한풍집계_Sheet1_총괄갑지_설계내역서1월7일_울산FITNESS인테리어 2" xfId="12753" xr:uid="{00000000-0005-0000-0000-000073330000}"/>
    <cellStyle name="1_tree_한풍집계_Sheet1_총괄갑지_설계내역서1월7일_울산FITNESS인테리어_1-대구상인-7층-031001" xfId="5911" xr:uid="{00000000-0005-0000-0000-000074330000}"/>
    <cellStyle name="1_tree_한풍집계_Sheet1_총괄갑지_설계내역서1월7일_울산FITNESS인테리어_1-대구상인-7층-031001 2" xfId="12754" xr:uid="{00000000-0005-0000-0000-000075330000}"/>
    <cellStyle name="1_tree_한풍집계_Sheet1_총괄갑지_설계내역서1월7일_화명조경" xfId="5912" xr:uid="{00000000-0005-0000-0000-000076330000}"/>
    <cellStyle name="1_tree_한풍집계_Sheet1_총괄갑지_설계내역서1월7일_화명조경 2" xfId="12755" xr:uid="{00000000-0005-0000-0000-000077330000}"/>
    <cellStyle name="1_tree_한풍집계_Sheet1_총괄갑지_설계내역서1월7일_화명조경_1-대구상인-7층-031001" xfId="5913" xr:uid="{00000000-0005-0000-0000-000078330000}"/>
    <cellStyle name="1_tree_한풍집계_Sheet1_총괄갑지_설계내역서1월7일_화명조경_1-대구상인-7층-031001 2" xfId="12756" xr:uid="{00000000-0005-0000-0000-000079330000}"/>
    <cellStyle name="1_tree_한풍집계_Sheet1_총괄갑지_설계내역서1월7일_화명조경_백화점화장실인테리어" xfId="5914" xr:uid="{00000000-0005-0000-0000-00007A330000}"/>
    <cellStyle name="1_tree_한풍집계_Sheet1_총괄갑지_설계내역서1월7일_화명조경_백화점화장실인테리어 2" xfId="12757" xr:uid="{00000000-0005-0000-0000-00007B330000}"/>
    <cellStyle name="1_tree_한풍집계_Sheet1_총괄갑지_설계내역서1월7일_화명조경_백화점화장실인테리어_1-대구상인-7층-031001" xfId="5915" xr:uid="{00000000-0005-0000-0000-00007C330000}"/>
    <cellStyle name="1_tree_한풍집계_Sheet1_총괄갑지_설계내역서1월7일_화명조경_백화점화장실인테리어_1-대구상인-7층-031001 2" xfId="12758" xr:uid="{00000000-0005-0000-0000-00007D330000}"/>
    <cellStyle name="1_tree_한풍집계_Sheet1_총괄갑지_설계내역서1월7일_화명조경_울산FITNESS인테리어" xfId="5916" xr:uid="{00000000-0005-0000-0000-00007E330000}"/>
    <cellStyle name="1_tree_한풍집계_Sheet1_총괄갑지_설계내역서1월7일_화명조경_울산FITNESS인테리어 2" xfId="12759" xr:uid="{00000000-0005-0000-0000-00007F330000}"/>
    <cellStyle name="1_tree_한풍집계_Sheet1_총괄갑지_설계내역서1월7일_화명조경_울산FITNESS인테리어_1-대구상인-7층-031001" xfId="5917" xr:uid="{00000000-0005-0000-0000-000080330000}"/>
    <cellStyle name="1_tree_한풍집계_Sheet1_총괄갑지_설계내역서1월7일_화명조경_울산FITNESS인테리어_1-대구상인-7층-031001 2" xfId="12760" xr:uid="{00000000-0005-0000-0000-000081330000}"/>
    <cellStyle name="1_tree_한풍집계_Sheet1_총괄갑지_울산FITNESS인테리어" xfId="5918" xr:uid="{00000000-0005-0000-0000-000082330000}"/>
    <cellStyle name="1_tree_한풍집계_Sheet1_총괄갑지_울산FITNESS인테리어 2" xfId="12761" xr:uid="{00000000-0005-0000-0000-000083330000}"/>
    <cellStyle name="1_tree_한풍집계_Sheet1_총괄갑지_울산FITNESS인테리어_1-대구상인-7층-031001" xfId="5919" xr:uid="{00000000-0005-0000-0000-000084330000}"/>
    <cellStyle name="1_tree_한풍집계_Sheet1_총괄갑지_울산FITNESS인테리어_1-대구상인-7층-031001 2" xfId="12762" xr:uid="{00000000-0005-0000-0000-000085330000}"/>
    <cellStyle name="1_tree_한풍집계_Sheet1_총괄갑지_화명조경" xfId="5920" xr:uid="{00000000-0005-0000-0000-000086330000}"/>
    <cellStyle name="1_tree_한풍집계_Sheet1_총괄갑지_화명조경 2" xfId="12763" xr:uid="{00000000-0005-0000-0000-000087330000}"/>
    <cellStyle name="1_tree_한풍집계_Sheet1_총괄갑지_화명조경_1-대구상인-7층-031001" xfId="5921" xr:uid="{00000000-0005-0000-0000-000088330000}"/>
    <cellStyle name="1_tree_한풍집계_Sheet1_총괄갑지_화명조경_1-대구상인-7층-031001 2" xfId="12764" xr:uid="{00000000-0005-0000-0000-000089330000}"/>
    <cellStyle name="1_tree_한풍집계_Sheet1_총괄갑지_화명조경_백화점화장실인테리어" xfId="5922" xr:uid="{00000000-0005-0000-0000-00008A330000}"/>
    <cellStyle name="1_tree_한풍집계_Sheet1_총괄갑지_화명조경_백화점화장실인테리어 2" xfId="12765" xr:uid="{00000000-0005-0000-0000-00008B330000}"/>
    <cellStyle name="1_tree_한풍집계_Sheet1_총괄갑지_화명조경_백화점화장실인테리어_1-대구상인-7층-031001" xfId="5923" xr:uid="{00000000-0005-0000-0000-00008C330000}"/>
    <cellStyle name="1_tree_한풍집계_Sheet1_총괄갑지_화명조경_백화점화장실인테리어_1-대구상인-7층-031001 2" xfId="12766" xr:uid="{00000000-0005-0000-0000-00008D330000}"/>
    <cellStyle name="1_tree_한풍집계_Sheet1_총괄갑지_화명조경_울산FITNESS인테리어" xfId="5924" xr:uid="{00000000-0005-0000-0000-00008E330000}"/>
    <cellStyle name="1_tree_한풍집계_Sheet1_총괄갑지_화명조경_울산FITNESS인테리어 2" xfId="12767" xr:uid="{00000000-0005-0000-0000-00008F330000}"/>
    <cellStyle name="1_tree_한풍집계_Sheet1_총괄갑지_화명조경_울산FITNESS인테리어_1-대구상인-7층-031001" xfId="5925" xr:uid="{00000000-0005-0000-0000-000090330000}"/>
    <cellStyle name="1_tree_한풍집계_Sheet1_총괄갑지_화명조경_울산FITNESS인테리어_1-대구상인-7층-031001 2" xfId="12768" xr:uid="{00000000-0005-0000-0000-000091330000}"/>
    <cellStyle name="1_tree_한풍집계_Sheet1_총괄내역서" xfId="5926" xr:uid="{00000000-0005-0000-0000-000092330000}"/>
    <cellStyle name="1_tree_한풍집계_Sheet1_총괄내역서 2" xfId="12769" xr:uid="{00000000-0005-0000-0000-000093330000}"/>
    <cellStyle name="1_tree_한풍집계_Sheet1_총괄내역서_1-대구상인-7층-031001" xfId="5927" xr:uid="{00000000-0005-0000-0000-000094330000}"/>
    <cellStyle name="1_tree_한풍집계_Sheet1_총괄내역서_1-대구상인-7층-031001 2" xfId="12770" xr:uid="{00000000-0005-0000-0000-000095330000}"/>
    <cellStyle name="1_tree_한풍집계_Sheet1_총괄내역서_백화점화장실인테리어" xfId="5928" xr:uid="{00000000-0005-0000-0000-000096330000}"/>
    <cellStyle name="1_tree_한풍집계_Sheet1_총괄내역서_백화점화장실인테리어 2" xfId="12771" xr:uid="{00000000-0005-0000-0000-000097330000}"/>
    <cellStyle name="1_tree_한풍집계_Sheet1_총괄내역서_백화점화장실인테리어_1-대구상인-7층-031001" xfId="5929" xr:uid="{00000000-0005-0000-0000-000098330000}"/>
    <cellStyle name="1_tree_한풍집계_Sheet1_총괄내역서_백화점화장실인테리어_1-대구상인-7층-031001 2" xfId="12772" xr:uid="{00000000-0005-0000-0000-000099330000}"/>
    <cellStyle name="1_tree_한풍집계_Sheet1_총괄내역서_설계내역서" xfId="5930" xr:uid="{00000000-0005-0000-0000-00009A330000}"/>
    <cellStyle name="1_tree_한풍집계_Sheet1_총괄내역서_설계내역서 2" xfId="12773" xr:uid="{00000000-0005-0000-0000-00009B330000}"/>
    <cellStyle name="1_tree_한풍집계_Sheet1_총괄내역서_설계내역서_1-대구상인-7층-031001" xfId="5931" xr:uid="{00000000-0005-0000-0000-00009C330000}"/>
    <cellStyle name="1_tree_한풍집계_Sheet1_총괄내역서_설계내역서_1-대구상인-7층-031001 2" xfId="12774" xr:uid="{00000000-0005-0000-0000-00009D330000}"/>
    <cellStyle name="1_tree_한풍집계_Sheet1_총괄내역서_설계내역서_백화점화장실인테리어" xfId="5932" xr:uid="{00000000-0005-0000-0000-00009E330000}"/>
    <cellStyle name="1_tree_한풍집계_Sheet1_총괄내역서_설계내역서_백화점화장실인테리어 2" xfId="12775" xr:uid="{00000000-0005-0000-0000-00009F330000}"/>
    <cellStyle name="1_tree_한풍집계_Sheet1_총괄내역서_설계내역서_백화점화장실인테리어_1-대구상인-7층-031001" xfId="5933" xr:uid="{00000000-0005-0000-0000-0000A0330000}"/>
    <cellStyle name="1_tree_한풍집계_Sheet1_총괄내역서_설계내역서_백화점화장실인테리어_1-대구상인-7층-031001 2" xfId="12776" xr:uid="{00000000-0005-0000-0000-0000A1330000}"/>
    <cellStyle name="1_tree_한풍집계_Sheet1_총괄내역서_설계내역서_울산FITNESS인테리어" xfId="5934" xr:uid="{00000000-0005-0000-0000-0000A2330000}"/>
    <cellStyle name="1_tree_한풍집계_Sheet1_총괄내역서_설계내역서_울산FITNESS인테리어 2" xfId="12777" xr:uid="{00000000-0005-0000-0000-0000A3330000}"/>
    <cellStyle name="1_tree_한풍집계_Sheet1_총괄내역서_설계내역서_울산FITNESS인테리어_1-대구상인-7층-031001" xfId="5935" xr:uid="{00000000-0005-0000-0000-0000A4330000}"/>
    <cellStyle name="1_tree_한풍집계_Sheet1_총괄내역서_설계내역서_울산FITNESS인테리어_1-대구상인-7층-031001 2" xfId="12778" xr:uid="{00000000-0005-0000-0000-0000A5330000}"/>
    <cellStyle name="1_tree_한풍집계_Sheet1_총괄내역서_설계내역서_화명조경" xfId="5936" xr:uid="{00000000-0005-0000-0000-0000A6330000}"/>
    <cellStyle name="1_tree_한풍집계_Sheet1_총괄내역서_설계내역서_화명조경 2" xfId="12779" xr:uid="{00000000-0005-0000-0000-0000A7330000}"/>
    <cellStyle name="1_tree_한풍집계_Sheet1_총괄내역서_설계내역서_화명조경_1-대구상인-7층-031001" xfId="5937" xr:uid="{00000000-0005-0000-0000-0000A8330000}"/>
    <cellStyle name="1_tree_한풍집계_Sheet1_총괄내역서_설계내역서_화명조경_1-대구상인-7층-031001 2" xfId="12780" xr:uid="{00000000-0005-0000-0000-0000A9330000}"/>
    <cellStyle name="1_tree_한풍집계_Sheet1_총괄내역서_설계내역서_화명조경_백화점화장실인테리어" xfId="5938" xr:uid="{00000000-0005-0000-0000-0000AA330000}"/>
    <cellStyle name="1_tree_한풍집계_Sheet1_총괄내역서_설계내역서_화명조경_백화점화장실인테리어 2" xfId="12781" xr:uid="{00000000-0005-0000-0000-0000AB330000}"/>
    <cellStyle name="1_tree_한풍집계_Sheet1_총괄내역서_설계내역서_화명조경_백화점화장실인테리어_1-대구상인-7층-031001" xfId="5939" xr:uid="{00000000-0005-0000-0000-0000AC330000}"/>
    <cellStyle name="1_tree_한풍집계_Sheet1_총괄내역서_설계내역서_화명조경_백화점화장실인테리어_1-대구상인-7층-031001 2" xfId="12782" xr:uid="{00000000-0005-0000-0000-0000AD330000}"/>
    <cellStyle name="1_tree_한풍집계_Sheet1_총괄내역서_설계내역서_화명조경_울산FITNESS인테리어" xfId="5940" xr:uid="{00000000-0005-0000-0000-0000AE330000}"/>
    <cellStyle name="1_tree_한풍집계_Sheet1_총괄내역서_설계내역서_화명조경_울산FITNESS인테리어 2" xfId="12783" xr:uid="{00000000-0005-0000-0000-0000AF330000}"/>
    <cellStyle name="1_tree_한풍집계_Sheet1_총괄내역서_설계내역서_화명조경_울산FITNESS인테리어_1-대구상인-7층-031001" xfId="5941" xr:uid="{00000000-0005-0000-0000-0000B0330000}"/>
    <cellStyle name="1_tree_한풍집계_Sheet1_총괄내역서_설계내역서_화명조경_울산FITNESS인테리어_1-대구상인-7층-031001 2" xfId="12784" xr:uid="{00000000-0005-0000-0000-0000B1330000}"/>
    <cellStyle name="1_tree_한풍집계_Sheet1_총괄내역서_설계내역서1월7일" xfId="5942" xr:uid="{00000000-0005-0000-0000-0000B2330000}"/>
    <cellStyle name="1_tree_한풍집계_Sheet1_총괄내역서_설계내역서1월7일 2" xfId="12785" xr:uid="{00000000-0005-0000-0000-0000B3330000}"/>
    <cellStyle name="1_tree_한풍집계_Sheet1_총괄내역서_설계내역서1월7일_1-대구상인-7층-031001" xfId="5943" xr:uid="{00000000-0005-0000-0000-0000B4330000}"/>
    <cellStyle name="1_tree_한풍집계_Sheet1_총괄내역서_설계내역서1월7일_1-대구상인-7층-031001 2" xfId="12786" xr:uid="{00000000-0005-0000-0000-0000B5330000}"/>
    <cellStyle name="1_tree_한풍집계_Sheet1_총괄내역서_설계내역서1월7일_백화점화장실인테리어" xfId="5944" xr:uid="{00000000-0005-0000-0000-0000B6330000}"/>
    <cellStyle name="1_tree_한풍집계_Sheet1_총괄내역서_설계내역서1월7일_백화점화장실인테리어 2" xfId="12787" xr:uid="{00000000-0005-0000-0000-0000B7330000}"/>
    <cellStyle name="1_tree_한풍집계_Sheet1_총괄내역서_설계내역서1월7일_백화점화장실인테리어_1-대구상인-7층-031001" xfId="5945" xr:uid="{00000000-0005-0000-0000-0000B8330000}"/>
    <cellStyle name="1_tree_한풍집계_Sheet1_총괄내역서_설계내역서1월7일_백화점화장실인테리어_1-대구상인-7층-031001 2" xfId="12788" xr:uid="{00000000-0005-0000-0000-0000B9330000}"/>
    <cellStyle name="1_tree_한풍집계_Sheet1_총괄내역서_설계내역서1월7일_울산FITNESS인테리어" xfId="5946" xr:uid="{00000000-0005-0000-0000-0000BA330000}"/>
    <cellStyle name="1_tree_한풍집계_Sheet1_총괄내역서_설계내역서1월7일_울산FITNESS인테리어 2" xfId="12789" xr:uid="{00000000-0005-0000-0000-0000BB330000}"/>
    <cellStyle name="1_tree_한풍집계_Sheet1_총괄내역서_설계내역서1월7일_울산FITNESS인테리어_1-대구상인-7층-031001" xfId="5947" xr:uid="{00000000-0005-0000-0000-0000BC330000}"/>
    <cellStyle name="1_tree_한풍집계_Sheet1_총괄내역서_설계내역서1월7일_울산FITNESS인테리어_1-대구상인-7층-031001 2" xfId="12790" xr:uid="{00000000-0005-0000-0000-0000BD330000}"/>
    <cellStyle name="1_tree_한풍집계_Sheet1_총괄내역서_설계내역서1월7일_화명조경" xfId="5948" xr:uid="{00000000-0005-0000-0000-0000BE330000}"/>
    <cellStyle name="1_tree_한풍집계_Sheet1_총괄내역서_설계내역서1월7일_화명조경 2" xfId="12791" xr:uid="{00000000-0005-0000-0000-0000BF330000}"/>
    <cellStyle name="1_tree_한풍집계_Sheet1_총괄내역서_설계내역서1월7일_화명조경_1-대구상인-7층-031001" xfId="5949" xr:uid="{00000000-0005-0000-0000-0000C0330000}"/>
    <cellStyle name="1_tree_한풍집계_Sheet1_총괄내역서_설계내역서1월7일_화명조경_1-대구상인-7층-031001 2" xfId="12792" xr:uid="{00000000-0005-0000-0000-0000C1330000}"/>
    <cellStyle name="1_tree_한풍집계_Sheet1_총괄내역서_설계내역서1월7일_화명조경_백화점화장실인테리어" xfId="5950" xr:uid="{00000000-0005-0000-0000-0000C2330000}"/>
    <cellStyle name="1_tree_한풍집계_Sheet1_총괄내역서_설계내역서1월7일_화명조경_백화점화장실인테리어 2" xfId="12793" xr:uid="{00000000-0005-0000-0000-0000C3330000}"/>
    <cellStyle name="1_tree_한풍집계_Sheet1_총괄내역서_설계내역서1월7일_화명조경_백화점화장실인테리어_1-대구상인-7층-031001" xfId="5951" xr:uid="{00000000-0005-0000-0000-0000C4330000}"/>
    <cellStyle name="1_tree_한풍집계_Sheet1_총괄내역서_설계내역서1월7일_화명조경_백화점화장실인테리어_1-대구상인-7층-031001 2" xfId="12794" xr:uid="{00000000-0005-0000-0000-0000C5330000}"/>
    <cellStyle name="1_tree_한풍집계_Sheet1_총괄내역서_설계내역서1월7일_화명조경_울산FITNESS인테리어" xfId="5952" xr:uid="{00000000-0005-0000-0000-0000C6330000}"/>
    <cellStyle name="1_tree_한풍집계_Sheet1_총괄내역서_설계내역서1월7일_화명조경_울산FITNESS인테리어 2" xfId="12795" xr:uid="{00000000-0005-0000-0000-0000C7330000}"/>
    <cellStyle name="1_tree_한풍집계_Sheet1_총괄내역서_설계내역서1월7일_화명조경_울산FITNESS인테리어_1-대구상인-7층-031001" xfId="5953" xr:uid="{00000000-0005-0000-0000-0000C8330000}"/>
    <cellStyle name="1_tree_한풍집계_Sheet1_총괄내역서_설계내역서1월7일_화명조경_울산FITNESS인테리어_1-대구상인-7층-031001 2" xfId="12796" xr:uid="{00000000-0005-0000-0000-0000C9330000}"/>
    <cellStyle name="1_tree_한풍집계_Sheet1_총괄내역서_울산FITNESS인테리어" xfId="5954" xr:uid="{00000000-0005-0000-0000-0000CA330000}"/>
    <cellStyle name="1_tree_한풍집계_Sheet1_총괄내역서_울산FITNESS인테리어 2" xfId="12797" xr:uid="{00000000-0005-0000-0000-0000CB330000}"/>
    <cellStyle name="1_tree_한풍집계_Sheet1_총괄내역서_울산FITNESS인테리어_1-대구상인-7층-031001" xfId="5955" xr:uid="{00000000-0005-0000-0000-0000CC330000}"/>
    <cellStyle name="1_tree_한풍집계_Sheet1_총괄내역서_울산FITNESS인테리어_1-대구상인-7층-031001 2" xfId="12798" xr:uid="{00000000-0005-0000-0000-0000CD330000}"/>
    <cellStyle name="1_tree_한풍집계_Sheet1_총괄내역서_화명조경" xfId="5956" xr:uid="{00000000-0005-0000-0000-0000CE330000}"/>
    <cellStyle name="1_tree_한풍집계_Sheet1_총괄내역서_화명조경 2" xfId="12799" xr:uid="{00000000-0005-0000-0000-0000CF330000}"/>
    <cellStyle name="1_tree_한풍집계_Sheet1_총괄내역서_화명조경_1-대구상인-7층-031001" xfId="5957" xr:uid="{00000000-0005-0000-0000-0000D0330000}"/>
    <cellStyle name="1_tree_한풍집계_Sheet1_총괄내역서_화명조경_1-대구상인-7층-031001 2" xfId="12800" xr:uid="{00000000-0005-0000-0000-0000D1330000}"/>
    <cellStyle name="1_tree_한풍집계_Sheet1_총괄내역서_화명조경_백화점화장실인테리어" xfId="5958" xr:uid="{00000000-0005-0000-0000-0000D2330000}"/>
    <cellStyle name="1_tree_한풍집계_Sheet1_총괄내역서_화명조경_백화점화장실인테리어 2" xfId="12801" xr:uid="{00000000-0005-0000-0000-0000D3330000}"/>
    <cellStyle name="1_tree_한풍집계_Sheet1_총괄내역서_화명조경_백화점화장실인테리어_1-대구상인-7층-031001" xfId="5959" xr:uid="{00000000-0005-0000-0000-0000D4330000}"/>
    <cellStyle name="1_tree_한풍집계_Sheet1_총괄내역서_화명조경_백화점화장실인테리어_1-대구상인-7층-031001 2" xfId="12802" xr:uid="{00000000-0005-0000-0000-0000D5330000}"/>
    <cellStyle name="1_tree_한풍집계_Sheet1_총괄내역서_화명조경_울산FITNESS인테리어" xfId="5960" xr:uid="{00000000-0005-0000-0000-0000D6330000}"/>
    <cellStyle name="1_tree_한풍집계_Sheet1_총괄내역서_화명조경_울산FITNESS인테리어 2" xfId="12803" xr:uid="{00000000-0005-0000-0000-0000D7330000}"/>
    <cellStyle name="1_tree_한풍집계_Sheet1_총괄내역서_화명조경_울산FITNESS인테리어_1-대구상인-7층-031001" xfId="5961" xr:uid="{00000000-0005-0000-0000-0000D8330000}"/>
    <cellStyle name="1_tree_한풍집계_Sheet1_총괄내역서_화명조경_울산FITNESS인테리어_1-대구상인-7층-031001 2" xfId="12804" xr:uid="{00000000-0005-0000-0000-0000D9330000}"/>
    <cellStyle name="1_tree_한풍집계_Sheet1_화명조경" xfId="5962" xr:uid="{00000000-0005-0000-0000-0000DA330000}"/>
    <cellStyle name="1_tree_한풍집계_Sheet1_화명조경 2" xfId="12805" xr:uid="{00000000-0005-0000-0000-0000DB330000}"/>
    <cellStyle name="1_tree_한풍집계_Sheet1_화명조경_1-대구상인-7층-031001" xfId="5963" xr:uid="{00000000-0005-0000-0000-0000DC330000}"/>
    <cellStyle name="1_tree_한풍집계_Sheet1_화명조경_1-대구상인-7층-031001 2" xfId="12806" xr:uid="{00000000-0005-0000-0000-0000DD330000}"/>
    <cellStyle name="1_tree_한풍집계_Sheet1_화명조경_백화점화장실인테리어" xfId="5964" xr:uid="{00000000-0005-0000-0000-0000DE330000}"/>
    <cellStyle name="1_tree_한풍집계_Sheet1_화명조경_백화점화장실인테리어 2" xfId="12807" xr:uid="{00000000-0005-0000-0000-0000DF330000}"/>
    <cellStyle name="1_tree_한풍집계_Sheet1_화명조경_백화점화장실인테리어_1-대구상인-7층-031001" xfId="5965" xr:uid="{00000000-0005-0000-0000-0000E0330000}"/>
    <cellStyle name="1_tree_한풍집계_Sheet1_화명조경_백화점화장실인테리어_1-대구상인-7층-031001 2" xfId="12808" xr:uid="{00000000-0005-0000-0000-0000E1330000}"/>
    <cellStyle name="1_tree_한풍집계_Sheet1_화명조경_울산FITNESS인테리어" xfId="5966" xr:uid="{00000000-0005-0000-0000-0000E2330000}"/>
    <cellStyle name="1_tree_한풍집계_Sheet1_화명조경_울산FITNESS인테리어 2" xfId="12809" xr:uid="{00000000-0005-0000-0000-0000E3330000}"/>
    <cellStyle name="1_tree_한풍집계_Sheet1_화명조경_울산FITNESS인테리어_1-대구상인-7층-031001" xfId="5967" xr:uid="{00000000-0005-0000-0000-0000E4330000}"/>
    <cellStyle name="1_tree_한풍집계_Sheet1_화명조경_울산FITNESS인테리어_1-대구상인-7층-031001 2" xfId="12810" xr:uid="{00000000-0005-0000-0000-0000E5330000}"/>
    <cellStyle name="1_tree_한풍집계_갑지0601" xfId="5968" xr:uid="{00000000-0005-0000-0000-0000E6330000}"/>
    <cellStyle name="1_tree_한풍집계_갑지0601 2" xfId="12811" xr:uid="{00000000-0005-0000-0000-0000E7330000}"/>
    <cellStyle name="1_tree_한풍집계_갑지0601_00갑지" xfId="5969" xr:uid="{00000000-0005-0000-0000-0000E8330000}"/>
    <cellStyle name="1_tree_한풍집계_갑지0601_00갑지 2" xfId="12812" xr:uid="{00000000-0005-0000-0000-0000E9330000}"/>
    <cellStyle name="1_tree_한풍집계_갑지0601_00갑지_1-대구상인-7층-031001" xfId="5970" xr:uid="{00000000-0005-0000-0000-0000EA330000}"/>
    <cellStyle name="1_tree_한풍집계_갑지0601_00갑지_1-대구상인-7층-031001 2" xfId="12813" xr:uid="{00000000-0005-0000-0000-0000EB330000}"/>
    <cellStyle name="1_tree_한풍집계_갑지0601_00갑지_백화점화장실인테리어" xfId="5971" xr:uid="{00000000-0005-0000-0000-0000EC330000}"/>
    <cellStyle name="1_tree_한풍집계_갑지0601_00갑지_백화점화장실인테리어 2" xfId="12814" xr:uid="{00000000-0005-0000-0000-0000ED330000}"/>
    <cellStyle name="1_tree_한풍집계_갑지0601_00갑지_백화점화장실인테리어_1-대구상인-7층-031001" xfId="5972" xr:uid="{00000000-0005-0000-0000-0000EE330000}"/>
    <cellStyle name="1_tree_한풍집계_갑지0601_00갑지_백화점화장실인테리어_1-대구상인-7층-031001 2" xfId="12815" xr:uid="{00000000-0005-0000-0000-0000EF330000}"/>
    <cellStyle name="1_tree_한풍집계_갑지0601_00갑지_설계내역서" xfId="5973" xr:uid="{00000000-0005-0000-0000-0000F0330000}"/>
    <cellStyle name="1_tree_한풍집계_갑지0601_00갑지_설계내역서 2" xfId="12816" xr:uid="{00000000-0005-0000-0000-0000F1330000}"/>
    <cellStyle name="1_tree_한풍집계_갑지0601_00갑지_설계내역서_1-대구상인-7층-031001" xfId="5974" xr:uid="{00000000-0005-0000-0000-0000F2330000}"/>
    <cellStyle name="1_tree_한풍집계_갑지0601_00갑지_설계내역서_1-대구상인-7층-031001 2" xfId="12817" xr:uid="{00000000-0005-0000-0000-0000F3330000}"/>
    <cellStyle name="1_tree_한풍집계_갑지0601_00갑지_설계내역서_백화점화장실인테리어" xfId="5975" xr:uid="{00000000-0005-0000-0000-0000F4330000}"/>
    <cellStyle name="1_tree_한풍집계_갑지0601_00갑지_설계내역서_백화점화장실인테리어 2" xfId="12818" xr:uid="{00000000-0005-0000-0000-0000F5330000}"/>
    <cellStyle name="1_tree_한풍집계_갑지0601_00갑지_설계내역서_백화점화장실인테리어_1-대구상인-7층-031001" xfId="5976" xr:uid="{00000000-0005-0000-0000-0000F6330000}"/>
    <cellStyle name="1_tree_한풍집계_갑지0601_00갑지_설계내역서_백화점화장실인테리어_1-대구상인-7층-031001 2" xfId="12819" xr:uid="{00000000-0005-0000-0000-0000F7330000}"/>
    <cellStyle name="1_tree_한풍집계_갑지0601_00갑지_설계내역서_울산FITNESS인테리어" xfId="5977" xr:uid="{00000000-0005-0000-0000-0000F8330000}"/>
    <cellStyle name="1_tree_한풍집계_갑지0601_00갑지_설계내역서_울산FITNESS인테리어 2" xfId="12820" xr:uid="{00000000-0005-0000-0000-0000F9330000}"/>
    <cellStyle name="1_tree_한풍집계_갑지0601_00갑지_설계내역서_울산FITNESS인테리어_1-대구상인-7층-031001" xfId="5978" xr:uid="{00000000-0005-0000-0000-0000FA330000}"/>
    <cellStyle name="1_tree_한풍집계_갑지0601_00갑지_설계내역서_울산FITNESS인테리어_1-대구상인-7층-031001 2" xfId="12821" xr:uid="{00000000-0005-0000-0000-0000FB330000}"/>
    <cellStyle name="1_tree_한풍집계_갑지0601_00갑지_설계내역서_화명조경" xfId="5979" xr:uid="{00000000-0005-0000-0000-0000FC330000}"/>
    <cellStyle name="1_tree_한풍집계_갑지0601_00갑지_설계내역서_화명조경 2" xfId="12822" xr:uid="{00000000-0005-0000-0000-0000FD330000}"/>
    <cellStyle name="1_tree_한풍집계_갑지0601_00갑지_설계내역서_화명조경_1-대구상인-7층-031001" xfId="5980" xr:uid="{00000000-0005-0000-0000-0000FE330000}"/>
    <cellStyle name="1_tree_한풍집계_갑지0601_00갑지_설계내역서_화명조경_1-대구상인-7층-031001 2" xfId="12823" xr:uid="{00000000-0005-0000-0000-0000FF330000}"/>
    <cellStyle name="1_tree_한풍집계_갑지0601_00갑지_설계내역서_화명조경_백화점화장실인테리어" xfId="5981" xr:uid="{00000000-0005-0000-0000-000000340000}"/>
    <cellStyle name="1_tree_한풍집계_갑지0601_00갑지_설계내역서_화명조경_백화점화장실인테리어 2" xfId="12824" xr:uid="{00000000-0005-0000-0000-000001340000}"/>
    <cellStyle name="1_tree_한풍집계_갑지0601_00갑지_설계내역서_화명조경_백화점화장실인테리어_1-대구상인-7층-031001" xfId="5982" xr:uid="{00000000-0005-0000-0000-000002340000}"/>
    <cellStyle name="1_tree_한풍집계_갑지0601_00갑지_설계내역서_화명조경_백화점화장실인테리어_1-대구상인-7층-031001 2" xfId="12825" xr:uid="{00000000-0005-0000-0000-000003340000}"/>
    <cellStyle name="1_tree_한풍집계_갑지0601_00갑지_설계내역서_화명조경_울산FITNESS인테리어" xfId="5983" xr:uid="{00000000-0005-0000-0000-000004340000}"/>
    <cellStyle name="1_tree_한풍집계_갑지0601_00갑지_설계내역서_화명조경_울산FITNESS인테리어 2" xfId="12826" xr:uid="{00000000-0005-0000-0000-000005340000}"/>
    <cellStyle name="1_tree_한풍집계_갑지0601_00갑지_설계내역서_화명조경_울산FITNESS인테리어_1-대구상인-7층-031001" xfId="5984" xr:uid="{00000000-0005-0000-0000-000006340000}"/>
    <cellStyle name="1_tree_한풍집계_갑지0601_00갑지_설계내역서_화명조경_울산FITNESS인테리어_1-대구상인-7층-031001 2" xfId="12827" xr:uid="{00000000-0005-0000-0000-000007340000}"/>
    <cellStyle name="1_tree_한풍집계_갑지0601_00갑지_설계내역서1월7일" xfId="5985" xr:uid="{00000000-0005-0000-0000-000008340000}"/>
    <cellStyle name="1_tree_한풍집계_갑지0601_00갑지_설계내역서1월7일 2" xfId="12828" xr:uid="{00000000-0005-0000-0000-000009340000}"/>
    <cellStyle name="1_tree_한풍집계_갑지0601_00갑지_설계내역서1월7일_1-대구상인-7층-031001" xfId="5986" xr:uid="{00000000-0005-0000-0000-00000A340000}"/>
    <cellStyle name="1_tree_한풍집계_갑지0601_00갑지_설계내역서1월7일_1-대구상인-7층-031001 2" xfId="12829" xr:uid="{00000000-0005-0000-0000-00000B340000}"/>
    <cellStyle name="1_tree_한풍집계_갑지0601_00갑지_설계내역서1월7일_백화점화장실인테리어" xfId="5987" xr:uid="{00000000-0005-0000-0000-00000C340000}"/>
    <cellStyle name="1_tree_한풍집계_갑지0601_00갑지_설계내역서1월7일_백화점화장실인테리어 2" xfId="12830" xr:uid="{00000000-0005-0000-0000-00000D340000}"/>
    <cellStyle name="1_tree_한풍집계_갑지0601_00갑지_설계내역서1월7일_백화점화장실인테리어_1-대구상인-7층-031001" xfId="5988" xr:uid="{00000000-0005-0000-0000-00000E340000}"/>
    <cellStyle name="1_tree_한풍집계_갑지0601_00갑지_설계내역서1월7일_백화점화장실인테리어_1-대구상인-7층-031001 2" xfId="12831" xr:uid="{00000000-0005-0000-0000-00000F340000}"/>
    <cellStyle name="1_tree_한풍집계_갑지0601_00갑지_설계내역서1월7일_울산FITNESS인테리어" xfId="5989" xr:uid="{00000000-0005-0000-0000-000010340000}"/>
    <cellStyle name="1_tree_한풍집계_갑지0601_00갑지_설계내역서1월7일_울산FITNESS인테리어 2" xfId="12832" xr:uid="{00000000-0005-0000-0000-000011340000}"/>
    <cellStyle name="1_tree_한풍집계_갑지0601_00갑지_설계내역서1월7일_울산FITNESS인테리어_1-대구상인-7층-031001" xfId="5990" xr:uid="{00000000-0005-0000-0000-000012340000}"/>
    <cellStyle name="1_tree_한풍집계_갑지0601_00갑지_설계내역서1월7일_울산FITNESS인테리어_1-대구상인-7층-031001 2" xfId="12833" xr:uid="{00000000-0005-0000-0000-000013340000}"/>
    <cellStyle name="1_tree_한풍집계_갑지0601_00갑지_설계내역서1월7일_화명조경" xfId="5991" xr:uid="{00000000-0005-0000-0000-000014340000}"/>
    <cellStyle name="1_tree_한풍집계_갑지0601_00갑지_설계내역서1월7일_화명조경 2" xfId="12834" xr:uid="{00000000-0005-0000-0000-000015340000}"/>
    <cellStyle name="1_tree_한풍집계_갑지0601_00갑지_설계내역서1월7일_화명조경_1-대구상인-7층-031001" xfId="5992" xr:uid="{00000000-0005-0000-0000-000016340000}"/>
    <cellStyle name="1_tree_한풍집계_갑지0601_00갑지_설계내역서1월7일_화명조경_1-대구상인-7층-031001 2" xfId="12835" xr:uid="{00000000-0005-0000-0000-000017340000}"/>
    <cellStyle name="1_tree_한풍집계_갑지0601_00갑지_설계내역서1월7일_화명조경_백화점화장실인테리어" xfId="5993" xr:uid="{00000000-0005-0000-0000-000018340000}"/>
    <cellStyle name="1_tree_한풍집계_갑지0601_00갑지_설계내역서1월7일_화명조경_백화점화장실인테리어 2" xfId="12836" xr:uid="{00000000-0005-0000-0000-000019340000}"/>
    <cellStyle name="1_tree_한풍집계_갑지0601_00갑지_설계내역서1월7일_화명조경_백화점화장실인테리어_1-대구상인-7층-031001" xfId="5994" xr:uid="{00000000-0005-0000-0000-00001A340000}"/>
    <cellStyle name="1_tree_한풍집계_갑지0601_00갑지_설계내역서1월7일_화명조경_백화점화장실인테리어_1-대구상인-7층-031001 2" xfId="12837" xr:uid="{00000000-0005-0000-0000-00001B340000}"/>
    <cellStyle name="1_tree_한풍집계_갑지0601_00갑지_설계내역서1월7일_화명조경_울산FITNESS인테리어" xfId="5995" xr:uid="{00000000-0005-0000-0000-00001C340000}"/>
    <cellStyle name="1_tree_한풍집계_갑지0601_00갑지_설계내역서1월7일_화명조경_울산FITNESS인테리어 2" xfId="12838" xr:uid="{00000000-0005-0000-0000-00001D340000}"/>
    <cellStyle name="1_tree_한풍집계_갑지0601_00갑지_설계내역서1월7일_화명조경_울산FITNESS인테리어_1-대구상인-7층-031001" xfId="5996" xr:uid="{00000000-0005-0000-0000-00001E340000}"/>
    <cellStyle name="1_tree_한풍집계_갑지0601_00갑지_설계내역서1월7일_화명조경_울산FITNESS인테리어_1-대구상인-7층-031001 2" xfId="12839" xr:uid="{00000000-0005-0000-0000-00001F340000}"/>
    <cellStyle name="1_tree_한풍집계_갑지0601_00갑지_울산FITNESS인테리어" xfId="5997" xr:uid="{00000000-0005-0000-0000-000020340000}"/>
    <cellStyle name="1_tree_한풍집계_갑지0601_00갑지_울산FITNESS인테리어 2" xfId="12840" xr:uid="{00000000-0005-0000-0000-000021340000}"/>
    <cellStyle name="1_tree_한풍집계_갑지0601_00갑지_울산FITNESS인테리어_1-대구상인-7층-031001" xfId="5998" xr:uid="{00000000-0005-0000-0000-000022340000}"/>
    <cellStyle name="1_tree_한풍집계_갑지0601_00갑지_울산FITNESS인테리어_1-대구상인-7층-031001 2" xfId="12841" xr:uid="{00000000-0005-0000-0000-000023340000}"/>
    <cellStyle name="1_tree_한풍집계_갑지0601_00갑지_화명조경" xfId="5999" xr:uid="{00000000-0005-0000-0000-000024340000}"/>
    <cellStyle name="1_tree_한풍집계_갑지0601_00갑지_화명조경 2" xfId="12842" xr:uid="{00000000-0005-0000-0000-000025340000}"/>
    <cellStyle name="1_tree_한풍집계_갑지0601_00갑지_화명조경_1-대구상인-7층-031001" xfId="6000" xr:uid="{00000000-0005-0000-0000-000026340000}"/>
    <cellStyle name="1_tree_한풍집계_갑지0601_00갑지_화명조경_1-대구상인-7층-031001 2" xfId="12843" xr:uid="{00000000-0005-0000-0000-000027340000}"/>
    <cellStyle name="1_tree_한풍집계_갑지0601_00갑지_화명조경_백화점화장실인테리어" xfId="6001" xr:uid="{00000000-0005-0000-0000-000028340000}"/>
    <cellStyle name="1_tree_한풍집계_갑지0601_00갑지_화명조경_백화점화장실인테리어 2" xfId="12844" xr:uid="{00000000-0005-0000-0000-000029340000}"/>
    <cellStyle name="1_tree_한풍집계_갑지0601_00갑지_화명조경_백화점화장실인테리어_1-대구상인-7층-031001" xfId="6002" xr:uid="{00000000-0005-0000-0000-00002A340000}"/>
    <cellStyle name="1_tree_한풍집계_갑지0601_00갑지_화명조경_백화점화장실인테리어_1-대구상인-7층-031001 2" xfId="12845" xr:uid="{00000000-0005-0000-0000-00002B340000}"/>
    <cellStyle name="1_tree_한풍집계_갑지0601_00갑지_화명조경_울산FITNESS인테리어" xfId="6003" xr:uid="{00000000-0005-0000-0000-00002C340000}"/>
    <cellStyle name="1_tree_한풍집계_갑지0601_00갑지_화명조경_울산FITNESS인테리어 2" xfId="12846" xr:uid="{00000000-0005-0000-0000-00002D340000}"/>
    <cellStyle name="1_tree_한풍집계_갑지0601_00갑지_화명조경_울산FITNESS인테리어_1-대구상인-7층-031001" xfId="6004" xr:uid="{00000000-0005-0000-0000-00002E340000}"/>
    <cellStyle name="1_tree_한풍집계_갑지0601_00갑지_화명조경_울산FITNESS인테리어_1-대구상인-7층-031001 2" xfId="12847" xr:uid="{00000000-0005-0000-0000-00002F340000}"/>
    <cellStyle name="1_tree_한풍집계_갑지0601_1-대구상인-7층-031001" xfId="6005" xr:uid="{00000000-0005-0000-0000-000030340000}"/>
    <cellStyle name="1_tree_한풍집계_갑지0601_1-대구상인-7층-031001 2" xfId="12848" xr:uid="{00000000-0005-0000-0000-000031340000}"/>
    <cellStyle name="1_tree_한풍집계_갑지0601_과천놀이터설계서" xfId="6006" xr:uid="{00000000-0005-0000-0000-000032340000}"/>
    <cellStyle name="1_tree_한풍집계_갑지0601_과천놀이터설계서 2" xfId="12849" xr:uid="{00000000-0005-0000-0000-000033340000}"/>
    <cellStyle name="1_tree_한풍집계_갑지0601_과천놀이터설계서_1-대구상인-7층-031001" xfId="6007" xr:uid="{00000000-0005-0000-0000-000034340000}"/>
    <cellStyle name="1_tree_한풍집계_갑지0601_과천놀이터설계서_1-대구상인-7층-031001 2" xfId="12850" xr:uid="{00000000-0005-0000-0000-000035340000}"/>
    <cellStyle name="1_tree_한풍집계_갑지0601_과천놀이터설계서_백화점화장실인테리어" xfId="6008" xr:uid="{00000000-0005-0000-0000-000036340000}"/>
    <cellStyle name="1_tree_한풍집계_갑지0601_과천놀이터설계서_백화점화장실인테리어 2" xfId="12851" xr:uid="{00000000-0005-0000-0000-000037340000}"/>
    <cellStyle name="1_tree_한풍집계_갑지0601_과천놀이터설계서_백화점화장실인테리어_1-대구상인-7층-031001" xfId="6009" xr:uid="{00000000-0005-0000-0000-000038340000}"/>
    <cellStyle name="1_tree_한풍집계_갑지0601_과천놀이터설계서_백화점화장실인테리어_1-대구상인-7층-031001 2" xfId="12852" xr:uid="{00000000-0005-0000-0000-000039340000}"/>
    <cellStyle name="1_tree_한풍집계_갑지0601_과천놀이터설계서_설계내역서" xfId="6010" xr:uid="{00000000-0005-0000-0000-00003A340000}"/>
    <cellStyle name="1_tree_한풍집계_갑지0601_과천놀이터설계서_설계내역서 2" xfId="12853" xr:uid="{00000000-0005-0000-0000-00003B340000}"/>
    <cellStyle name="1_tree_한풍집계_갑지0601_과천놀이터설계서_설계내역서_1-대구상인-7층-031001" xfId="6011" xr:uid="{00000000-0005-0000-0000-00003C340000}"/>
    <cellStyle name="1_tree_한풍집계_갑지0601_과천놀이터설계서_설계내역서_1-대구상인-7층-031001 2" xfId="12854" xr:uid="{00000000-0005-0000-0000-00003D340000}"/>
    <cellStyle name="1_tree_한풍집계_갑지0601_과천놀이터설계서_설계내역서_백화점화장실인테리어" xfId="6012" xr:uid="{00000000-0005-0000-0000-00003E340000}"/>
    <cellStyle name="1_tree_한풍집계_갑지0601_과천놀이터설계서_설계내역서_백화점화장실인테리어 2" xfId="12855" xr:uid="{00000000-0005-0000-0000-00003F340000}"/>
    <cellStyle name="1_tree_한풍집계_갑지0601_과천놀이터설계서_설계내역서_백화점화장실인테리어_1-대구상인-7층-031001" xfId="6013" xr:uid="{00000000-0005-0000-0000-000040340000}"/>
    <cellStyle name="1_tree_한풍집계_갑지0601_과천놀이터설계서_설계내역서_백화점화장실인테리어_1-대구상인-7층-031001 2" xfId="12856" xr:uid="{00000000-0005-0000-0000-000041340000}"/>
    <cellStyle name="1_tree_한풍집계_갑지0601_과천놀이터설계서_설계내역서_울산FITNESS인테리어" xfId="6014" xr:uid="{00000000-0005-0000-0000-000042340000}"/>
    <cellStyle name="1_tree_한풍집계_갑지0601_과천놀이터설계서_설계내역서_울산FITNESS인테리어 2" xfId="12857" xr:uid="{00000000-0005-0000-0000-000043340000}"/>
    <cellStyle name="1_tree_한풍집계_갑지0601_과천놀이터설계서_설계내역서_울산FITNESS인테리어_1-대구상인-7층-031001" xfId="6015" xr:uid="{00000000-0005-0000-0000-000044340000}"/>
    <cellStyle name="1_tree_한풍집계_갑지0601_과천놀이터설계서_설계내역서_울산FITNESS인테리어_1-대구상인-7층-031001 2" xfId="12858" xr:uid="{00000000-0005-0000-0000-000045340000}"/>
    <cellStyle name="1_tree_한풍집계_갑지0601_과천놀이터설계서_설계내역서_화명조경" xfId="6016" xr:uid="{00000000-0005-0000-0000-000046340000}"/>
    <cellStyle name="1_tree_한풍집계_갑지0601_과천놀이터설계서_설계내역서_화명조경 2" xfId="12859" xr:uid="{00000000-0005-0000-0000-000047340000}"/>
    <cellStyle name="1_tree_한풍집계_갑지0601_과천놀이터설계서_설계내역서_화명조경_1-대구상인-7층-031001" xfId="6017" xr:uid="{00000000-0005-0000-0000-000048340000}"/>
    <cellStyle name="1_tree_한풍집계_갑지0601_과천놀이터설계서_설계내역서_화명조경_1-대구상인-7층-031001 2" xfId="12860" xr:uid="{00000000-0005-0000-0000-000049340000}"/>
    <cellStyle name="1_tree_한풍집계_갑지0601_과천놀이터설계서_설계내역서_화명조경_백화점화장실인테리어" xfId="6018" xr:uid="{00000000-0005-0000-0000-00004A340000}"/>
    <cellStyle name="1_tree_한풍집계_갑지0601_과천놀이터설계서_설계내역서_화명조경_백화점화장실인테리어 2" xfId="12861" xr:uid="{00000000-0005-0000-0000-00004B340000}"/>
    <cellStyle name="1_tree_한풍집계_갑지0601_과천놀이터설계서_설계내역서_화명조경_백화점화장실인테리어_1-대구상인-7층-031001" xfId="6019" xr:uid="{00000000-0005-0000-0000-00004C340000}"/>
    <cellStyle name="1_tree_한풍집계_갑지0601_과천놀이터설계서_설계내역서_화명조경_백화점화장실인테리어_1-대구상인-7층-031001 2" xfId="12862" xr:uid="{00000000-0005-0000-0000-00004D340000}"/>
    <cellStyle name="1_tree_한풍집계_갑지0601_과천놀이터설계서_설계내역서_화명조경_울산FITNESS인테리어" xfId="6020" xr:uid="{00000000-0005-0000-0000-00004E340000}"/>
    <cellStyle name="1_tree_한풍집계_갑지0601_과천놀이터설계서_설계내역서_화명조경_울산FITNESS인테리어 2" xfId="12863" xr:uid="{00000000-0005-0000-0000-00004F340000}"/>
    <cellStyle name="1_tree_한풍집계_갑지0601_과천놀이터설계서_설계내역서_화명조경_울산FITNESS인테리어_1-대구상인-7층-031001" xfId="6021" xr:uid="{00000000-0005-0000-0000-000050340000}"/>
    <cellStyle name="1_tree_한풍집계_갑지0601_과천놀이터설계서_설계내역서_화명조경_울산FITNESS인테리어_1-대구상인-7층-031001 2" xfId="12864" xr:uid="{00000000-0005-0000-0000-000051340000}"/>
    <cellStyle name="1_tree_한풍집계_갑지0601_과천놀이터설계서_설계내역서1월7일" xfId="6022" xr:uid="{00000000-0005-0000-0000-000052340000}"/>
    <cellStyle name="1_tree_한풍집계_갑지0601_과천놀이터설계서_설계내역서1월7일 2" xfId="12865" xr:uid="{00000000-0005-0000-0000-000053340000}"/>
    <cellStyle name="1_tree_한풍집계_갑지0601_과천놀이터설계서_설계내역서1월7일_1-대구상인-7층-031001" xfId="6023" xr:uid="{00000000-0005-0000-0000-000054340000}"/>
    <cellStyle name="1_tree_한풍집계_갑지0601_과천놀이터설계서_설계내역서1월7일_1-대구상인-7층-031001 2" xfId="12866" xr:uid="{00000000-0005-0000-0000-000055340000}"/>
    <cellStyle name="1_tree_한풍집계_갑지0601_과천놀이터설계서_설계내역서1월7일_백화점화장실인테리어" xfId="6024" xr:uid="{00000000-0005-0000-0000-000056340000}"/>
    <cellStyle name="1_tree_한풍집계_갑지0601_과천놀이터설계서_설계내역서1월7일_백화점화장실인테리어 2" xfId="12867" xr:uid="{00000000-0005-0000-0000-000057340000}"/>
    <cellStyle name="1_tree_한풍집계_갑지0601_과천놀이터설계서_설계내역서1월7일_백화점화장실인테리어_1-대구상인-7층-031001" xfId="6025" xr:uid="{00000000-0005-0000-0000-000058340000}"/>
    <cellStyle name="1_tree_한풍집계_갑지0601_과천놀이터설계서_설계내역서1월7일_백화점화장실인테리어_1-대구상인-7층-031001 2" xfId="12868" xr:uid="{00000000-0005-0000-0000-000059340000}"/>
    <cellStyle name="1_tree_한풍집계_갑지0601_과천놀이터설계서_설계내역서1월7일_울산FITNESS인테리어" xfId="6026" xr:uid="{00000000-0005-0000-0000-00005A340000}"/>
    <cellStyle name="1_tree_한풍집계_갑지0601_과천놀이터설계서_설계내역서1월7일_울산FITNESS인테리어 2" xfId="12869" xr:uid="{00000000-0005-0000-0000-00005B340000}"/>
    <cellStyle name="1_tree_한풍집계_갑지0601_과천놀이터설계서_설계내역서1월7일_울산FITNESS인테리어_1-대구상인-7층-031001" xfId="6027" xr:uid="{00000000-0005-0000-0000-00005C340000}"/>
    <cellStyle name="1_tree_한풍집계_갑지0601_과천놀이터설계서_설계내역서1월7일_울산FITNESS인테리어_1-대구상인-7층-031001 2" xfId="12870" xr:uid="{00000000-0005-0000-0000-00005D340000}"/>
    <cellStyle name="1_tree_한풍집계_갑지0601_과천놀이터설계서_설계내역서1월7일_화명조경" xfId="6028" xr:uid="{00000000-0005-0000-0000-00005E340000}"/>
    <cellStyle name="1_tree_한풍집계_갑지0601_과천놀이터설계서_설계내역서1월7일_화명조경 2" xfId="12871" xr:uid="{00000000-0005-0000-0000-00005F340000}"/>
    <cellStyle name="1_tree_한풍집계_갑지0601_과천놀이터설계서_설계내역서1월7일_화명조경_1-대구상인-7층-031001" xfId="6029" xr:uid="{00000000-0005-0000-0000-000060340000}"/>
    <cellStyle name="1_tree_한풍집계_갑지0601_과천놀이터설계서_설계내역서1월7일_화명조경_1-대구상인-7층-031001 2" xfId="12872" xr:uid="{00000000-0005-0000-0000-000061340000}"/>
    <cellStyle name="1_tree_한풍집계_갑지0601_과천놀이터설계서_설계내역서1월7일_화명조경_백화점화장실인테리어" xfId="6030" xr:uid="{00000000-0005-0000-0000-000062340000}"/>
    <cellStyle name="1_tree_한풍집계_갑지0601_과천놀이터설계서_설계내역서1월7일_화명조경_백화점화장실인테리어 2" xfId="12873" xr:uid="{00000000-0005-0000-0000-000063340000}"/>
    <cellStyle name="1_tree_한풍집계_갑지0601_과천놀이터설계서_설계내역서1월7일_화명조경_백화점화장실인테리어_1-대구상인-7층-031001" xfId="6031" xr:uid="{00000000-0005-0000-0000-000064340000}"/>
    <cellStyle name="1_tree_한풍집계_갑지0601_과천놀이터설계서_설계내역서1월7일_화명조경_백화점화장실인테리어_1-대구상인-7층-031001 2" xfId="12874" xr:uid="{00000000-0005-0000-0000-000065340000}"/>
    <cellStyle name="1_tree_한풍집계_갑지0601_과천놀이터설계서_설계내역서1월7일_화명조경_울산FITNESS인테리어" xfId="6032" xr:uid="{00000000-0005-0000-0000-000066340000}"/>
    <cellStyle name="1_tree_한풍집계_갑지0601_과천놀이터설계서_설계내역서1월7일_화명조경_울산FITNESS인테리어 2" xfId="12875" xr:uid="{00000000-0005-0000-0000-000067340000}"/>
    <cellStyle name="1_tree_한풍집계_갑지0601_과천놀이터설계서_설계내역서1월7일_화명조경_울산FITNESS인테리어_1-대구상인-7층-031001" xfId="6033" xr:uid="{00000000-0005-0000-0000-000068340000}"/>
    <cellStyle name="1_tree_한풍집계_갑지0601_과천놀이터설계서_설계내역서1월7일_화명조경_울산FITNESS인테리어_1-대구상인-7층-031001 2" xfId="12876" xr:uid="{00000000-0005-0000-0000-000069340000}"/>
    <cellStyle name="1_tree_한풍집계_갑지0601_과천놀이터설계서_울산FITNESS인테리어" xfId="6034" xr:uid="{00000000-0005-0000-0000-00006A340000}"/>
    <cellStyle name="1_tree_한풍집계_갑지0601_과천놀이터설계서_울산FITNESS인테리어 2" xfId="12877" xr:uid="{00000000-0005-0000-0000-00006B340000}"/>
    <cellStyle name="1_tree_한풍집계_갑지0601_과천놀이터설계서_울산FITNESS인테리어_1-대구상인-7층-031001" xfId="6035" xr:uid="{00000000-0005-0000-0000-00006C340000}"/>
    <cellStyle name="1_tree_한풍집계_갑지0601_과천놀이터설계서_울산FITNESS인테리어_1-대구상인-7층-031001 2" xfId="12878" xr:uid="{00000000-0005-0000-0000-00006D340000}"/>
    <cellStyle name="1_tree_한풍집계_갑지0601_과천놀이터설계서_화명조경" xfId="6036" xr:uid="{00000000-0005-0000-0000-00006E340000}"/>
    <cellStyle name="1_tree_한풍집계_갑지0601_과천놀이터설계서_화명조경 2" xfId="12879" xr:uid="{00000000-0005-0000-0000-00006F340000}"/>
    <cellStyle name="1_tree_한풍집계_갑지0601_과천놀이터설계서_화명조경_1-대구상인-7층-031001" xfId="6037" xr:uid="{00000000-0005-0000-0000-000070340000}"/>
    <cellStyle name="1_tree_한풍집계_갑지0601_과천놀이터설계서_화명조경_1-대구상인-7층-031001 2" xfId="12880" xr:uid="{00000000-0005-0000-0000-000071340000}"/>
    <cellStyle name="1_tree_한풍집계_갑지0601_과천놀이터설계서_화명조경_백화점화장실인테리어" xfId="6038" xr:uid="{00000000-0005-0000-0000-000072340000}"/>
    <cellStyle name="1_tree_한풍집계_갑지0601_과천놀이터설계서_화명조경_백화점화장실인테리어 2" xfId="12881" xr:uid="{00000000-0005-0000-0000-000073340000}"/>
    <cellStyle name="1_tree_한풍집계_갑지0601_과천놀이터설계서_화명조경_백화점화장실인테리어_1-대구상인-7층-031001" xfId="6039" xr:uid="{00000000-0005-0000-0000-000074340000}"/>
    <cellStyle name="1_tree_한풍집계_갑지0601_과천놀이터설계서_화명조경_백화점화장실인테리어_1-대구상인-7층-031001 2" xfId="12882" xr:uid="{00000000-0005-0000-0000-000075340000}"/>
    <cellStyle name="1_tree_한풍집계_갑지0601_과천놀이터설계서_화명조경_울산FITNESS인테리어" xfId="6040" xr:uid="{00000000-0005-0000-0000-000076340000}"/>
    <cellStyle name="1_tree_한풍집계_갑지0601_과천놀이터설계서_화명조경_울산FITNESS인테리어 2" xfId="12883" xr:uid="{00000000-0005-0000-0000-000077340000}"/>
    <cellStyle name="1_tree_한풍집계_갑지0601_과천놀이터설계서_화명조경_울산FITNESS인테리어_1-대구상인-7층-031001" xfId="6041" xr:uid="{00000000-0005-0000-0000-000078340000}"/>
    <cellStyle name="1_tree_한풍집계_갑지0601_과천놀이터설계서_화명조경_울산FITNESS인테리어_1-대구상인-7층-031001 2" xfId="12884" xr:uid="{00000000-0005-0000-0000-000079340000}"/>
    <cellStyle name="1_tree_한풍집계_갑지0601_백화점화장실인테리어" xfId="6042" xr:uid="{00000000-0005-0000-0000-00007A340000}"/>
    <cellStyle name="1_tree_한풍집계_갑지0601_백화점화장실인테리어 2" xfId="12885" xr:uid="{00000000-0005-0000-0000-00007B340000}"/>
    <cellStyle name="1_tree_한풍집계_갑지0601_백화점화장실인테리어_1-대구상인-7층-031001" xfId="6043" xr:uid="{00000000-0005-0000-0000-00007C340000}"/>
    <cellStyle name="1_tree_한풍집계_갑지0601_백화점화장실인테리어_1-대구상인-7층-031001 2" xfId="12886" xr:uid="{00000000-0005-0000-0000-00007D340000}"/>
    <cellStyle name="1_tree_한풍집계_갑지0601_울산FITNESS인테리어" xfId="6044" xr:uid="{00000000-0005-0000-0000-00007E340000}"/>
    <cellStyle name="1_tree_한풍집계_갑지0601_울산FITNESS인테리어 2" xfId="12887" xr:uid="{00000000-0005-0000-0000-00007F340000}"/>
    <cellStyle name="1_tree_한풍집계_갑지0601_울산FITNESS인테리어_1-대구상인-7층-031001" xfId="6045" xr:uid="{00000000-0005-0000-0000-000080340000}"/>
    <cellStyle name="1_tree_한풍집계_갑지0601_울산FITNESS인테리어_1-대구상인-7층-031001 2" xfId="12888" xr:uid="{00000000-0005-0000-0000-000081340000}"/>
    <cellStyle name="1_tree_한풍집계_갑지0601_총괄갑지" xfId="6046" xr:uid="{00000000-0005-0000-0000-000082340000}"/>
    <cellStyle name="1_tree_한풍집계_갑지0601_총괄갑지 2" xfId="12889" xr:uid="{00000000-0005-0000-0000-000083340000}"/>
    <cellStyle name="1_tree_한풍집계_갑지0601_총괄갑지_1-대구상인-7층-031001" xfId="6047" xr:uid="{00000000-0005-0000-0000-000084340000}"/>
    <cellStyle name="1_tree_한풍집계_갑지0601_총괄갑지_1-대구상인-7층-031001 2" xfId="12890" xr:uid="{00000000-0005-0000-0000-000085340000}"/>
    <cellStyle name="1_tree_한풍집계_갑지0601_총괄갑지_백화점화장실인테리어" xfId="6048" xr:uid="{00000000-0005-0000-0000-000086340000}"/>
    <cellStyle name="1_tree_한풍집계_갑지0601_총괄갑지_백화점화장실인테리어 2" xfId="12891" xr:uid="{00000000-0005-0000-0000-000087340000}"/>
    <cellStyle name="1_tree_한풍집계_갑지0601_총괄갑지_백화점화장실인테리어_1-대구상인-7층-031001" xfId="6049" xr:uid="{00000000-0005-0000-0000-000088340000}"/>
    <cellStyle name="1_tree_한풍집계_갑지0601_총괄갑지_백화점화장실인테리어_1-대구상인-7층-031001 2" xfId="12892" xr:uid="{00000000-0005-0000-0000-000089340000}"/>
    <cellStyle name="1_tree_한풍집계_갑지0601_총괄갑지_설계내역서" xfId="6050" xr:uid="{00000000-0005-0000-0000-00008A340000}"/>
    <cellStyle name="1_tree_한풍집계_갑지0601_총괄갑지_설계내역서 2" xfId="12893" xr:uid="{00000000-0005-0000-0000-00008B340000}"/>
    <cellStyle name="1_tree_한풍집계_갑지0601_총괄갑지_설계내역서_1-대구상인-7층-031001" xfId="6051" xr:uid="{00000000-0005-0000-0000-00008C340000}"/>
    <cellStyle name="1_tree_한풍집계_갑지0601_총괄갑지_설계내역서_1-대구상인-7층-031001 2" xfId="12894" xr:uid="{00000000-0005-0000-0000-00008D340000}"/>
    <cellStyle name="1_tree_한풍집계_갑지0601_총괄갑지_설계내역서_백화점화장실인테리어" xfId="6052" xr:uid="{00000000-0005-0000-0000-00008E340000}"/>
    <cellStyle name="1_tree_한풍집계_갑지0601_총괄갑지_설계내역서_백화점화장실인테리어 2" xfId="12895" xr:uid="{00000000-0005-0000-0000-00008F340000}"/>
    <cellStyle name="1_tree_한풍집계_갑지0601_총괄갑지_설계내역서_백화점화장실인테리어_1-대구상인-7층-031001" xfId="6053" xr:uid="{00000000-0005-0000-0000-000090340000}"/>
    <cellStyle name="1_tree_한풍집계_갑지0601_총괄갑지_설계내역서_백화점화장실인테리어_1-대구상인-7층-031001 2" xfId="12896" xr:uid="{00000000-0005-0000-0000-000091340000}"/>
    <cellStyle name="1_tree_한풍집계_갑지0601_총괄갑지_설계내역서_울산FITNESS인테리어" xfId="6054" xr:uid="{00000000-0005-0000-0000-000092340000}"/>
    <cellStyle name="1_tree_한풍집계_갑지0601_총괄갑지_설계내역서_울산FITNESS인테리어 2" xfId="12897" xr:uid="{00000000-0005-0000-0000-000093340000}"/>
    <cellStyle name="1_tree_한풍집계_갑지0601_총괄갑지_설계내역서_울산FITNESS인테리어_1-대구상인-7층-031001" xfId="6055" xr:uid="{00000000-0005-0000-0000-000094340000}"/>
    <cellStyle name="1_tree_한풍집계_갑지0601_총괄갑지_설계내역서_울산FITNESS인테리어_1-대구상인-7층-031001 2" xfId="12898" xr:uid="{00000000-0005-0000-0000-000095340000}"/>
    <cellStyle name="1_tree_한풍집계_갑지0601_총괄갑지_설계내역서_화명조경" xfId="6056" xr:uid="{00000000-0005-0000-0000-000096340000}"/>
    <cellStyle name="1_tree_한풍집계_갑지0601_총괄갑지_설계내역서_화명조경 2" xfId="12899" xr:uid="{00000000-0005-0000-0000-000097340000}"/>
    <cellStyle name="1_tree_한풍집계_갑지0601_총괄갑지_설계내역서_화명조경_1-대구상인-7층-031001" xfId="6057" xr:uid="{00000000-0005-0000-0000-000098340000}"/>
    <cellStyle name="1_tree_한풍집계_갑지0601_총괄갑지_설계내역서_화명조경_1-대구상인-7층-031001 2" xfId="12900" xr:uid="{00000000-0005-0000-0000-000099340000}"/>
    <cellStyle name="1_tree_한풍집계_갑지0601_총괄갑지_설계내역서_화명조경_백화점화장실인테리어" xfId="6058" xr:uid="{00000000-0005-0000-0000-00009A340000}"/>
    <cellStyle name="1_tree_한풍집계_갑지0601_총괄갑지_설계내역서_화명조경_백화점화장실인테리어 2" xfId="12901" xr:uid="{00000000-0005-0000-0000-00009B340000}"/>
    <cellStyle name="1_tree_한풍집계_갑지0601_총괄갑지_설계내역서_화명조경_백화점화장실인테리어_1-대구상인-7층-031001" xfId="6059" xr:uid="{00000000-0005-0000-0000-00009C340000}"/>
    <cellStyle name="1_tree_한풍집계_갑지0601_총괄갑지_설계내역서_화명조경_백화점화장실인테리어_1-대구상인-7층-031001 2" xfId="12902" xr:uid="{00000000-0005-0000-0000-00009D340000}"/>
    <cellStyle name="1_tree_한풍집계_갑지0601_총괄갑지_설계내역서_화명조경_울산FITNESS인테리어" xfId="6060" xr:uid="{00000000-0005-0000-0000-00009E340000}"/>
    <cellStyle name="1_tree_한풍집계_갑지0601_총괄갑지_설계내역서_화명조경_울산FITNESS인테리어 2" xfId="12903" xr:uid="{00000000-0005-0000-0000-00009F340000}"/>
    <cellStyle name="1_tree_한풍집계_갑지0601_총괄갑지_설계내역서_화명조경_울산FITNESS인테리어_1-대구상인-7층-031001" xfId="6061" xr:uid="{00000000-0005-0000-0000-0000A0340000}"/>
    <cellStyle name="1_tree_한풍집계_갑지0601_총괄갑지_설계내역서_화명조경_울산FITNESS인테리어_1-대구상인-7층-031001 2" xfId="12904" xr:uid="{00000000-0005-0000-0000-0000A1340000}"/>
    <cellStyle name="1_tree_한풍집계_갑지0601_총괄갑지_설계내역서1월7일" xfId="6062" xr:uid="{00000000-0005-0000-0000-0000A2340000}"/>
    <cellStyle name="1_tree_한풍집계_갑지0601_총괄갑지_설계내역서1월7일 2" xfId="12905" xr:uid="{00000000-0005-0000-0000-0000A3340000}"/>
    <cellStyle name="1_tree_한풍집계_갑지0601_총괄갑지_설계내역서1월7일_1-대구상인-7층-031001" xfId="6063" xr:uid="{00000000-0005-0000-0000-0000A4340000}"/>
    <cellStyle name="1_tree_한풍집계_갑지0601_총괄갑지_설계내역서1월7일_1-대구상인-7층-031001 2" xfId="12906" xr:uid="{00000000-0005-0000-0000-0000A5340000}"/>
    <cellStyle name="1_tree_한풍집계_갑지0601_총괄갑지_설계내역서1월7일_백화점화장실인테리어" xfId="6064" xr:uid="{00000000-0005-0000-0000-0000A6340000}"/>
    <cellStyle name="1_tree_한풍집계_갑지0601_총괄갑지_설계내역서1월7일_백화점화장실인테리어 2" xfId="12907" xr:uid="{00000000-0005-0000-0000-0000A7340000}"/>
    <cellStyle name="1_tree_한풍집계_갑지0601_총괄갑지_설계내역서1월7일_백화점화장실인테리어_1-대구상인-7층-031001" xfId="6065" xr:uid="{00000000-0005-0000-0000-0000A8340000}"/>
    <cellStyle name="1_tree_한풍집계_갑지0601_총괄갑지_설계내역서1월7일_백화점화장실인테리어_1-대구상인-7층-031001 2" xfId="12908" xr:uid="{00000000-0005-0000-0000-0000A9340000}"/>
    <cellStyle name="1_tree_한풍집계_갑지0601_총괄갑지_설계내역서1월7일_울산FITNESS인테리어" xfId="6066" xr:uid="{00000000-0005-0000-0000-0000AA340000}"/>
    <cellStyle name="1_tree_한풍집계_갑지0601_총괄갑지_설계내역서1월7일_울산FITNESS인테리어 2" xfId="12909" xr:uid="{00000000-0005-0000-0000-0000AB340000}"/>
    <cellStyle name="1_tree_한풍집계_갑지0601_총괄갑지_설계내역서1월7일_울산FITNESS인테리어_1-대구상인-7층-031001" xfId="6067" xr:uid="{00000000-0005-0000-0000-0000AC340000}"/>
    <cellStyle name="1_tree_한풍집계_갑지0601_총괄갑지_설계내역서1월7일_울산FITNESS인테리어_1-대구상인-7층-031001 2" xfId="12910" xr:uid="{00000000-0005-0000-0000-0000AD340000}"/>
    <cellStyle name="1_tree_한풍집계_갑지0601_총괄갑지_설계내역서1월7일_화명조경" xfId="6068" xr:uid="{00000000-0005-0000-0000-0000AE340000}"/>
    <cellStyle name="1_tree_한풍집계_갑지0601_총괄갑지_설계내역서1월7일_화명조경 2" xfId="12911" xr:uid="{00000000-0005-0000-0000-0000AF340000}"/>
    <cellStyle name="1_tree_한풍집계_갑지0601_총괄갑지_설계내역서1월7일_화명조경_1-대구상인-7층-031001" xfId="6069" xr:uid="{00000000-0005-0000-0000-0000B0340000}"/>
    <cellStyle name="1_tree_한풍집계_갑지0601_총괄갑지_설계내역서1월7일_화명조경_1-대구상인-7층-031001 2" xfId="12912" xr:uid="{00000000-0005-0000-0000-0000B1340000}"/>
    <cellStyle name="1_tree_한풍집계_갑지0601_총괄갑지_설계내역서1월7일_화명조경_백화점화장실인테리어" xfId="6070" xr:uid="{00000000-0005-0000-0000-0000B2340000}"/>
    <cellStyle name="1_tree_한풍집계_갑지0601_총괄갑지_설계내역서1월7일_화명조경_백화점화장실인테리어 2" xfId="12913" xr:uid="{00000000-0005-0000-0000-0000B3340000}"/>
    <cellStyle name="1_tree_한풍집계_갑지0601_총괄갑지_설계내역서1월7일_화명조경_백화점화장실인테리어_1-대구상인-7층-031001" xfId="6071" xr:uid="{00000000-0005-0000-0000-0000B4340000}"/>
    <cellStyle name="1_tree_한풍집계_갑지0601_총괄갑지_설계내역서1월7일_화명조경_백화점화장실인테리어_1-대구상인-7층-031001 2" xfId="12914" xr:uid="{00000000-0005-0000-0000-0000B5340000}"/>
    <cellStyle name="1_tree_한풍집계_갑지0601_총괄갑지_설계내역서1월7일_화명조경_울산FITNESS인테리어" xfId="6072" xr:uid="{00000000-0005-0000-0000-0000B6340000}"/>
    <cellStyle name="1_tree_한풍집계_갑지0601_총괄갑지_설계내역서1월7일_화명조경_울산FITNESS인테리어 2" xfId="12915" xr:uid="{00000000-0005-0000-0000-0000B7340000}"/>
    <cellStyle name="1_tree_한풍집계_갑지0601_총괄갑지_설계내역서1월7일_화명조경_울산FITNESS인테리어_1-대구상인-7층-031001" xfId="6073" xr:uid="{00000000-0005-0000-0000-0000B8340000}"/>
    <cellStyle name="1_tree_한풍집계_갑지0601_총괄갑지_설계내역서1월7일_화명조경_울산FITNESS인테리어_1-대구상인-7층-031001 2" xfId="12916" xr:uid="{00000000-0005-0000-0000-0000B9340000}"/>
    <cellStyle name="1_tree_한풍집계_갑지0601_총괄갑지_울산FITNESS인테리어" xfId="6074" xr:uid="{00000000-0005-0000-0000-0000BA340000}"/>
    <cellStyle name="1_tree_한풍집계_갑지0601_총괄갑지_울산FITNESS인테리어 2" xfId="12917" xr:uid="{00000000-0005-0000-0000-0000BB340000}"/>
    <cellStyle name="1_tree_한풍집계_갑지0601_총괄갑지_울산FITNESS인테리어_1-대구상인-7층-031001" xfId="6075" xr:uid="{00000000-0005-0000-0000-0000BC340000}"/>
    <cellStyle name="1_tree_한풍집계_갑지0601_총괄갑지_울산FITNESS인테리어_1-대구상인-7층-031001 2" xfId="12918" xr:uid="{00000000-0005-0000-0000-0000BD340000}"/>
    <cellStyle name="1_tree_한풍집계_갑지0601_총괄갑지_화명조경" xfId="6076" xr:uid="{00000000-0005-0000-0000-0000BE340000}"/>
    <cellStyle name="1_tree_한풍집계_갑지0601_총괄갑지_화명조경 2" xfId="12919" xr:uid="{00000000-0005-0000-0000-0000BF340000}"/>
    <cellStyle name="1_tree_한풍집계_갑지0601_총괄갑지_화명조경_1-대구상인-7층-031001" xfId="6077" xr:uid="{00000000-0005-0000-0000-0000C0340000}"/>
    <cellStyle name="1_tree_한풍집계_갑지0601_총괄갑지_화명조경_1-대구상인-7층-031001 2" xfId="12920" xr:uid="{00000000-0005-0000-0000-0000C1340000}"/>
    <cellStyle name="1_tree_한풍집계_갑지0601_총괄갑지_화명조경_백화점화장실인테리어" xfId="6078" xr:uid="{00000000-0005-0000-0000-0000C2340000}"/>
    <cellStyle name="1_tree_한풍집계_갑지0601_총괄갑지_화명조경_백화점화장실인테리어 2" xfId="12921" xr:uid="{00000000-0005-0000-0000-0000C3340000}"/>
    <cellStyle name="1_tree_한풍집계_갑지0601_총괄갑지_화명조경_백화점화장실인테리어_1-대구상인-7층-031001" xfId="6079" xr:uid="{00000000-0005-0000-0000-0000C4340000}"/>
    <cellStyle name="1_tree_한풍집계_갑지0601_총괄갑지_화명조경_백화점화장실인테리어_1-대구상인-7층-031001 2" xfId="12922" xr:uid="{00000000-0005-0000-0000-0000C5340000}"/>
    <cellStyle name="1_tree_한풍집계_갑지0601_총괄갑지_화명조경_울산FITNESS인테리어" xfId="6080" xr:uid="{00000000-0005-0000-0000-0000C6340000}"/>
    <cellStyle name="1_tree_한풍집계_갑지0601_총괄갑지_화명조경_울산FITNESS인테리어 2" xfId="12923" xr:uid="{00000000-0005-0000-0000-0000C7340000}"/>
    <cellStyle name="1_tree_한풍집계_갑지0601_총괄갑지_화명조경_울산FITNESS인테리어_1-대구상인-7층-031001" xfId="6081" xr:uid="{00000000-0005-0000-0000-0000C8340000}"/>
    <cellStyle name="1_tree_한풍집계_갑지0601_총괄갑지_화명조경_울산FITNESS인테리어_1-대구상인-7층-031001 2" xfId="12924" xr:uid="{00000000-0005-0000-0000-0000C9340000}"/>
    <cellStyle name="1_tree_한풍집계_갑지0601_총괄내역서" xfId="6082" xr:uid="{00000000-0005-0000-0000-0000CA340000}"/>
    <cellStyle name="1_tree_한풍집계_갑지0601_총괄내역서 2" xfId="12925" xr:uid="{00000000-0005-0000-0000-0000CB340000}"/>
    <cellStyle name="1_tree_한풍집계_갑지0601_총괄내역서_1-대구상인-7층-031001" xfId="6083" xr:uid="{00000000-0005-0000-0000-0000CC340000}"/>
    <cellStyle name="1_tree_한풍집계_갑지0601_총괄내역서_1-대구상인-7층-031001 2" xfId="12926" xr:uid="{00000000-0005-0000-0000-0000CD340000}"/>
    <cellStyle name="1_tree_한풍집계_갑지0601_총괄내역서_백화점화장실인테리어" xfId="6084" xr:uid="{00000000-0005-0000-0000-0000CE340000}"/>
    <cellStyle name="1_tree_한풍집계_갑지0601_총괄내역서_백화점화장실인테리어 2" xfId="12927" xr:uid="{00000000-0005-0000-0000-0000CF340000}"/>
    <cellStyle name="1_tree_한풍집계_갑지0601_총괄내역서_백화점화장실인테리어_1-대구상인-7층-031001" xfId="6085" xr:uid="{00000000-0005-0000-0000-0000D0340000}"/>
    <cellStyle name="1_tree_한풍집계_갑지0601_총괄내역서_백화점화장실인테리어_1-대구상인-7층-031001 2" xfId="12928" xr:uid="{00000000-0005-0000-0000-0000D1340000}"/>
    <cellStyle name="1_tree_한풍집계_갑지0601_총괄내역서_설계내역서" xfId="6086" xr:uid="{00000000-0005-0000-0000-0000D2340000}"/>
    <cellStyle name="1_tree_한풍집계_갑지0601_총괄내역서_설계내역서 2" xfId="12929" xr:uid="{00000000-0005-0000-0000-0000D3340000}"/>
    <cellStyle name="1_tree_한풍집계_갑지0601_총괄내역서_설계내역서_1-대구상인-7층-031001" xfId="6087" xr:uid="{00000000-0005-0000-0000-0000D4340000}"/>
    <cellStyle name="1_tree_한풍집계_갑지0601_총괄내역서_설계내역서_1-대구상인-7층-031001 2" xfId="12930" xr:uid="{00000000-0005-0000-0000-0000D5340000}"/>
    <cellStyle name="1_tree_한풍집계_갑지0601_총괄내역서_설계내역서_백화점화장실인테리어" xfId="6088" xr:uid="{00000000-0005-0000-0000-0000D6340000}"/>
    <cellStyle name="1_tree_한풍집계_갑지0601_총괄내역서_설계내역서_백화점화장실인테리어 2" xfId="12931" xr:uid="{00000000-0005-0000-0000-0000D7340000}"/>
    <cellStyle name="1_tree_한풍집계_갑지0601_총괄내역서_설계내역서_백화점화장실인테리어_1-대구상인-7층-031001" xfId="6089" xr:uid="{00000000-0005-0000-0000-0000D8340000}"/>
    <cellStyle name="1_tree_한풍집계_갑지0601_총괄내역서_설계내역서_백화점화장실인테리어_1-대구상인-7층-031001 2" xfId="12932" xr:uid="{00000000-0005-0000-0000-0000D9340000}"/>
    <cellStyle name="1_tree_한풍집계_갑지0601_총괄내역서_설계내역서_울산FITNESS인테리어" xfId="6090" xr:uid="{00000000-0005-0000-0000-0000DA340000}"/>
    <cellStyle name="1_tree_한풍집계_갑지0601_총괄내역서_설계내역서_울산FITNESS인테리어 2" xfId="12933" xr:uid="{00000000-0005-0000-0000-0000DB340000}"/>
    <cellStyle name="1_tree_한풍집계_갑지0601_총괄내역서_설계내역서_울산FITNESS인테리어_1-대구상인-7층-031001" xfId="6091" xr:uid="{00000000-0005-0000-0000-0000DC340000}"/>
    <cellStyle name="1_tree_한풍집계_갑지0601_총괄내역서_설계내역서_울산FITNESS인테리어_1-대구상인-7층-031001 2" xfId="12934" xr:uid="{00000000-0005-0000-0000-0000DD340000}"/>
    <cellStyle name="1_tree_한풍집계_갑지0601_총괄내역서_설계내역서_화명조경" xfId="6092" xr:uid="{00000000-0005-0000-0000-0000DE340000}"/>
    <cellStyle name="1_tree_한풍집계_갑지0601_총괄내역서_설계내역서_화명조경 2" xfId="12935" xr:uid="{00000000-0005-0000-0000-0000DF340000}"/>
    <cellStyle name="1_tree_한풍집계_갑지0601_총괄내역서_설계내역서_화명조경_1-대구상인-7층-031001" xfId="6093" xr:uid="{00000000-0005-0000-0000-0000E0340000}"/>
    <cellStyle name="1_tree_한풍집계_갑지0601_총괄내역서_설계내역서_화명조경_1-대구상인-7층-031001 2" xfId="12936" xr:uid="{00000000-0005-0000-0000-0000E1340000}"/>
    <cellStyle name="1_tree_한풍집계_갑지0601_총괄내역서_설계내역서_화명조경_백화점화장실인테리어" xfId="6094" xr:uid="{00000000-0005-0000-0000-0000E2340000}"/>
    <cellStyle name="1_tree_한풍집계_갑지0601_총괄내역서_설계내역서_화명조경_백화점화장실인테리어 2" xfId="12937" xr:uid="{00000000-0005-0000-0000-0000E3340000}"/>
    <cellStyle name="1_tree_한풍집계_갑지0601_총괄내역서_설계내역서_화명조경_백화점화장실인테리어_1-대구상인-7층-031001" xfId="6095" xr:uid="{00000000-0005-0000-0000-0000E4340000}"/>
    <cellStyle name="1_tree_한풍집계_갑지0601_총괄내역서_설계내역서_화명조경_백화점화장실인테리어_1-대구상인-7층-031001 2" xfId="12938" xr:uid="{00000000-0005-0000-0000-0000E5340000}"/>
    <cellStyle name="1_tree_한풍집계_갑지0601_총괄내역서_설계내역서_화명조경_울산FITNESS인테리어" xfId="6096" xr:uid="{00000000-0005-0000-0000-0000E6340000}"/>
    <cellStyle name="1_tree_한풍집계_갑지0601_총괄내역서_설계내역서_화명조경_울산FITNESS인테리어 2" xfId="12939" xr:uid="{00000000-0005-0000-0000-0000E7340000}"/>
    <cellStyle name="1_tree_한풍집계_갑지0601_총괄내역서_설계내역서_화명조경_울산FITNESS인테리어_1-대구상인-7층-031001" xfId="6097" xr:uid="{00000000-0005-0000-0000-0000E8340000}"/>
    <cellStyle name="1_tree_한풍집계_갑지0601_총괄내역서_설계내역서_화명조경_울산FITNESS인테리어_1-대구상인-7층-031001 2" xfId="12940" xr:uid="{00000000-0005-0000-0000-0000E9340000}"/>
    <cellStyle name="1_tree_한풍집계_갑지0601_총괄내역서_설계내역서1월7일" xfId="6098" xr:uid="{00000000-0005-0000-0000-0000EA340000}"/>
    <cellStyle name="1_tree_한풍집계_갑지0601_총괄내역서_설계내역서1월7일 2" xfId="12941" xr:uid="{00000000-0005-0000-0000-0000EB340000}"/>
    <cellStyle name="1_tree_한풍집계_갑지0601_총괄내역서_설계내역서1월7일_1-대구상인-7층-031001" xfId="6099" xr:uid="{00000000-0005-0000-0000-0000EC340000}"/>
    <cellStyle name="1_tree_한풍집계_갑지0601_총괄내역서_설계내역서1월7일_1-대구상인-7층-031001 2" xfId="12942" xr:uid="{00000000-0005-0000-0000-0000ED340000}"/>
    <cellStyle name="1_tree_한풍집계_갑지0601_총괄내역서_설계내역서1월7일_백화점화장실인테리어" xfId="6100" xr:uid="{00000000-0005-0000-0000-0000EE340000}"/>
    <cellStyle name="1_tree_한풍집계_갑지0601_총괄내역서_설계내역서1월7일_백화점화장실인테리어 2" xfId="12943" xr:uid="{00000000-0005-0000-0000-0000EF340000}"/>
    <cellStyle name="1_tree_한풍집계_갑지0601_총괄내역서_설계내역서1월7일_백화점화장실인테리어_1-대구상인-7층-031001" xfId="6101" xr:uid="{00000000-0005-0000-0000-0000F0340000}"/>
    <cellStyle name="1_tree_한풍집계_갑지0601_총괄내역서_설계내역서1월7일_백화점화장실인테리어_1-대구상인-7층-031001 2" xfId="12944" xr:uid="{00000000-0005-0000-0000-0000F1340000}"/>
    <cellStyle name="1_tree_한풍집계_갑지0601_총괄내역서_설계내역서1월7일_울산FITNESS인테리어" xfId="6102" xr:uid="{00000000-0005-0000-0000-0000F2340000}"/>
    <cellStyle name="1_tree_한풍집계_갑지0601_총괄내역서_설계내역서1월7일_울산FITNESS인테리어 2" xfId="12945" xr:uid="{00000000-0005-0000-0000-0000F3340000}"/>
    <cellStyle name="1_tree_한풍집계_갑지0601_총괄내역서_설계내역서1월7일_울산FITNESS인테리어_1-대구상인-7층-031001" xfId="6103" xr:uid="{00000000-0005-0000-0000-0000F4340000}"/>
    <cellStyle name="1_tree_한풍집계_갑지0601_총괄내역서_설계내역서1월7일_울산FITNESS인테리어_1-대구상인-7층-031001 2" xfId="12946" xr:uid="{00000000-0005-0000-0000-0000F5340000}"/>
    <cellStyle name="1_tree_한풍집계_갑지0601_총괄내역서_설계내역서1월7일_화명조경" xfId="6104" xr:uid="{00000000-0005-0000-0000-0000F6340000}"/>
    <cellStyle name="1_tree_한풍집계_갑지0601_총괄내역서_설계내역서1월7일_화명조경 2" xfId="12947" xr:uid="{00000000-0005-0000-0000-0000F7340000}"/>
    <cellStyle name="1_tree_한풍집계_갑지0601_총괄내역서_설계내역서1월7일_화명조경_1-대구상인-7층-031001" xfId="6105" xr:uid="{00000000-0005-0000-0000-0000F8340000}"/>
    <cellStyle name="1_tree_한풍집계_갑지0601_총괄내역서_설계내역서1월7일_화명조경_1-대구상인-7층-031001 2" xfId="12948" xr:uid="{00000000-0005-0000-0000-0000F9340000}"/>
    <cellStyle name="1_tree_한풍집계_갑지0601_총괄내역서_설계내역서1월7일_화명조경_백화점화장실인테리어" xfId="6106" xr:uid="{00000000-0005-0000-0000-0000FA340000}"/>
    <cellStyle name="1_tree_한풍집계_갑지0601_총괄내역서_설계내역서1월7일_화명조경_백화점화장실인테리어 2" xfId="12949" xr:uid="{00000000-0005-0000-0000-0000FB340000}"/>
    <cellStyle name="1_tree_한풍집계_갑지0601_총괄내역서_설계내역서1월7일_화명조경_백화점화장실인테리어_1-대구상인-7층-031001" xfId="6107" xr:uid="{00000000-0005-0000-0000-0000FC340000}"/>
    <cellStyle name="1_tree_한풍집계_갑지0601_총괄내역서_설계내역서1월7일_화명조경_백화점화장실인테리어_1-대구상인-7층-031001 2" xfId="12950" xr:uid="{00000000-0005-0000-0000-0000FD340000}"/>
    <cellStyle name="1_tree_한풍집계_갑지0601_총괄내역서_설계내역서1월7일_화명조경_울산FITNESS인테리어" xfId="6108" xr:uid="{00000000-0005-0000-0000-0000FE340000}"/>
    <cellStyle name="1_tree_한풍집계_갑지0601_총괄내역서_설계내역서1월7일_화명조경_울산FITNESS인테리어 2" xfId="12951" xr:uid="{00000000-0005-0000-0000-0000FF340000}"/>
    <cellStyle name="1_tree_한풍집계_갑지0601_총괄내역서_설계내역서1월7일_화명조경_울산FITNESS인테리어_1-대구상인-7층-031001" xfId="6109" xr:uid="{00000000-0005-0000-0000-000000350000}"/>
    <cellStyle name="1_tree_한풍집계_갑지0601_총괄내역서_설계내역서1월7일_화명조경_울산FITNESS인테리어_1-대구상인-7층-031001 2" xfId="12952" xr:uid="{00000000-0005-0000-0000-000001350000}"/>
    <cellStyle name="1_tree_한풍집계_갑지0601_총괄내역서_울산FITNESS인테리어" xfId="6110" xr:uid="{00000000-0005-0000-0000-000002350000}"/>
    <cellStyle name="1_tree_한풍집계_갑지0601_총괄내역서_울산FITNESS인테리어 2" xfId="12953" xr:uid="{00000000-0005-0000-0000-000003350000}"/>
    <cellStyle name="1_tree_한풍집계_갑지0601_총괄내역서_울산FITNESS인테리어_1-대구상인-7층-031001" xfId="6111" xr:uid="{00000000-0005-0000-0000-000004350000}"/>
    <cellStyle name="1_tree_한풍집계_갑지0601_총괄내역서_울산FITNESS인테리어_1-대구상인-7층-031001 2" xfId="12954" xr:uid="{00000000-0005-0000-0000-000005350000}"/>
    <cellStyle name="1_tree_한풍집계_갑지0601_총괄내역서_화명조경" xfId="6112" xr:uid="{00000000-0005-0000-0000-000006350000}"/>
    <cellStyle name="1_tree_한풍집계_갑지0601_총괄내역서_화명조경 2" xfId="12955" xr:uid="{00000000-0005-0000-0000-000007350000}"/>
    <cellStyle name="1_tree_한풍집계_갑지0601_총괄내역서_화명조경_1-대구상인-7층-031001" xfId="6113" xr:uid="{00000000-0005-0000-0000-000008350000}"/>
    <cellStyle name="1_tree_한풍집계_갑지0601_총괄내역서_화명조경_1-대구상인-7층-031001 2" xfId="12956" xr:uid="{00000000-0005-0000-0000-000009350000}"/>
    <cellStyle name="1_tree_한풍집계_갑지0601_총괄내역서_화명조경_백화점화장실인테리어" xfId="6114" xr:uid="{00000000-0005-0000-0000-00000A350000}"/>
    <cellStyle name="1_tree_한풍집계_갑지0601_총괄내역서_화명조경_백화점화장실인테리어 2" xfId="12957" xr:uid="{00000000-0005-0000-0000-00000B350000}"/>
    <cellStyle name="1_tree_한풍집계_갑지0601_총괄내역서_화명조경_백화점화장실인테리어_1-대구상인-7층-031001" xfId="6115" xr:uid="{00000000-0005-0000-0000-00000C350000}"/>
    <cellStyle name="1_tree_한풍집계_갑지0601_총괄내역서_화명조경_백화점화장실인테리어_1-대구상인-7층-031001 2" xfId="12958" xr:uid="{00000000-0005-0000-0000-00000D350000}"/>
    <cellStyle name="1_tree_한풍집계_갑지0601_총괄내역서_화명조경_울산FITNESS인테리어" xfId="6116" xr:uid="{00000000-0005-0000-0000-00000E350000}"/>
    <cellStyle name="1_tree_한풍집계_갑지0601_총괄내역서_화명조경_울산FITNESS인테리어 2" xfId="12959" xr:uid="{00000000-0005-0000-0000-00000F350000}"/>
    <cellStyle name="1_tree_한풍집계_갑지0601_총괄내역서_화명조경_울산FITNESS인테리어_1-대구상인-7층-031001" xfId="6117" xr:uid="{00000000-0005-0000-0000-000010350000}"/>
    <cellStyle name="1_tree_한풍집계_갑지0601_총괄내역서_화명조경_울산FITNESS인테리어_1-대구상인-7층-031001 2" xfId="12960" xr:uid="{00000000-0005-0000-0000-000011350000}"/>
    <cellStyle name="1_tree_한풍집계_갑지0601_화명조경" xfId="6118" xr:uid="{00000000-0005-0000-0000-000012350000}"/>
    <cellStyle name="1_tree_한풍집계_갑지0601_화명조경 2" xfId="12961" xr:uid="{00000000-0005-0000-0000-000013350000}"/>
    <cellStyle name="1_tree_한풍집계_갑지0601_화명조경_1-대구상인-7층-031001" xfId="6119" xr:uid="{00000000-0005-0000-0000-000014350000}"/>
    <cellStyle name="1_tree_한풍집계_갑지0601_화명조경_1-대구상인-7층-031001 2" xfId="12962" xr:uid="{00000000-0005-0000-0000-000015350000}"/>
    <cellStyle name="1_tree_한풍집계_갑지0601_화명조경_백화점화장실인테리어" xfId="6120" xr:uid="{00000000-0005-0000-0000-000016350000}"/>
    <cellStyle name="1_tree_한풍집계_갑지0601_화명조경_백화점화장실인테리어 2" xfId="12963" xr:uid="{00000000-0005-0000-0000-000017350000}"/>
    <cellStyle name="1_tree_한풍집계_갑지0601_화명조경_백화점화장실인테리어_1-대구상인-7층-031001" xfId="6121" xr:uid="{00000000-0005-0000-0000-000018350000}"/>
    <cellStyle name="1_tree_한풍집계_갑지0601_화명조경_백화점화장실인테리어_1-대구상인-7층-031001 2" xfId="12964" xr:uid="{00000000-0005-0000-0000-000019350000}"/>
    <cellStyle name="1_tree_한풍집계_갑지0601_화명조경_울산FITNESS인테리어" xfId="6122" xr:uid="{00000000-0005-0000-0000-00001A350000}"/>
    <cellStyle name="1_tree_한풍집계_갑지0601_화명조경_울산FITNESS인테리어 2" xfId="12965" xr:uid="{00000000-0005-0000-0000-00001B350000}"/>
    <cellStyle name="1_tree_한풍집계_갑지0601_화명조경_울산FITNESS인테리어_1-대구상인-7층-031001" xfId="6123" xr:uid="{00000000-0005-0000-0000-00001C350000}"/>
    <cellStyle name="1_tree_한풍집계_갑지0601_화명조경_울산FITNESS인테리어_1-대구상인-7층-031001 2" xfId="12966" xr:uid="{00000000-0005-0000-0000-00001D350000}"/>
    <cellStyle name="1_tree_한풍집계_백화점화장실인테리어" xfId="6124" xr:uid="{00000000-0005-0000-0000-00001E350000}"/>
    <cellStyle name="1_tree_한풍집계_백화점화장실인테리어 2" xfId="12967" xr:uid="{00000000-0005-0000-0000-00001F350000}"/>
    <cellStyle name="1_tree_한풍집계_백화점화장실인테리어_1-대구상인-7층-031001" xfId="6125" xr:uid="{00000000-0005-0000-0000-000020350000}"/>
    <cellStyle name="1_tree_한풍집계_백화점화장실인테리어_1-대구상인-7층-031001 2" xfId="12968" xr:uid="{00000000-0005-0000-0000-000021350000}"/>
    <cellStyle name="1_tree_한풍집계_설계내역서" xfId="6126" xr:uid="{00000000-0005-0000-0000-000022350000}"/>
    <cellStyle name="1_tree_한풍집계_설계내역서 2" xfId="12969" xr:uid="{00000000-0005-0000-0000-000023350000}"/>
    <cellStyle name="1_tree_한풍집계_설계내역서_1-대구상인-7층-031001" xfId="6127" xr:uid="{00000000-0005-0000-0000-000024350000}"/>
    <cellStyle name="1_tree_한풍집계_설계내역서_1-대구상인-7층-031001 2" xfId="12970" xr:uid="{00000000-0005-0000-0000-000025350000}"/>
    <cellStyle name="1_tree_한풍집계_설계내역서_백화점화장실인테리어" xfId="6128" xr:uid="{00000000-0005-0000-0000-000026350000}"/>
    <cellStyle name="1_tree_한풍집계_설계내역서_백화점화장실인테리어 2" xfId="12971" xr:uid="{00000000-0005-0000-0000-000027350000}"/>
    <cellStyle name="1_tree_한풍집계_설계내역서_백화점화장실인테리어_1-대구상인-7층-031001" xfId="6129" xr:uid="{00000000-0005-0000-0000-000028350000}"/>
    <cellStyle name="1_tree_한풍집계_설계내역서_백화점화장실인테리어_1-대구상인-7층-031001 2" xfId="12972" xr:uid="{00000000-0005-0000-0000-000029350000}"/>
    <cellStyle name="1_tree_한풍집계_설계내역서_울산FITNESS인테리어" xfId="6130" xr:uid="{00000000-0005-0000-0000-00002A350000}"/>
    <cellStyle name="1_tree_한풍집계_설계내역서_울산FITNESS인테리어 2" xfId="12973" xr:uid="{00000000-0005-0000-0000-00002B350000}"/>
    <cellStyle name="1_tree_한풍집계_설계내역서_울산FITNESS인테리어_1-대구상인-7층-031001" xfId="6131" xr:uid="{00000000-0005-0000-0000-00002C350000}"/>
    <cellStyle name="1_tree_한풍집계_설계내역서_울산FITNESS인테리어_1-대구상인-7층-031001 2" xfId="12974" xr:uid="{00000000-0005-0000-0000-00002D350000}"/>
    <cellStyle name="1_tree_한풍집계_설계내역서_화명조경" xfId="6132" xr:uid="{00000000-0005-0000-0000-00002E350000}"/>
    <cellStyle name="1_tree_한풍집계_설계내역서_화명조경 2" xfId="12975" xr:uid="{00000000-0005-0000-0000-00002F350000}"/>
    <cellStyle name="1_tree_한풍집계_설계내역서_화명조경_1-대구상인-7층-031001" xfId="6133" xr:uid="{00000000-0005-0000-0000-000030350000}"/>
    <cellStyle name="1_tree_한풍집계_설계내역서_화명조경_1-대구상인-7층-031001 2" xfId="12976" xr:uid="{00000000-0005-0000-0000-000031350000}"/>
    <cellStyle name="1_tree_한풍집계_설계내역서_화명조경_백화점화장실인테리어" xfId="6134" xr:uid="{00000000-0005-0000-0000-000032350000}"/>
    <cellStyle name="1_tree_한풍집계_설계내역서_화명조경_백화점화장실인테리어 2" xfId="12977" xr:uid="{00000000-0005-0000-0000-000033350000}"/>
    <cellStyle name="1_tree_한풍집계_설계내역서_화명조경_백화점화장실인테리어_1-대구상인-7층-031001" xfId="6135" xr:uid="{00000000-0005-0000-0000-000034350000}"/>
    <cellStyle name="1_tree_한풍집계_설계내역서_화명조경_백화점화장실인테리어_1-대구상인-7층-031001 2" xfId="12978" xr:uid="{00000000-0005-0000-0000-000035350000}"/>
    <cellStyle name="1_tree_한풍집계_설계내역서_화명조경_울산FITNESS인테리어" xfId="6136" xr:uid="{00000000-0005-0000-0000-000036350000}"/>
    <cellStyle name="1_tree_한풍집계_설계내역서_화명조경_울산FITNESS인테리어 2" xfId="12979" xr:uid="{00000000-0005-0000-0000-000037350000}"/>
    <cellStyle name="1_tree_한풍집계_설계내역서_화명조경_울산FITNESS인테리어_1-대구상인-7층-031001" xfId="6137" xr:uid="{00000000-0005-0000-0000-000038350000}"/>
    <cellStyle name="1_tree_한풍집계_설계내역서_화명조경_울산FITNESS인테리어_1-대구상인-7층-031001 2" xfId="12980" xr:uid="{00000000-0005-0000-0000-000039350000}"/>
    <cellStyle name="1_tree_한풍집계_설계내역서1월7일" xfId="6138" xr:uid="{00000000-0005-0000-0000-00003A350000}"/>
    <cellStyle name="1_tree_한풍집계_설계내역서1월7일 2" xfId="12981" xr:uid="{00000000-0005-0000-0000-00003B350000}"/>
    <cellStyle name="1_tree_한풍집계_설계내역서1월7일_1-대구상인-7층-031001" xfId="6139" xr:uid="{00000000-0005-0000-0000-00003C350000}"/>
    <cellStyle name="1_tree_한풍집계_설계내역서1월7일_1-대구상인-7층-031001 2" xfId="12982" xr:uid="{00000000-0005-0000-0000-00003D350000}"/>
    <cellStyle name="1_tree_한풍집계_설계내역서1월7일_백화점화장실인테리어" xfId="6140" xr:uid="{00000000-0005-0000-0000-00003E350000}"/>
    <cellStyle name="1_tree_한풍집계_설계내역서1월7일_백화점화장실인테리어 2" xfId="12983" xr:uid="{00000000-0005-0000-0000-00003F350000}"/>
    <cellStyle name="1_tree_한풍집계_설계내역서1월7일_백화점화장실인테리어_1-대구상인-7층-031001" xfId="6141" xr:uid="{00000000-0005-0000-0000-000040350000}"/>
    <cellStyle name="1_tree_한풍집계_설계내역서1월7일_백화점화장실인테리어_1-대구상인-7층-031001 2" xfId="12984" xr:uid="{00000000-0005-0000-0000-000041350000}"/>
    <cellStyle name="1_tree_한풍집계_설계내역서1월7일_울산FITNESS인테리어" xfId="6142" xr:uid="{00000000-0005-0000-0000-000042350000}"/>
    <cellStyle name="1_tree_한풍집계_설계내역서1월7일_울산FITNESS인테리어 2" xfId="12985" xr:uid="{00000000-0005-0000-0000-000043350000}"/>
    <cellStyle name="1_tree_한풍집계_설계내역서1월7일_울산FITNESS인테리어_1-대구상인-7층-031001" xfId="6143" xr:uid="{00000000-0005-0000-0000-000044350000}"/>
    <cellStyle name="1_tree_한풍집계_설계내역서1월7일_울산FITNESS인테리어_1-대구상인-7층-031001 2" xfId="12986" xr:uid="{00000000-0005-0000-0000-000045350000}"/>
    <cellStyle name="1_tree_한풍집계_설계내역서1월7일_화명조경" xfId="6144" xr:uid="{00000000-0005-0000-0000-000046350000}"/>
    <cellStyle name="1_tree_한풍집계_설계내역서1월7일_화명조경 2" xfId="12987" xr:uid="{00000000-0005-0000-0000-000047350000}"/>
    <cellStyle name="1_tree_한풍집계_설계내역서1월7일_화명조경_1-대구상인-7층-031001" xfId="6145" xr:uid="{00000000-0005-0000-0000-000048350000}"/>
    <cellStyle name="1_tree_한풍집계_설계내역서1월7일_화명조경_1-대구상인-7층-031001 2" xfId="12988" xr:uid="{00000000-0005-0000-0000-000049350000}"/>
    <cellStyle name="1_tree_한풍집계_설계내역서1월7일_화명조경_백화점화장실인테리어" xfId="6146" xr:uid="{00000000-0005-0000-0000-00004A350000}"/>
    <cellStyle name="1_tree_한풍집계_설계내역서1월7일_화명조경_백화점화장실인테리어 2" xfId="12989" xr:uid="{00000000-0005-0000-0000-00004B350000}"/>
    <cellStyle name="1_tree_한풍집계_설계내역서1월7일_화명조경_백화점화장실인테리어_1-대구상인-7층-031001" xfId="6147" xr:uid="{00000000-0005-0000-0000-00004C350000}"/>
    <cellStyle name="1_tree_한풍집계_설계내역서1월7일_화명조경_백화점화장실인테리어_1-대구상인-7층-031001 2" xfId="12990" xr:uid="{00000000-0005-0000-0000-00004D350000}"/>
    <cellStyle name="1_tree_한풍집계_설계내역서1월7일_화명조경_울산FITNESS인테리어" xfId="6148" xr:uid="{00000000-0005-0000-0000-00004E350000}"/>
    <cellStyle name="1_tree_한풍집계_설계내역서1월7일_화명조경_울산FITNESS인테리어 2" xfId="12991" xr:uid="{00000000-0005-0000-0000-00004F350000}"/>
    <cellStyle name="1_tree_한풍집계_설계내역서1월7일_화명조경_울산FITNESS인테리어_1-대구상인-7층-031001" xfId="6149" xr:uid="{00000000-0005-0000-0000-000050350000}"/>
    <cellStyle name="1_tree_한풍집계_설계내역서1월7일_화명조경_울산FITNESS인테리어_1-대구상인-7층-031001 2" xfId="12992" xr:uid="{00000000-0005-0000-0000-000051350000}"/>
    <cellStyle name="1_tree_한풍집계_쌍용수량0905" xfId="6150" xr:uid="{00000000-0005-0000-0000-000052350000}"/>
    <cellStyle name="1_tree_한풍집계_쌍용수량0905 2" xfId="12993" xr:uid="{00000000-0005-0000-0000-000053350000}"/>
    <cellStyle name="1_tree_한풍집계_쌍용수량0905_1-대구상인-7층-031001" xfId="6151" xr:uid="{00000000-0005-0000-0000-000054350000}"/>
    <cellStyle name="1_tree_한풍집계_쌍용수량0905_1-대구상인-7층-031001 2" xfId="12994" xr:uid="{00000000-0005-0000-0000-000055350000}"/>
    <cellStyle name="1_tree_한풍집계_쌍용수량0905_백화점화장실인테리어" xfId="6152" xr:uid="{00000000-0005-0000-0000-000056350000}"/>
    <cellStyle name="1_tree_한풍집계_쌍용수량0905_백화점화장실인테리어 2" xfId="12995" xr:uid="{00000000-0005-0000-0000-000057350000}"/>
    <cellStyle name="1_tree_한풍집계_쌍용수량0905_백화점화장실인테리어_1-대구상인-7층-031001" xfId="6153" xr:uid="{00000000-0005-0000-0000-000058350000}"/>
    <cellStyle name="1_tree_한풍집계_쌍용수량0905_백화점화장실인테리어_1-대구상인-7층-031001 2" xfId="12996" xr:uid="{00000000-0005-0000-0000-000059350000}"/>
    <cellStyle name="1_tree_한풍집계_쌍용수량0905_설계내역서" xfId="6154" xr:uid="{00000000-0005-0000-0000-00005A350000}"/>
    <cellStyle name="1_tree_한풍집계_쌍용수량0905_설계내역서 2" xfId="12997" xr:uid="{00000000-0005-0000-0000-00005B350000}"/>
    <cellStyle name="1_tree_한풍집계_쌍용수량0905_설계내역서_1-대구상인-7층-031001" xfId="6155" xr:uid="{00000000-0005-0000-0000-00005C350000}"/>
    <cellStyle name="1_tree_한풍집계_쌍용수량0905_설계내역서_1-대구상인-7층-031001 2" xfId="12998" xr:uid="{00000000-0005-0000-0000-00005D350000}"/>
    <cellStyle name="1_tree_한풍집계_쌍용수량0905_설계내역서_백화점화장실인테리어" xfId="6156" xr:uid="{00000000-0005-0000-0000-00005E350000}"/>
    <cellStyle name="1_tree_한풍집계_쌍용수량0905_설계내역서_백화점화장실인테리어 2" xfId="12999" xr:uid="{00000000-0005-0000-0000-00005F350000}"/>
    <cellStyle name="1_tree_한풍집계_쌍용수량0905_설계내역서_백화점화장실인테리어_1-대구상인-7층-031001" xfId="6157" xr:uid="{00000000-0005-0000-0000-000060350000}"/>
    <cellStyle name="1_tree_한풍집계_쌍용수량0905_설계내역서_백화점화장실인테리어_1-대구상인-7층-031001 2" xfId="13000" xr:uid="{00000000-0005-0000-0000-000061350000}"/>
    <cellStyle name="1_tree_한풍집계_쌍용수량0905_설계내역서_울산FITNESS인테리어" xfId="6158" xr:uid="{00000000-0005-0000-0000-000062350000}"/>
    <cellStyle name="1_tree_한풍집계_쌍용수량0905_설계내역서_울산FITNESS인테리어 2" xfId="13001" xr:uid="{00000000-0005-0000-0000-000063350000}"/>
    <cellStyle name="1_tree_한풍집계_쌍용수량0905_설계내역서_울산FITNESS인테리어_1-대구상인-7층-031001" xfId="6159" xr:uid="{00000000-0005-0000-0000-000064350000}"/>
    <cellStyle name="1_tree_한풍집계_쌍용수량0905_설계내역서_울산FITNESS인테리어_1-대구상인-7층-031001 2" xfId="13002" xr:uid="{00000000-0005-0000-0000-000065350000}"/>
    <cellStyle name="1_tree_한풍집계_쌍용수량0905_설계내역서_화명조경" xfId="6160" xr:uid="{00000000-0005-0000-0000-000066350000}"/>
    <cellStyle name="1_tree_한풍집계_쌍용수량0905_설계내역서_화명조경 2" xfId="13003" xr:uid="{00000000-0005-0000-0000-000067350000}"/>
    <cellStyle name="1_tree_한풍집계_쌍용수량0905_설계내역서_화명조경_1-대구상인-7층-031001" xfId="6161" xr:uid="{00000000-0005-0000-0000-000068350000}"/>
    <cellStyle name="1_tree_한풍집계_쌍용수량0905_설계내역서_화명조경_1-대구상인-7층-031001 2" xfId="13004" xr:uid="{00000000-0005-0000-0000-000069350000}"/>
    <cellStyle name="1_tree_한풍집계_쌍용수량0905_설계내역서_화명조경_백화점화장실인테리어" xfId="6162" xr:uid="{00000000-0005-0000-0000-00006A350000}"/>
    <cellStyle name="1_tree_한풍집계_쌍용수량0905_설계내역서_화명조경_백화점화장실인테리어 2" xfId="13005" xr:uid="{00000000-0005-0000-0000-00006B350000}"/>
    <cellStyle name="1_tree_한풍집계_쌍용수량0905_설계내역서_화명조경_백화점화장실인테리어_1-대구상인-7층-031001" xfId="6163" xr:uid="{00000000-0005-0000-0000-00006C350000}"/>
    <cellStyle name="1_tree_한풍집계_쌍용수량0905_설계내역서_화명조경_백화점화장실인테리어_1-대구상인-7층-031001 2" xfId="13006" xr:uid="{00000000-0005-0000-0000-00006D350000}"/>
    <cellStyle name="1_tree_한풍집계_쌍용수량0905_설계내역서_화명조경_울산FITNESS인테리어" xfId="6164" xr:uid="{00000000-0005-0000-0000-00006E350000}"/>
    <cellStyle name="1_tree_한풍집계_쌍용수량0905_설계내역서_화명조경_울산FITNESS인테리어 2" xfId="13007" xr:uid="{00000000-0005-0000-0000-00006F350000}"/>
    <cellStyle name="1_tree_한풍집계_쌍용수량0905_설계내역서_화명조경_울산FITNESS인테리어_1-대구상인-7층-031001" xfId="6165" xr:uid="{00000000-0005-0000-0000-000070350000}"/>
    <cellStyle name="1_tree_한풍집계_쌍용수량0905_설계내역서_화명조경_울산FITNESS인테리어_1-대구상인-7층-031001 2" xfId="13008" xr:uid="{00000000-0005-0000-0000-000071350000}"/>
    <cellStyle name="1_tree_한풍집계_쌍용수량0905_설계내역서1월7일" xfId="6166" xr:uid="{00000000-0005-0000-0000-000072350000}"/>
    <cellStyle name="1_tree_한풍집계_쌍용수량0905_설계내역서1월7일 2" xfId="13009" xr:uid="{00000000-0005-0000-0000-000073350000}"/>
    <cellStyle name="1_tree_한풍집계_쌍용수량0905_설계내역서1월7일_1-대구상인-7층-031001" xfId="6167" xr:uid="{00000000-0005-0000-0000-000074350000}"/>
    <cellStyle name="1_tree_한풍집계_쌍용수량0905_설계내역서1월7일_1-대구상인-7층-031001 2" xfId="13010" xr:uid="{00000000-0005-0000-0000-000075350000}"/>
    <cellStyle name="1_tree_한풍집계_쌍용수량0905_설계내역서1월7일_백화점화장실인테리어" xfId="6168" xr:uid="{00000000-0005-0000-0000-000076350000}"/>
    <cellStyle name="1_tree_한풍집계_쌍용수량0905_설계내역서1월7일_백화점화장실인테리어 2" xfId="13011" xr:uid="{00000000-0005-0000-0000-000077350000}"/>
    <cellStyle name="1_tree_한풍집계_쌍용수량0905_설계내역서1월7일_백화점화장실인테리어_1-대구상인-7층-031001" xfId="6169" xr:uid="{00000000-0005-0000-0000-000078350000}"/>
    <cellStyle name="1_tree_한풍집계_쌍용수량0905_설계내역서1월7일_백화점화장실인테리어_1-대구상인-7층-031001 2" xfId="13012" xr:uid="{00000000-0005-0000-0000-000079350000}"/>
    <cellStyle name="1_tree_한풍집계_쌍용수량0905_설계내역서1월7일_울산FITNESS인테리어" xfId="6170" xr:uid="{00000000-0005-0000-0000-00007A350000}"/>
    <cellStyle name="1_tree_한풍집계_쌍용수량0905_설계내역서1월7일_울산FITNESS인테리어 2" xfId="13013" xr:uid="{00000000-0005-0000-0000-00007B350000}"/>
    <cellStyle name="1_tree_한풍집계_쌍용수량0905_설계내역서1월7일_울산FITNESS인테리어_1-대구상인-7층-031001" xfId="6171" xr:uid="{00000000-0005-0000-0000-00007C350000}"/>
    <cellStyle name="1_tree_한풍집계_쌍용수량0905_설계내역서1월7일_울산FITNESS인테리어_1-대구상인-7층-031001 2" xfId="13014" xr:uid="{00000000-0005-0000-0000-00007D350000}"/>
    <cellStyle name="1_tree_한풍집계_쌍용수량0905_설계내역서1월7일_화명조경" xfId="6172" xr:uid="{00000000-0005-0000-0000-00007E350000}"/>
    <cellStyle name="1_tree_한풍집계_쌍용수량0905_설계내역서1월7일_화명조경 2" xfId="13015" xr:uid="{00000000-0005-0000-0000-00007F350000}"/>
    <cellStyle name="1_tree_한풍집계_쌍용수량0905_설계내역서1월7일_화명조경_1-대구상인-7층-031001" xfId="6173" xr:uid="{00000000-0005-0000-0000-000080350000}"/>
    <cellStyle name="1_tree_한풍집계_쌍용수량0905_설계내역서1월7일_화명조경_1-대구상인-7층-031001 2" xfId="13016" xr:uid="{00000000-0005-0000-0000-000081350000}"/>
    <cellStyle name="1_tree_한풍집계_쌍용수량0905_설계내역서1월7일_화명조경_백화점화장실인테리어" xfId="6174" xr:uid="{00000000-0005-0000-0000-000082350000}"/>
    <cellStyle name="1_tree_한풍집계_쌍용수량0905_설계내역서1월7일_화명조경_백화점화장실인테리어 2" xfId="13017" xr:uid="{00000000-0005-0000-0000-000083350000}"/>
    <cellStyle name="1_tree_한풍집계_쌍용수량0905_설계내역서1월7일_화명조경_백화점화장실인테리어_1-대구상인-7층-031001" xfId="6175" xr:uid="{00000000-0005-0000-0000-000084350000}"/>
    <cellStyle name="1_tree_한풍집계_쌍용수량0905_설계내역서1월7일_화명조경_백화점화장실인테리어_1-대구상인-7층-031001 2" xfId="13018" xr:uid="{00000000-0005-0000-0000-000085350000}"/>
    <cellStyle name="1_tree_한풍집계_쌍용수량0905_설계내역서1월7일_화명조경_울산FITNESS인테리어" xfId="6176" xr:uid="{00000000-0005-0000-0000-000086350000}"/>
    <cellStyle name="1_tree_한풍집계_쌍용수량0905_설계내역서1월7일_화명조경_울산FITNESS인테리어 2" xfId="13019" xr:uid="{00000000-0005-0000-0000-000087350000}"/>
    <cellStyle name="1_tree_한풍집계_쌍용수량0905_설계내역서1월7일_화명조경_울산FITNESS인테리어_1-대구상인-7층-031001" xfId="6177" xr:uid="{00000000-0005-0000-0000-000088350000}"/>
    <cellStyle name="1_tree_한풍집계_쌍용수량0905_설계내역서1월7일_화명조경_울산FITNESS인테리어_1-대구상인-7층-031001 2" xfId="13020" xr:uid="{00000000-0005-0000-0000-000089350000}"/>
    <cellStyle name="1_tree_한풍집계_쌍용수량0905_울산FITNESS인테리어" xfId="6178" xr:uid="{00000000-0005-0000-0000-00008A350000}"/>
    <cellStyle name="1_tree_한풍집계_쌍용수량0905_울산FITNESS인테리어 2" xfId="13021" xr:uid="{00000000-0005-0000-0000-00008B350000}"/>
    <cellStyle name="1_tree_한풍집계_쌍용수량0905_울산FITNESS인테리어_1-대구상인-7층-031001" xfId="6179" xr:uid="{00000000-0005-0000-0000-00008C350000}"/>
    <cellStyle name="1_tree_한풍집계_쌍용수량0905_울산FITNESS인테리어_1-대구상인-7층-031001 2" xfId="13022" xr:uid="{00000000-0005-0000-0000-00008D350000}"/>
    <cellStyle name="1_tree_한풍집계_쌍용수량0905_화명조경" xfId="6180" xr:uid="{00000000-0005-0000-0000-00008E350000}"/>
    <cellStyle name="1_tree_한풍집계_쌍용수량0905_화명조경 2" xfId="13023" xr:uid="{00000000-0005-0000-0000-00008F350000}"/>
    <cellStyle name="1_tree_한풍집계_쌍용수량0905_화명조경_1-대구상인-7층-031001" xfId="6181" xr:uid="{00000000-0005-0000-0000-000090350000}"/>
    <cellStyle name="1_tree_한풍집계_쌍용수량0905_화명조경_1-대구상인-7층-031001 2" xfId="13024" xr:uid="{00000000-0005-0000-0000-000091350000}"/>
    <cellStyle name="1_tree_한풍집계_쌍용수량0905_화명조경_백화점화장실인테리어" xfId="6182" xr:uid="{00000000-0005-0000-0000-000092350000}"/>
    <cellStyle name="1_tree_한풍집계_쌍용수량0905_화명조경_백화점화장실인테리어 2" xfId="13025" xr:uid="{00000000-0005-0000-0000-000093350000}"/>
    <cellStyle name="1_tree_한풍집계_쌍용수량0905_화명조경_백화점화장실인테리어_1-대구상인-7층-031001" xfId="6183" xr:uid="{00000000-0005-0000-0000-000094350000}"/>
    <cellStyle name="1_tree_한풍집계_쌍용수량0905_화명조경_백화점화장실인테리어_1-대구상인-7층-031001 2" xfId="13026" xr:uid="{00000000-0005-0000-0000-000095350000}"/>
    <cellStyle name="1_tree_한풍집계_쌍용수량0905_화명조경_울산FITNESS인테리어" xfId="6184" xr:uid="{00000000-0005-0000-0000-000096350000}"/>
    <cellStyle name="1_tree_한풍집계_쌍용수량0905_화명조경_울산FITNESS인테리어 2" xfId="13027" xr:uid="{00000000-0005-0000-0000-000097350000}"/>
    <cellStyle name="1_tree_한풍집계_쌍용수량0905_화명조경_울산FITNESS인테리어_1-대구상인-7층-031001" xfId="6185" xr:uid="{00000000-0005-0000-0000-000098350000}"/>
    <cellStyle name="1_tree_한풍집계_쌍용수량0905_화명조경_울산FITNESS인테리어_1-대구상인-7층-031001 2" xfId="13028" xr:uid="{00000000-0005-0000-0000-000099350000}"/>
    <cellStyle name="1_tree_한풍집계_울산FITNESS인테리어" xfId="6186" xr:uid="{00000000-0005-0000-0000-00009A350000}"/>
    <cellStyle name="1_tree_한풍집계_울산FITNESS인테리어 2" xfId="13029" xr:uid="{00000000-0005-0000-0000-00009B350000}"/>
    <cellStyle name="1_tree_한풍집계_울산FITNESS인테리어_1-대구상인-7층-031001" xfId="6187" xr:uid="{00000000-0005-0000-0000-00009C350000}"/>
    <cellStyle name="1_tree_한풍집계_울산FITNESS인테리어_1-대구상인-7층-031001 2" xfId="13030" xr:uid="{00000000-0005-0000-0000-00009D350000}"/>
    <cellStyle name="1_tree_한풍집계_터미널1-0" xfId="6188" xr:uid="{00000000-0005-0000-0000-00009E350000}"/>
    <cellStyle name="1_tree_한풍집계_터미널1-0 2" xfId="13031" xr:uid="{00000000-0005-0000-0000-00009F350000}"/>
    <cellStyle name="1_tree_한풍집계_터미널1-0_1-대구상인-7층-031001" xfId="6189" xr:uid="{00000000-0005-0000-0000-0000A0350000}"/>
    <cellStyle name="1_tree_한풍집계_터미널1-0_1-대구상인-7층-031001 2" xfId="13032" xr:uid="{00000000-0005-0000-0000-0000A1350000}"/>
    <cellStyle name="1_tree_한풍집계_터미널1-0_백화점화장실인테리어" xfId="6190" xr:uid="{00000000-0005-0000-0000-0000A2350000}"/>
    <cellStyle name="1_tree_한풍집계_터미널1-0_백화점화장실인테리어 2" xfId="13033" xr:uid="{00000000-0005-0000-0000-0000A3350000}"/>
    <cellStyle name="1_tree_한풍집계_터미널1-0_백화점화장실인테리어_1-대구상인-7층-031001" xfId="6191" xr:uid="{00000000-0005-0000-0000-0000A4350000}"/>
    <cellStyle name="1_tree_한풍집계_터미널1-0_백화점화장실인테리어_1-대구상인-7층-031001 2" xfId="13034" xr:uid="{00000000-0005-0000-0000-0000A5350000}"/>
    <cellStyle name="1_tree_한풍집계_터미널1-0_울산FITNESS인테리어" xfId="6192" xr:uid="{00000000-0005-0000-0000-0000A6350000}"/>
    <cellStyle name="1_tree_한풍집계_터미널1-0_울산FITNESS인테리어 2" xfId="13035" xr:uid="{00000000-0005-0000-0000-0000A7350000}"/>
    <cellStyle name="1_tree_한풍집계_터미널1-0_울산FITNESS인테리어_1-대구상인-7층-031001" xfId="6193" xr:uid="{00000000-0005-0000-0000-0000A8350000}"/>
    <cellStyle name="1_tree_한풍집계_터미널1-0_울산FITNESS인테리어_1-대구상인-7층-031001 2" xfId="13036" xr:uid="{00000000-0005-0000-0000-0000A9350000}"/>
    <cellStyle name="1_tree_한풍집계_터미널1-0_화명조경" xfId="6194" xr:uid="{00000000-0005-0000-0000-0000AA350000}"/>
    <cellStyle name="1_tree_한풍집계_터미널1-0_화명조경 2" xfId="13037" xr:uid="{00000000-0005-0000-0000-0000AB350000}"/>
    <cellStyle name="1_tree_한풍집계_터미널1-0_화명조경_1-대구상인-7층-031001" xfId="6195" xr:uid="{00000000-0005-0000-0000-0000AC350000}"/>
    <cellStyle name="1_tree_한풍집계_터미널1-0_화명조경_1-대구상인-7층-031001 2" xfId="13038" xr:uid="{00000000-0005-0000-0000-0000AD350000}"/>
    <cellStyle name="1_tree_한풍집계_터미널1-0_화명조경_백화점화장실인테리어" xfId="6196" xr:uid="{00000000-0005-0000-0000-0000AE350000}"/>
    <cellStyle name="1_tree_한풍집계_터미널1-0_화명조경_백화점화장실인테리어 2" xfId="13039" xr:uid="{00000000-0005-0000-0000-0000AF350000}"/>
    <cellStyle name="1_tree_한풍집계_터미널1-0_화명조경_백화점화장실인테리어_1-대구상인-7층-031001" xfId="6197" xr:uid="{00000000-0005-0000-0000-0000B0350000}"/>
    <cellStyle name="1_tree_한풍집계_터미널1-0_화명조경_백화점화장실인테리어_1-대구상인-7층-031001 2" xfId="13040" xr:uid="{00000000-0005-0000-0000-0000B1350000}"/>
    <cellStyle name="1_tree_한풍집계_터미널1-0_화명조경_울산FITNESS인테리어" xfId="6198" xr:uid="{00000000-0005-0000-0000-0000B2350000}"/>
    <cellStyle name="1_tree_한풍집계_터미널1-0_화명조경_울산FITNESS인테리어 2" xfId="13041" xr:uid="{00000000-0005-0000-0000-0000B3350000}"/>
    <cellStyle name="1_tree_한풍집계_터미널1-0_화명조경_울산FITNESS인테리어_1-대구상인-7층-031001" xfId="6199" xr:uid="{00000000-0005-0000-0000-0000B4350000}"/>
    <cellStyle name="1_tree_한풍집계_터미널1-0_화명조경_울산FITNESS인테리어_1-대구상인-7층-031001 2" xfId="13042" xr:uid="{00000000-0005-0000-0000-0000B5350000}"/>
    <cellStyle name="1_tree_한풍집계_화명조경" xfId="6200" xr:uid="{00000000-0005-0000-0000-0000B6350000}"/>
    <cellStyle name="1_tree_한풍집계_화명조경 2" xfId="13043" xr:uid="{00000000-0005-0000-0000-0000B7350000}"/>
    <cellStyle name="1_tree_한풍집계_화명조경_1-대구상인-7층-031001" xfId="6201" xr:uid="{00000000-0005-0000-0000-0000B8350000}"/>
    <cellStyle name="1_tree_한풍집계_화명조경_1-대구상인-7층-031001 2" xfId="13044" xr:uid="{00000000-0005-0000-0000-0000B9350000}"/>
    <cellStyle name="1_tree_한풍집계_화명조경_백화점화장실인테리어" xfId="6202" xr:uid="{00000000-0005-0000-0000-0000BA350000}"/>
    <cellStyle name="1_tree_한풍집계_화명조경_백화점화장실인테리어 2" xfId="13045" xr:uid="{00000000-0005-0000-0000-0000BB350000}"/>
    <cellStyle name="1_tree_한풍집계_화명조경_백화점화장실인테리어_1-대구상인-7층-031001" xfId="6203" xr:uid="{00000000-0005-0000-0000-0000BC350000}"/>
    <cellStyle name="1_tree_한풍집계_화명조경_백화점화장실인테리어_1-대구상인-7층-031001 2" xfId="13046" xr:uid="{00000000-0005-0000-0000-0000BD350000}"/>
    <cellStyle name="1_tree_한풍집계_화명조경_울산FITNESS인테리어" xfId="6204" xr:uid="{00000000-0005-0000-0000-0000BE350000}"/>
    <cellStyle name="1_tree_한풍집계_화명조경_울산FITNESS인테리어 2" xfId="13047" xr:uid="{00000000-0005-0000-0000-0000BF350000}"/>
    <cellStyle name="1_tree_한풍집계_화명조경_울산FITNESS인테리어_1-대구상인-7층-031001" xfId="6205" xr:uid="{00000000-0005-0000-0000-0000C0350000}"/>
    <cellStyle name="1_tree_한풍집계_화명조경_울산FITNESS인테리어_1-대구상인-7층-031001 2" xfId="13048" xr:uid="{00000000-0005-0000-0000-0000C1350000}"/>
    <cellStyle name="1_tree_화명조경" xfId="6206" xr:uid="{00000000-0005-0000-0000-0000C2350000}"/>
    <cellStyle name="1_tree_화명조경 2" xfId="13049" xr:uid="{00000000-0005-0000-0000-0000C3350000}"/>
    <cellStyle name="1_tree_화명조경_1-대구상인-7층-031001" xfId="6207" xr:uid="{00000000-0005-0000-0000-0000C4350000}"/>
    <cellStyle name="1_tree_화명조경_1-대구상인-7층-031001 2" xfId="13050" xr:uid="{00000000-0005-0000-0000-0000C5350000}"/>
    <cellStyle name="1_tree_화명조경_백화점화장실인테리어" xfId="6208" xr:uid="{00000000-0005-0000-0000-0000C6350000}"/>
    <cellStyle name="1_tree_화명조경_백화점화장실인테리어 2" xfId="13051" xr:uid="{00000000-0005-0000-0000-0000C7350000}"/>
    <cellStyle name="1_tree_화명조경_백화점화장실인테리어_1-대구상인-7층-031001" xfId="6209" xr:uid="{00000000-0005-0000-0000-0000C8350000}"/>
    <cellStyle name="1_tree_화명조경_백화점화장실인테리어_1-대구상인-7층-031001 2" xfId="13052" xr:uid="{00000000-0005-0000-0000-0000C9350000}"/>
    <cellStyle name="1_tree_화명조경_울산FITNESS인테리어" xfId="6210" xr:uid="{00000000-0005-0000-0000-0000CA350000}"/>
    <cellStyle name="1_tree_화명조경_울산FITNESS인테리어 2" xfId="13053" xr:uid="{00000000-0005-0000-0000-0000CB350000}"/>
    <cellStyle name="1_tree_화명조경_울산FITNESS인테리어_1-대구상인-7층-031001" xfId="6211" xr:uid="{00000000-0005-0000-0000-0000CC350000}"/>
    <cellStyle name="1_tree_화명조경_울산FITNESS인테리어_1-대구상인-7층-031001 2" xfId="13054" xr:uid="{00000000-0005-0000-0000-0000CD350000}"/>
    <cellStyle name="1_y-project_스피드-06k0706-엠코" xfId="6212" xr:uid="{00000000-0005-0000-0000-0000CE350000}"/>
    <cellStyle name="1_y-project_스피드-06k0706-엠코 10" xfId="38594" xr:uid="{00000000-0005-0000-0000-0000CF350000}"/>
    <cellStyle name="1_y-project_스피드-06k0706-엠코 2" xfId="10692" xr:uid="{00000000-0005-0000-0000-0000D0350000}"/>
    <cellStyle name="1_y-project_스피드-06k0706-엠코 2 10" xfId="38595" xr:uid="{00000000-0005-0000-0000-0000D1350000}"/>
    <cellStyle name="1_y-project_스피드-06k0706-엠코 2 11" xfId="38596" xr:uid="{00000000-0005-0000-0000-0000D2350000}"/>
    <cellStyle name="1_y-project_스피드-06k0706-엠코 2 2" xfId="13892" xr:uid="{00000000-0005-0000-0000-0000D3350000}"/>
    <cellStyle name="1_y-project_스피드-06k0706-엠코 2 2 10" xfId="38597" xr:uid="{00000000-0005-0000-0000-0000D4350000}"/>
    <cellStyle name="1_y-project_스피드-06k0706-엠코 2 2 2" xfId="16612" xr:uid="{00000000-0005-0000-0000-0000D5350000}"/>
    <cellStyle name="1_y-project_스피드-06k0706-엠코 2 2 2 2" xfId="21955" xr:uid="{00000000-0005-0000-0000-0000D6350000}"/>
    <cellStyle name="1_y-project_스피드-06k0706-엠코 2 2 2 2 2" xfId="21956" xr:uid="{00000000-0005-0000-0000-0000D7350000}"/>
    <cellStyle name="1_y-project_스피드-06k0706-엠코 2 2 2 2 3" xfId="21957" xr:uid="{00000000-0005-0000-0000-0000D8350000}"/>
    <cellStyle name="1_y-project_스피드-06k0706-엠코 2 2 2 2 4" xfId="21958" xr:uid="{00000000-0005-0000-0000-0000D9350000}"/>
    <cellStyle name="1_y-project_스피드-06k0706-엠코 2 2 2 2 5" xfId="21959" xr:uid="{00000000-0005-0000-0000-0000DA350000}"/>
    <cellStyle name="1_y-project_스피드-06k0706-엠코 2 2 2 2 6" xfId="21960" xr:uid="{00000000-0005-0000-0000-0000DB350000}"/>
    <cellStyle name="1_y-project_스피드-06k0706-엠코 2 2 2 2 7" xfId="21961" xr:uid="{00000000-0005-0000-0000-0000DC350000}"/>
    <cellStyle name="1_y-project_스피드-06k0706-엠코 2 2 2 3" xfId="21962" xr:uid="{00000000-0005-0000-0000-0000DD350000}"/>
    <cellStyle name="1_y-project_스피드-06k0706-엠코 2 2 2 4" xfId="21963" xr:uid="{00000000-0005-0000-0000-0000DE350000}"/>
    <cellStyle name="1_y-project_스피드-06k0706-엠코 2 2 2 5" xfId="21964" xr:uid="{00000000-0005-0000-0000-0000DF350000}"/>
    <cellStyle name="1_y-project_스피드-06k0706-엠코 2 2 2 6" xfId="21965" xr:uid="{00000000-0005-0000-0000-0000E0350000}"/>
    <cellStyle name="1_y-project_스피드-06k0706-엠코 2 2 2 7" xfId="21966" xr:uid="{00000000-0005-0000-0000-0000E1350000}"/>
    <cellStyle name="1_y-project_스피드-06k0706-엠코 2 2 2 8" xfId="38598" xr:uid="{00000000-0005-0000-0000-0000E2350000}"/>
    <cellStyle name="1_y-project_스피드-06k0706-엠코 2 2 3" xfId="16613" xr:uid="{00000000-0005-0000-0000-0000E3350000}"/>
    <cellStyle name="1_y-project_스피드-06k0706-엠코 2 2 3 2" xfId="21967" xr:uid="{00000000-0005-0000-0000-0000E4350000}"/>
    <cellStyle name="1_y-project_스피드-06k0706-엠코 2 2 3 2 2" xfId="21968" xr:uid="{00000000-0005-0000-0000-0000E5350000}"/>
    <cellStyle name="1_y-project_스피드-06k0706-엠코 2 2 3 2 3" xfId="21969" xr:uid="{00000000-0005-0000-0000-0000E6350000}"/>
    <cellStyle name="1_y-project_스피드-06k0706-엠코 2 2 3 2 4" xfId="21970" xr:uid="{00000000-0005-0000-0000-0000E7350000}"/>
    <cellStyle name="1_y-project_스피드-06k0706-엠코 2 2 3 2 5" xfId="21971" xr:uid="{00000000-0005-0000-0000-0000E8350000}"/>
    <cellStyle name="1_y-project_스피드-06k0706-엠코 2 2 3 2 6" xfId="21972" xr:uid="{00000000-0005-0000-0000-0000E9350000}"/>
    <cellStyle name="1_y-project_스피드-06k0706-엠코 2 2 3 2 7" xfId="21973" xr:uid="{00000000-0005-0000-0000-0000EA350000}"/>
    <cellStyle name="1_y-project_스피드-06k0706-엠코 2 2 3 3" xfId="21974" xr:uid="{00000000-0005-0000-0000-0000EB350000}"/>
    <cellStyle name="1_y-project_스피드-06k0706-엠코 2 2 3 4" xfId="21975" xr:uid="{00000000-0005-0000-0000-0000EC350000}"/>
    <cellStyle name="1_y-project_스피드-06k0706-엠코 2 2 3 5" xfId="21976" xr:uid="{00000000-0005-0000-0000-0000ED350000}"/>
    <cellStyle name="1_y-project_스피드-06k0706-엠코 2 2 3 6" xfId="21977" xr:uid="{00000000-0005-0000-0000-0000EE350000}"/>
    <cellStyle name="1_y-project_스피드-06k0706-엠코 2 2 3 7" xfId="21978" xr:uid="{00000000-0005-0000-0000-0000EF350000}"/>
    <cellStyle name="1_y-project_스피드-06k0706-엠코 2 2 3 8" xfId="38599" xr:uid="{00000000-0005-0000-0000-0000F0350000}"/>
    <cellStyle name="1_y-project_스피드-06k0706-엠코 2 2 4" xfId="21979" xr:uid="{00000000-0005-0000-0000-0000F1350000}"/>
    <cellStyle name="1_y-project_스피드-06k0706-엠코 2 2 5" xfId="38600" xr:uid="{00000000-0005-0000-0000-0000F2350000}"/>
    <cellStyle name="1_y-project_스피드-06k0706-엠코 2 2 6" xfId="38601" xr:uid="{00000000-0005-0000-0000-0000F3350000}"/>
    <cellStyle name="1_y-project_스피드-06k0706-엠코 2 2 7" xfId="38602" xr:uid="{00000000-0005-0000-0000-0000F4350000}"/>
    <cellStyle name="1_y-project_스피드-06k0706-엠코 2 2 8" xfId="38603" xr:uid="{00000000-0005-0000-0000-0000F5350000}"/>
    <cellStyle name="1_y-project_스피드-06k0706-엠코 2 2 9" xfId="38604" xr:uid="{00000000-0005-0000-0000-0000F6350000}"/>
    <cellStyle name="1_y-project_스피드-06k0706-엠코 2 3" xfId="16614" xr:uid="{00000000-0005-0000-0000-0000F7350000}"/>
    <cellStyle name="1_y-project_스피드-06k0706-엠코 2 3 2" xfId="21980" xr:uid="{00000000-0005-0000-0000-0000F8350000}"/>
    <cellStyle name="1_y-project_스피드-06k0706-엠코 2 3 2 2" xfId="21981" xr:uid="{00000000-0005-0000-0000-0000F9350000}"/>
    <cellStyle name="1_y-project_스피드-06k0706-엠코 2 3 2 3" xfId="21982" xr:uid="{00000000-0005-0000-0000-0000FA350000}"/>
    <cellStyle name="1_y-project_스피드-06k0706-엠코 2 3 2 4" xfId="21983" xr:uid="{00000000-0005-0000-0000-0000FB350000}"/>
    <cellStyle name="1_y-project_스피드-06k0706-엠코 2 3 2 5" xfId="21984" xr:uid="{00000000-0005-0000-0000-0000FC350000}"/>
    <cellStyle name="1_y-project_스피드-06k0706-엠코 2 3 2 6" xfId="21985" xr:uid="{00000000-0005-0000-0000-0000FD350000}"/>
    <cellStyle name="1_y-project_스피드-06k0706-엠코 2 3 2 7" xfId="21986" xr:uid="{00000000-0005-0000-0000-0000FE350000}"/>
    <cellStyle name="1_y-project_스피드-06k0706-엠코 2 3 3" xfId="21987" xr:uid="{00000000-0005-0000-0000-0000FF350000}"/>
    <cellStyle name="1_y-project_스피드-06k0706-엠코 2 3 4" xfId="21988" xr:uid="{00000000-0005-0000-0000-000000360000}"/>
    <cellStyle name="1_y-project_스피드-06k0706-엠코 2 3 5" xfId="21989" xr:uid="{00000000-0005-0000-0000-000001360000}"/>
    <cellStyle name="1_y-project_스피드-06k0706-엠코 2 3 6" xfId="21990" xr:uid="{00000000-0005-0000-0000-000002360000}"/>
    <cellStyle name="1_y-project_스피드-06k0706-엠코 2 3 7" xfId="21991" xr:uid="{00000000-0005-0000-0000-000003360000}"/>
    <cellStyle name="1_y-project_스피드-06k0706-엠코 2 3 8" xfId="38605" xr:uid="{00000000-0005-0000-0000-000004360000}"/>
    <cellStyle name="1_y-project_스피드-06k0706-엠코 2 4" xfId="16615" xr:uid="{00000000-0005-0000-0000-000005360000}"/>
    <cellStyle name="1_y-project_스피드-06k0706-엠코 2 4 2" xfId="21992" xr:uid="{00000000-0005-0000-0000-000006360000}"/>
    <cellStyle name="1_y-project_스피드-06k0706-엠코 2 4 2 2" xfId="21993" xr:uid="{00000000-0005-0000-0000-000007360000}"/>
    <cellStyle name="1_y-project_스피드-06k0706-엠코 2 4 2 3" xfId="21994" xr:uid="{00000000-0005-0000-0000-000008360000}"/>
    <cellStyle name="1_y-project_스피드-06k0706-엠코 2 4 2 4" xfId="21995" xr:uid="{00000000-0005-0000-0000-000009360000}"/>
    <cellStyle name="1_y-project_스피드-06k0706-엠코 2 4 2 5" xfId="21996" xr:uid="{00000000-0005-0000-0000-00000A360000}"/>
    <cellStyle name="1_y-project_스피드-06k0706-엠코 2 4 2 6" xfId="21997" xr:uid="{00000000-0005-0000-0000-00000B360000}"/>
    <cellStyle name="1_y-project_스피드-06k0706-엠코 2 4 2 7" xfId="21998" xr:uid="{00000000-0005-0000-0000-00000C360000}"/>
    <cellStyle name="1_y-project_스피드-06k0706-엠코 2 4 3" xfId="21999" xr:uid="{00000000-0005-0000-0000-00000D360000}"/>
    <cellStyle name="1_y-project_스피드-06k0706-엠코 2 4 4" xfId="22000" xr:uid="{00000000-0005-0000-0000-00000E360000}"/>
    <cellStyle name="1_y-project_스피드-06k0706-엠코 2 4 5" xfId="22001" xr:uid="{00000000-0005-0000-0000-00000F360000}"/>
    <cellStyle name="1_y-project_스피드-06k0706-엠코 2 4 6" xfId="22002" xr:uid="{00000000-0005-0000-0000-000010360000}"/>
    <cellStyle name="1_y-project_스피드-06k0706-엠코 2 4 7" xfId="22003" xr:uid="{00000000-0005-0000-0000-000011360000}"/>
    <cellStyle name="1_y-project_스피드-06k0706-엠코 2 4 8" xfId="38606" xr:uid="{00000000-0005-0000-0000-000012360000}"/>
    <cellStyle name="1_y-project_스피드-06k0706-엠코 2 5" xfId="22004" xr:uid="{00000000-0005-0000-0000-000013360000}"/>
    <cellStyle name="1_y-project_스피드-06k0706-엠코 2 6" xfId="38607" xr:uid="{00000000-0005-0000-0000-000014360000}"/>
    <cellStyle name="1_y-project_스피드-06k0706-엠코 2 7" xfId="38608" xr:uid="{00000000-0005-0000-0000-000015360000}"/>
    <cellStyle name="1_y-project_스피드-06k0706-엠코 2 8" xfId="38609" xr:uid="{00000000-0005-0000-0000-000016360000}"/>
    <cellStyle name="1_y-project_스피드-06k0706-엠코 2 9" xfId="38610" xr:uid="{00000000-0005-0000-0000-000017360000}"/>
    <cellStyle name="1_y-project_스피드-06k0706-엠코 3" xfId="10706" xr:uid="{00000000-0005-0000-0000-000018360000}"/>
    <cellStyle name="1_y-project_스피드-06k0706-엠코 3 10" xfId="38611" xr:uid="{00000000-0005-0000-0000-000019360000}"/>
    <cellStyle name="1_y-project_스피드-06k0706-엠코 3 2" xfId="16483" xr:uid="{00000000-0005-0000-0000-00001A360000}"/>
    <cellStyle name="1_y-project_스피드-06k0706-엠코 3 2 10" xfId="38612" xr:uid="{00000000-0005-0000-0000-00001B360000}"/>
    <cellStyle name="1_y-project_스피드-06k0706-엠코 3 2 11" xfId="38613" xr:uid="{00000000-0005-0000-0000-00001C360000}"/>
    <cellStyle name="1_y-project_스피드-06k0706-엠코 3 2 12" xfId="38614" xr:uid="{00000000-0005-0000-0000-00001D360000}"/>
    <cellStyle name="1_y-project_스피드-06k0706-엠코 3 2 13" xfId="38615" xr:uid="{00000000-0005-0000-0000-00001E360000}"/>
    <cellStyle name="1_y-project_스피드-06k0706-엠코 3 2 14" xfId="38616" xr:uid="{00000000-0005-0000-0000-00001F360000}"/>
    <cellStyle name="1_y-project_스피드-06k0706-엠코 3 2 2" xfId="17293" xr:uid="{00000000-0005-0000-0000-000020360000}"/>
    <cellStyle name="1_y-project_스피드-06k0706-엠코 3 2 2 2" xfId="22005" xr:uid="{00000000-0005-0000-0000-000021360000}"/>
    <cellStyle name="1_y-project_스피드-06k0706-엠코 3 2 2 2 2" xfId="22006" xr:uid="{00000000-0005-0000-0000-000022360000}"/>
    <cellStyle name="1_y-project_스피드-06k0706-엠코 3 2 2 2 3" xfId="22007" xr:uid="{00000000-0005-0000-0000-000023360000}"/>
    <cellStyle name="1_y-project_스피드-06k0706-엠코 3 2 2 2 4" xfId="22008" xr:uid="{00000000-0005-0000-0000-000024360000}"/>
    <cellStyle name="1_y-project_스피드-06k0706-엠코 3 2 2 2 5" xfId="22009" xr:uid="{00000000-0005-0000-0000-000025360000}"/>
    <cellStyle name="1_y-project_스피드-06k0706-엠코 3 2 2 2 6" xfId="22010" xr:uid="{00000000-0005-0000-0000-000026360000}"/>
    <cellStyle name="1_y-project_스피드-06k0706-엠코 3 2 2 2 7" xfId="22011" xr:uid="{00000000-0005-0000-0000-000027360000}"/>
    <cellStyle name="1_y-project_스피드-06k0706-엠코 3 2 2 3" xfId="22012" xr:uid="{00000000-0005-0000-0000-000028360000}"/>
    <cellStyle name="1_y-project_스피드-06k0706-엠코 3 2 2 4" xfId="22013" xr:uid="{00000000-0005-0000-0000-000029360000}"/>
    <cellStyle name="1_y-project_스피드-06k0706-엠코 3 2 2 5" xfId="22014" xr:uid="{00000000-0005-0000-0000-00002A360000}"/>
    <cellStyle name="1_y-project_스피드-06k0706-엠코 3 2 2 6" xfId="22015" xr:uid="{00000000-0005-0000-0000-00002B360000}"/>
    <cellStyle name="1_y-project_스피드-06k0706-엠코 3 2 2 7" xfId="22016" xr:uid="{00000000-0005-0000-0000-00002C360000}"/>
    <cellStyle name="1_y-project_스피드-06k0706-엠코 3 2 2 8" xfId="22017" xr:uid="{00000000-0005-0000-0000-00002D360000}"/>
    <cellStyle name="1_y-project_스피드-06k0706-엠코 3 2 3" xfId="22018" xr:uid="{00000000-0005-0000-0000-00002E360000}"/>
    <cellStyle name="1_y-project_스피드-06k0706-엠코 3 2 3 2" xfId="22019" xr:uid="{00000000-0005-0000-0000-00002F360000}"/>
    <cellStyle name="1_y-project_스피드-06k0706-엠코 3 2 3 3" xfId="22020" xr:uid="{00000000-0005-0000-0000-000030360000}"/>
    <cellStyle name="1_y-project_스피드-06k0706-엠코 3 2 3 4" xfId="22021" xr:uid="{00000000-0005-0000-0000-000031360000}"/>
    <cellStyle name="1_y-project_스피드-06k0706-엠코 3 2 3 5" xfId="22022" xr:uid="{00000000-0005-0000-0000-000032360000}"/>
    <cellStyle name="1_y-project_스피드-06k0706-엠코 3 2 3 6" xfId="22023" xr:uid="{00000000-0005-0000-0000-000033360000}"/>
    <cellStyle name="1_y-project_스피드-06k0706-엠코 3 2 3 7" xfId="22024" xr:uid="{00000000-0005-0000-0000-000034360000}"/>
    <cellStyle name="1_y-project_스피드-06k0706-엠코 3 2 4" xfId="22025" xr:uid="{00000000-0005-0000-0000-000035360000}"/>
    <cellStyle name="1_y-project_스피드-06k0706-엠코 3 2 5" xfId="22026" xr:uid="{00000000-0005-0000-0000-000036360000}"/>
    <cellStyle name="1_y-project_스피드-06k0706-엠코 3 2 6" xfId="22027" xr:uid="{00000000-0005-0000-0000-000037360000}"/>
    <cellStyle name="1_y-project_스피드-06k0706-엠코 3 2 7" xfId="22028" xr:uid="{00000000-0005-0000-0000-000038360000}"/>
    <cellStyle name="1_y-project_스피드-06k0706-엠코 3 2 8" xfId="22029" xr:uid="{00000000-0005-0000-0000-000039360000}"/>
    <cellStyle name="1_y-project_스피드-06k0706-엠코 3 2 9" xfId="38617" xr:uid="{00000000-0005-0000-0000-00003A360000}"/>
    <cellStyle name="1_y-project_스피드-06k0706-엠코 3 3" xfId="16616" xr:uid="{00000000-0005-0000-0000-00003B360000}"/>
    <cellStyle name="1_y-project_스피드-06k0706-엠코 3 3 2" xfId="22030" xr:uid="{00000000-0005-0000-0000-00003C360000}"/>
    <cellStyle name="1_y-project_스피드-06k0706-엠코 3 3 2 2" xfId="22031" xr:uid="{00000000-0005-0000-0000-00003D360000}"/>
    <cellStyle name="1_y-project_스피드-06k0706-엠코 3 3 2 3" xfId="22032" xr:uid="{00000000-0005-0000-0000-00003E360000}"/>
    <cellStyle name="1_y-project_스피드-06k0706-엠코 3 3 2 4" xfId="22033" xr:uid="{00000000-0005-0000-0000-00003F360000}"/>
    <cellStyle name="1_y-project_스피드-06k0706-엠코 3 3 2 5" xfId="22034" xr:uid="{00000000-0005-0000-0000-000040360000}"/>
    <cellStyle name="1_y-project_스피드-06k0706-엠코 3 3 2 6" xfId="22035" xr:uid="{00000000-0005-0000-0000-000041360000}"/>
    <cellStyle name="1_y-project_스피드-06k0706-엠코 3 3 2 7" xfId="22036" xr:uid="{00000000-0005-0000-0000-000042360000}"/>
    <cellStyle name="1_y-project_스피드-06k0706-엠코 3 3 3" xfId="22037" xr:uid="{00000000-0005-0000-0000-000043360000}"/>
    <cellStyle name="1_y-project_스피드-06k0706-엠코 3 3 4" xfId="22038" xr:uid="{00000000-0005-0000-0000-000044360000}"/>
    <cellStyle name="1_y-project_스피드-06k0706-엠코 3 3 5" xfId="22039" xr:uid="{00000000-0005-0000-0000-000045360000}"/>
    <cellStyle name="1_y-project_스피드-06k0706-엠코 3 3 6" xfId="22040" xr:uid="{00000000-0005-0000-0000-000046360000}"/>
    <cellStyle name="1_y-project_스피드-06k0706-엠코 3 3 7" xfId="22041" xr:uid="{00000000-0005-0000-0000-000047360000}"/>
    <cellStyle name="1_y-project_스피드-06k0706-엠코 3 3 8" xfId="38618" xr:uid="{00000000-0005-0000-0000-000048360000}"/>
    <cellStyle name="1_y-project_스피드-06k0706-엠코 3 4" xfId="22042" xr:uid="{00000000-0005-0000-0000-000049360000}"/>
    <cellStyle name="1_y-project_스피드-06k0706-엠코 3 5" xfId="38619" xr:uid="{00000000-0005-0000-0000-00004A360000}"/>
    <cellStyle name="1_y-project_스피드-06k0706-엠코 3 6" xfId="38620" xr:uid="{00000000-0005-0000-0000-00004B360000}"/>
    <cellStyle name="1_y-project_스피드-06k0706-엠코 3 7" xfId="38621" xr:uid="{00000000-0005-0000-0000-00004C360000}"/>
    <cellStyle name="1_y-project_스피드-06k0706-엠코 3 8" xfId="38622" xr:uid="{00000000-0005-0000-0000-00004D360000}"/>
    <cellStyle name="1_y-project_스피드-06k0706-엠코 3 9" xfId="38623" xr:uid="{00000000-0005-0000-0000-00004E360000}"/>
    <cellStyle name="1_y-project_스피드-06k0706-엠코 4" xfId="22043" xr:uid="{00000000-0005-0000-0000-00004F360000}"/>
    <cellStyle name="1_y-project_스피드-06k0706-엠코 4 2" xfId="22044" xr:uid="{00000000-0005-0000-0000-000050360000}"/>
    <cellStyle name="1_y-project_스피드-06k0706-엠코 4 3" xfId="22045" xr:uid="{00000000-0005-0000-0000-000051360000}"/>
    <cellStyle name="1_y-project_스피드-06k0706-엠코 4 4" xfId="22046" xr:uid="{00000000-0005-0000-0000-000052360000}"/>
    <cellStyle name="1_y-project_스피드-06k0706-엠코 4 5" xfId="22047" xr:uid="{00000000-0005-0000-0000-000053360000}"/>
    <cellStyle name="1_y-project_스피드-06k0706-엠코 4 6" xfId="22048" xr:uid="{00000000-0005-0000-0000-000054360000}"/>
    <cellStyle name="1_y-project_스피드-06k0706-엠코 4 7" xfId="22049" xr:uid="{00000000-0005-0000-0000-000055360000}"/>
    <cellStyle name="1_y-project_스피드-06k0706-엠코 5" xfId="22050" xr:uid="{00000000-0005-0000-0000-000056360000}"/>
    <cellStyle name="1_y-project_스피드-06k0706-엠코 6" xfId="22051" xr:uid="{00000000-0005-0000-0000-000057360000}"/>
    <cellStyle name="1_y-project_스피드-06k0706-엠코 7" xfId="38624" xr:uid="{00000000-0005-0000-0000-000058360000}"/>
    <cellStyle name="1_y-project_스피드-06k0706-엠코 8" xfId="38625" xr:uid="{00000000-0005-0000-0000-000059360000}"/>
    <cellStyle name="1_y-project_스피드-06k0706-엠코 9" xfId="38626" xr:uid="{00000000-0005-0000-0000-00005A360000}"/>
    <cellStyle name="1_공사 품의양식(Rev.0)-04k0614" xfId="6213" xr:uid="{00000000-0005-0000-0000-00005B360000}"/>
    <cellStyle name="1_남해총괄표" xfId="6214" xr:uid="{00000000-0005-0000-0000-00005C360000}"/>
    <cellStyle name="1_남해총괄표 2" xfId="13055" xr:uid="{00000000-0005-0000-0000-00005D360000}"/>
    <cellStyle name="1_남해총괄표_1-대구상인-7층-031001" xfId="6215" xr:uid="{00000000-0005-0000-0000-00005E360000}"/>
    <cellStyle name="1_남해총괄표_1-대구상인-7층-031001 2" xfId="13056" xr:uid="{00000000-0005-0000-0000-00005F360000}"/>
    <cellStyle name="1_남해총괄표_백화점화장실인테리어" xfId="6216" xr:uid="{00000000-0005-0000-0000-000060360000}"/>
    <cellStyle name="1_남해총괄표_백화점화장실인테리어 2" xfId="13057" xr:uid="{00000000-0005-0000-0000-000061360000}"/>
    <cellStyle name="1_남해총괄표_백화점화장실인테리어_1-대구상인-7층-031001" xfId="6217" xr:uid="{00000000-0005-0000-0000-000062360000}"/>
    <cellStyle name="1_남해총괄표_백화점화장실인테리어_1-대구상인-7층-031001 2" xfId="13058" xr:uid="{00000000-0005-0000-0000-000063360000}"/>
    <cellStyle name="1_남해총괄표_설계내역서" xfId="6218" xr:uid="{00000000-0005-0000-0000-000064360000}"/>
    <cellStyle name="1_남해총괄표_설계내역서 2" xfId="13059" xr:uid="{00000000-0005-0000-0000-000065360000}"/>
    <cellStyle name="1_남해총괄표_설계내역서_1-대구상인-7층-031001" xfId="6219" xr:uid="{00000000-0005-0000-0000-000066360000}"/>
    <cellStyle name="1_남해총괄표_설계내역서_1-대구상인-7층-031001 2" xfId="13060" xr:uid="{00000000-0005-0000-0000-000067360000}"/>
    <cellStyle name="1_남해총괄표_설계내역서_백화점화장실인테리어" xfId="6220" xr:uid="{00000000-0005-0000-0000-000068360000}"/>
    <cellStyle name="1_남해총괄표_설계내역서_백화점화장실인테리어 2" xfId="13061" xr:uid="{00000000-0005-0000-0000-000069360000}"/>
    <cellStyle name="1_남해총괄표_설계내역서_백화점화장실인테리어_1-대구상인-7층-031001" xfId="6221" xr:uid="{00000000-0005-0000-0000-00006A360000}"/>
    <cellStyle name="1_남해총괄표_설계내역서_백화점화장실인테리어_1-대구상인-7층-031001 2" xfId="13062" xr:uid="{00000000-0005-0000-0000-00006B360000}"/>
    <cellStyle name="1_남해총괄표_설계내역서_울산FITNESS인테리어" xfId="6222" xr:uid="{00000000-0005-0000-0000-00006C360000}"/>
    <cellStyle name="1_남해총괄표_설계내역서_울산FITNESS인테리어 2" xfId="13063" xr:uid="{00000000-0005-0000-0000-00006D360000}"/>
    <cellStyle name="1_남해총괄표_설계내역서_울산FITNESS인테리어_1-대구상인-7층-031001" xfId="6223" xr:uid="{00000000-0005-0000-0000-00006E360000}"/>
    <cellStyle name="1_남해총괄표_설계내역서_울산FITNESS인테리어_1-대구상인-7층-031001 2" xfId="13064" xr:uid="{00000000-0005-0000-0000-00006F360000}"/>
    <cellStyle name="1_남해총괄표_설계내역서_화명조경" xfId="6224" xr:uid="{00000000-0005-0000-0000-000070360000}"/>
    <cellStyle name="1_남해총괄표_설계내역서_화명조경 2" xfId="13065" xr:uid="{00000000-0005-0000-0000-000071360000}"/>
    <cellStyle name="1_남해총괄표_설계내역서_화명조경_1-대구상인-7층-031001" xfId="6225" xr:uid="{00000000-0005-0000-0000-000072360000}"/>
    <cellStyle name="1_남해총괄표_설계내역서_화명조경_1-대구상인-7층-031001 2" xfId="13066" xr:uid="{00000000-0005-0000-0000-000073360000}"/>
    <cellStyle name="1_남해총괄표_설계내역서_화명조경_백화점화장실인테리어" xfId="6226" xr:uid="{00000000-0005-0000-0000-000074360000}"/>
    <cellStyle name="1_남해총괄표_설계내역서_화명조경_백화점화장실인테리어 2" xfId="13067" xr:uid="{00000000-0005-0000-0000-000075360000}"/>
    <cellStyle name="1_남해총괄표_설계내역서_화명조경_백화점화장실인테리어_1-대구상인-7층-031001" xfId="6227" xr:uid="{00000000-0005-0000-0000-000076360000}"/>
    <cellStyle name="1_남해총괄표_설계내역서_화명조경_백화점화장실인테리어_1-대구상인-7층-031001 2" xfId="13068" xr:uid="{00000000-0005-0000-0000-000077360000}"/>
    <cellStyle name="1_남해총괄표_설계내역서_화명조경_울산FITNESS인테리어" xfId="6228" xr:uid="{00000000-0005-0000-0000-000078360000}"/>
    <cellStyle name="1_남해총괄표_설계내역서_화명조경_울산FITNESS인테리어 2" xfId="13069" xr:uid="{00000000-0005-0000-0000-000079360000}"/>
    <cellStyle name="1_남해총괄표_설계내역서_화명조경_울산FITNESS인테리어_1-대구상인-7층-031001" xfId="6229" xr:uid="{00000000-0005-0000-0000-00007A360000}"/>
    <cellStyle name="1_남해총괄표_설계내역서_화명조경_울산FITNESS인테리어_1-대구상인-7층-031001 2" xfId="13070" xr:uid="{00000000-0005-0000-0000-00007B360000}"/>
    <cellStyle name="1_남해총괄표_설계내역서1월7일" xfId="6230" xr:uid="{00000000-0005-0000-0000-00007C360000}"/>
    <cellStyle name="1_남해총괄표_설계내역서1월7일 2" xfId="13071" xr:uid="{00000000-0005-0000-0000-00007D360000}"/>
    <cellStyle name="1_남해총괄표_설계내역서1월7일_1-대구상인-7층-031001" xfId="6231" xr:uid="{00000000-0005-0000-0000-00007E360000}"/>
    <cellStyle name="1_남해총괄표_설계내역서1월7일_1-대구상인-7층-031001 2" xfId="13072" xr:uid="{00000000-0005-0000-0000-00007F360000}"/>
    <cellStyle name="1_남해총괄표_설계내역서1월7일_백화점화장실인테리어" xfId="6232" xr:uid="{00000000-0005-0000-0000-000080360000}"/>
    <cellStyle name="1_남해총괄표_설계내역서1월7일_백화점화장실인테리어 2" xfId="13073" xr:uid="{00000000-0005-0000-0000-000081360000}"/>
    <cellStyle name="1_남해총괄표_설계내역서1월7일_백화점화장실인테리어_1-대구상인-7층-031001" xfId="6233" xr:uid="{00000000-0005-0000-0000-000082360000}"/>
    <cellStyle name="1_남해총괄표_설계내역서1월7일_백화점화장실인테리어_1-대구상인-7층-031001 2" xfId="13074" xr:uid="{00000000-0005-0000-0000-000083360000}"/>
    <cellStyle name="1_남해총괄표_설계내역서1월7일_울산FITNESS인테리어" xfId="6234" xr:uid="{00000000-0005-0000-0000-000084360000}"/>
    <cellStyle name="1_남해총괄표_설계내역서1월7일_울산FITNESS인테리어 2" xfId="13075" xr:uid="{00000000-0005-0000-0000-000085360000}"/>
    <cellStyle name="1_남해총괄표_설계내역서1월7일_울산FITNESS인테리어_1-대구상인-7층-031001" xfId="6235" xr:uid="{00000000-0005-0000-0000-000086360000}"/>
    <cellStyle name="1_남해총괄표_설계내역서1월7일_울산FITNESS인테리어_1-대구상인-7층-031001 2" xfId="13076" xr:uid="{00000000-0005-0000-0000-000087360000}"/>
    <cellStyle name="1_남해총괄표_설계내역서1월7일_화명조경" xfId="6236" xr:uid="{00000000-0005-0000-0000-000088360000}"/>
    <cellStyle name="1_남해총괄표_설계내역서1월7일_화명조경 2" xfId="13077" xr:uid="{00000000-0005-0000-0000-000089360000}"/>
    <cellStyle name="1_남해총괄표_설계내역서1월7일_화명조경_1-대구상인-7층-031001" xfId="6237" xr:uid="{00000000-0005-0000-0000-00008A360000}"/>
    <cellStyle name="1_남해총괄표_설계내역서1월7일_화명조경_1-대구상인-7층-031001 2" xfId="13078" xr:uid="{00000000-0005-0000-0000-00008B360000}"/>
    <cellStyle name="1_남해총괄표_설계내역서1월7일_화명조경_백화점화장실인테리어" xfId="6238" xr:uid="{00000000-0005-0000-0000-00008C360000}"/>
    <cellStyle name="1_남해총괄표_설계내역서1월7일_화명조경_백화점화장실인테리어 2" xfId="13079" xr:uid="{00000000-0005-0000-0000-00008D360000}"/>
    <cellStyle name="1_남해총괄표_설계내역서1월7일_화명조경_백화점화장실인테리어_1-대구상인-7층-031001" xfId="6239" xr:uid="{00000000-0005-0000-0000-00008E360000}"/>
    <cellStyle name="1_남해총괄표_설계내역서1월7일_화명조경_백화점화장실인테리어_1-대구상인-7층-031001 2" xfId="13080" xr:uid="{00000000-0005-0000-0000-00008F360000}"/>
    <cellStyle name="1_남해총괄표_설계내역서1월7일_화명조경_울산FITNESS인테리어" xfId="6240" xr:uid="{00000000-0005-0000-0000-000090360000}"/>
    <cellStyle name="1_남해총괄표_설계내역서1월7일_화명조경_울산FITNESS인테리어 2" xfId="13081" xr:uid="{00000000-0005-0000-0000-000091360000}"/>
    <cellStyle name="1_남해총괄표_설계내역서1월7일_화명조경_울산FITNESS인테리어_1-대구상인-7층-031001" xfId="6241" xr:uid="{00000000-0005-0000-0000-000092360000}"/>
    <cellStyle name="1_남해총괄표_설계내역서1월7일_화명조경_울산FITNESS인테리어_1-대구상인-7층-031001 2" xfId="13082" xr:uid="{00000000-0005-0000-0000-000093360000}"/>
    <cellStyle name="1_남해총괄표_울산FITNESS인테리어" xfId="6242" xr:uid="{00000000-0005-0000-0000-000094360000}"/>
    <cellStyle name="1_남해총괄표_울산FITNESS인테리어 2" xfId="13083" xr:uid="{00000000-0005-0000-0000-000095360000}"/>
    <cellStyle name="1_남해총괄표_울산FITNESS인테리어_1-대구상인-7층-031001" xfId="6243" xr:uid="{00000000-0005-0000-0000-000096360000}"/>
    <cellStyle name="1_남해총괄표_울산FITNESS인테리어_1-대구상인-7층-031001 2" xfId="13084" xr:uid="{00000000-0005-0000-0000-000097360000}"/>
    <cellStyle name="1_남해총괄표_화명조경" xfId="6244" xr:uid="{00000000-0005-0000-0000-000098360000}"/>
    <cellStyle name="1_남해총괄표_화명조경 2" xfId="13085" xr:uid="{00000000-0005-0000-0000-000099360000}"/>
    <cellStyle name="1_남해총괄표_화명조경_1-대구상인-7층-031001" xfId="6245" xr:uid="{00000000-0005-0000-0000-00009A360000}"/>
    <cellStyle name="1_남해총괄표_화명조경_1-대구상인-7층-031001 2" xfId="13086" xr:uid="{00000000-0005-0000-0000-00009B360000}"/>
    <cellStyle name="1_남해총괄표_화명조경_백화점화장실인테리어" xfId="6246" xr:uid="{00000000-0005-0000-0000-00009C360000}"/>
    <cellStyle name="1_남해총괄표_화명조경_백화점화장실인테리어 2" xfId="13087" xr:uid="{00000000-0005-0000-0000-00009D360000}"/>
    <cellStyle name="1_남해총괄표_화명조경_백화점화장실인테리어_1-대구상인-7층-031001" xfId="6247" xr:uid="{00000000-0005-0000-0000-00009E360000}"/>
    <cellStyle name="1_남해총괄표_화명조경_백화점화장실인테리어_1-대구상인-7층-031001 2" xfId="13088" xr:uid="{00000000-0005-0000-0000-00009F360000}"/>
    <cellStyle name="1_남해총괄표_화명조경_울산FITNESS인테리어" xfId="6248" xr:uid="{00000000-0005-0000-0000-0000A0360000}"/>
    <cellStyle name="1_남해총괄표_화명조경_울산FITNESS인테리어 2" xfId="13089" xr:uid="{00000000-0005-0000-0000-0000A1360000}"/>
    <cellStyle name="1_남해총괄표_화명조경_울산FITNESS인테리어_1-대구상인-7층-031001" xfId="6249" xr:uid="{00000000-0005-0000-0000-0000A2360000}"/>
    <cellStyle name="1_남해총괄표_화명조경_울산FITNESS인테리어_1-대구상인-7층-031001 2" xfId="13090" xr:uid="{00000000-0005-0000-0000-0000A3360000}"/>
    <cellStyle name="1_단가조사표" xfId="13091" xr:uid="{00000000-0005-0000-0000-0000A4360000}"/>
    <cellStyle name="1_단가조사표_1011소각" xfId="13092" xr:uid="{00000000-0005-0000-0000-0000A5360000}"/>
    <cellStyle name="1_단가조사표_1113교~1" xfId="13093" xr:uid="{00000000-0005-0000-0000-0000A6360000}"/>
    <cellStyle name="1_단가조사표_121내역" xfId="13094" xr:uid="{00000000-0005-0000-0000-0000A7360000}"/>
    <cellStyle name="1_단가조사표_객토량" xfId="13095" xr:uid="{00000000-0005-0000-0000-0000A8360000}"/>
    <cellStyle name="1_단가조사표_교통센~1" xfId="13096" xr:uid="{00000000-0005-0000-0000-0000A9360000}"/>
    <cellStyle name="1_단가조사표_교통센터412" xfId="13097" xr:uid="{00000000-0005-0000-0000-0000AA360000}"/>
    <cellStyle name="1_단가조사표_교통수" xfId="13098" xr:uid="{00000000-0005-0000-0000-0000AB360000}"/>
    <cellStyle name="1_단가조사표_교통수량산출서" xfId="13099" xr:uid="{00000000-0005-0000-0000-0000AC360000}"/>
    <cellStyle name="1_단가조사표_구조물대가 (2)" xfId="13100" xr:uid="{00000000-0005-0000-0000-0000AD360000}"/>
    <cellStyle name="1_단가조사표_내역서 (2)" xfId="13101" xr:uid="{00000000-0005-0000-0000-0000AE360000}"/>
    <cellStyle name="1_단가조사표_대전관저지구" xfId="13102" xr:uid="{00000000-0005-0000-0000-0000AF360000}"/>
    <cellStyle name="1_단가조사표_동측지~1" xfId="13103" xr:uid="{00000000-0005-0000-0000-0000B0360000}"/>
    <cellStyle name="1_단가조사표_동측지원422" xfId="13104" xr:uid="{00000000-0005-0000-0000-0000B1360000}"/>
    <cellStyle name="1_단가조사표_동측지원512" xfId="13105" xr:uid="{00000000-0005-0000-0000-0000B2360000}"/>
    <cellStyle name="1_단가조사표_동측지원524" xfId="13106" xr:uid="{00000000-0005-0000-0000-0000B3360000}"/>
    <cellStyle name="1_단가조사표_부대422" xfId="13107" xr:uid="{00000000-0005-0000-0000-0000B4360000}"/>
    <cellStyle name="1_단가조사표_부대시설" xfId="13108" xr:uid="{00000000-0005-0000-0000-0000B5360000}"/>
    <cellStyle name="1_단가조사표_소각수~1" xfId="13109" xr:uid="{00000000-0005-0000-0000-0000B6360000}"/>
    <cellStyle name="1_단가조사표_소각수내역서" xfId="13110" xr:uid="{00000000-0005-0000-0000-0000B7360000}"/>
    <cellStyle name="1_단가조사표_소각수목2" xfId="13111" xr:uid="{00000000-0005-0000-0000-0000B8360000}"/>
    <cellStyle name="1_단가조사표_수량산출서 (2)" xfId="13112" xr:uid="{00000000-0005-0000-0000-0000B9360000}"/>
    <cellStyle name="1_단가조사표_엑스포~1" xfId="13113" xr:uid="{00000000-0005-0000-0000-0000BA360000}"/>
    <cellStyle name="1_단가조사표_엑스포한빛1" xfId="13114" xr:uid="{00000000-0005-0000-0000-0000BB360000}"/>
    <cellStyle name="1_단가조사표_여객터미널331" xfId="13115" xr:uid="{00000000-0005-0000-0000-0000BC360000}"/>
    <cellStyle name="1_단가조사표_여객터미널513" xfId="13116" xr:uid="{00000000-0005-0000-0000-0000BD360000}"/>
    <cellStyle name="1_단가조사표_여객터미널629" xfId="13117" xr:uid="{00000000-0005-0000-0000-0000BE360000}"/>
    <cellStyle name="1_단가조사표_외곽도로616" xfId="13118" xr:uid="{00000000-0005-0000-0000-0000BF360000}"/>
    <cellStyle name="1_단가조사표_용인죽전수량" xfId="13119" xr:uid="{00000000-0005-0000-0000-0000C0360000}"/>
    <cellStyle name="1_단가조사표_원가계~1" xfId="13120" xr:uid="{00000000-0005-0000-0000-0000C1360000}"/>
    <cellStyle name="1_단가조사표_유기질" xfId="13121" xr:uid="{00000000-0005-0000-0000-0000C2360000}"/>
    <cellStyle name="1_단가조사표_자재조서 (2)" xfId="13122" xr:uid="{00000000-0005-0000-0000-0000C3360000}"/>
    <cellStyle name="1_단가조사표_총괄내역" xfId="13123" xr:uid="{00000000-0005-0000-0000-0000C4360000}"/>
    <cellStyle name="1_단가조사표_총괄내역 (2)" xfId="13124" xr:uid="{00000000-0005-0000-0000-0000C5360000}"/>
    <cellStyle name="1_단가조사표_터미널도로403" xfId="13125" xr:uid="{00000000-0005-0000-0000-0000C6360000}"/>
    <cellStyle name="1_단가조사표_터미널도로429" xfId="13126" xr:uid="{00000000-0005-0000-0000-0000C7360000}"/>
    <cellStyle name="1_단가조사표_포장일위" xfId="13127" xr:uid="{00000000-0005-0000-0000-0000C8360000}"/>
    <cellStyle name="1_수원변경수량산출" xfId="6250" xr:uid="{00000000-0005-0000-0000-0000C9360000}"/>
    <cellStyle name="1_수원변경수량산출 2" xfId="13128" xr:uid="{00000000-0005-0000-0000-0000CA360000}"/>
    <cellStyle name="1_쌍용수량0905" xfId="6251" xr:uid="{00000000-0005-0000-0000-0000CB360000}"/>
    <cellStyle name="1_쌍용수량0905 2" xfId="13129" xr:uid="{00000000-0005-0000-0000-0000CC360000}"/>
    <cellStyle name="1_쌍용수량0905_1-대구상인-7층-031001" xfId="6252" xr:uid="{00000000-0005-0000-0000-0000CD360000}"/>
    <cellStyle name="1_쌍용수량0905_1-대구상인-7층-031001 2" xfId="13130" xr:uid="{00000000-0005-0000-0000-0000CE360000}"/>
    <cellStyle name="1_쌍용수량0905_백화점화장실인테리어" xfId="6253" xr:uid="{00000000-0005-0000-0000-0000CF360000}"/>
    <cellStyle name="1_쌍용수량0905_백화점화장실인테리어 2" xfId="13131" xr:uid="{00000000-0005-0000-0000-0000D0360000}"/>
    <cellStyle name="1_쌍용수량0905_백화점화장실인테리어_1-대구상인-7층-031001" xfId="6254" xr:uid="{00000000-0005-0000-0000-0000D1360000}"/>
    <cellStyle name="1_쌍용수량0905_백화점화장실인테리어_1-대구상인-7층-031001 2" xfId="13132" xr:uid="{00000000-0005-0000-0000-0000D2360000}"/>
    <cellStyle name="1_쌍용수량0905_설계내역서" xfId="6255" xr:uid="{00000000-0005-0000-0000-0000D3360000}"/>
    <cellStyle name="1_쌍용수량0905_설계내역서 2" xfId="13133" xr:uid="{00000000-0005-0000-0000-0000D4360000}"/>
    <cellStyle name="1_쌍용수량0905_설계내역서_1-대구상인-7층-031001" xfId="6256" xr:uid="{00000000-0005-0000-0000-0000D5360000}"/>
    <cellStyle name="1_쌍용수량0905_설계내역서_1-대구상인-7층-031001 2" xfId="13134" xr:uid="{00000000-0005-0000-0000-0000D6360000}"/>
    <cellStyle name="1_쌍용수량0905_설계내역서_백화점화장실인테리어" xfId="6257" xr:uid="{00000000-0005-0000-0000-0000D7360000}"/>
    <cellStyle name="1_쌍용수량0905_설계내역서_백화점화장실인테리어 2" xfId="13135" xr:uid="{00000000-0005-0000-0000-0000D8360000}"/>
    <cellStyle name="1_쌍용수량0905_설계내역서_백화점화장실인테리어_1-대구상인-7층-031001" xfId="6258" xr:uid="{00000000-0005-0000-0000-0000D9360000}"/>
    <cellStyle name="1_쌍용수량0905_설계내역서_백화점화장실인테리어_1-대구상인-7층-031001 2" xfId="13136" xr:uid="{00000000-0005-0000-0000-0000DA360000}"/>
    <cellStyle name="1_쌍용수량0905_설계내역서_울산FITNESS인테리어" xfId="6259" xr:uid="{00000000-0005-0000-0000-0000DB360000}"/>
    <cellStyle name="1_쌍용수량0905_설계내역서_울산FITNESS인테리어 2" xfId="13137" xr:uid="{00000000-0005-0000-0000-0000DC360000}"/>
    <cellStyle name="1_쌍용수량0905_설계내역서_울산FITNESS인테리어_1-대구상인-7층-031001" xfId="6260" xr:uid="{00000000-0005-0000-0000-0000DD360000}"/>
    <cellStyle name="1_쌍용수량0905_설계내역서_울산FITNESS인테리어_1-대구상인-7층-031001 2" xfId="13138" xr:uid="{00000000-0005-0000-0000-0000DE360000}"/>
    <cellStyle name="1_쌍용수량0905_설계내역서_화명조경" xfId="6261" xr:uid="{00000000-0005-0000-0000-0000DF360000}"/>
    <cellStyle name="1_쌍용수량0905_설계내역서_화명조경 2" xfId="13139" xr:uid="{00000000-0005-0000-0000-0000E0360000}"/>
    <cellStyle name="1_쌍용수량0905_설계내역서_화명조경_1-대구상인-7층-031001" xfId="6262" xr:uid="{00000000-0005-0000-0000-0000E1360000}"/>
    <cellStyle name="1_쌍용수량0905_설계내역서_화명조경_1-대구상인-7층-031001 2" xfId="13140" xr:uid="{00000000-0005-0000-0000-0000E2360000}"/>
    <cellStyle name="1_쌍용수량0905_설계내역서_화명조경_백화점화장실인테리어" xfId="6263" xr:uid="{00000000-0005-0000-0000-0000E3360000}"/>
    <cellStyle name="1_쌍용수량0905_설계내역서_화명조경_백화점화장실인테리어 2" xfId="13141" xr:uid="{00000000-0005-0000-0000-0000E4360000}"/>
    <cellStyle name="1_쌍용수량0905_설계내역서_화명조경_백화점화장실인테리어_1-대구상인-7층-031001" xfId="6264" xr:uid="{00000000-0005-0000-0000-0000E5360000}"/>
    <cellStyle name="1_쌍용수량0905_설계내역서_화명조경_백화점화장실인테리어_1-대구상인-7층-031001 2" xfId="13142" xr:uid="{00000000-0005-0000-0000-0000E6360000}"/>
    <cellStyle name="1_쌍용수량0905_설계내역서_화명조경_울산FITNESS인테리어" xfId="6265" xr:uid="{00000000-0005-0000-0000-0000E7360000}"/>
    <cellStyle name="1_쌍용수량0905_설계내역서_화명조경_울산FITNESS인테리어 2" xfId="13143" xr:uid="{00000000-0005-0000-0000-0000E8360000}"/>
    <cellStyle name="1_쌍용수량0905_설계내역서_화명조경_울산FITNESS인테리어_1-대구상인-7층-031001" xfId="6266" xr:uid="{00000000-0005-0000-0000-0000E9360000}"/>
    <cellStyle name="1_쌍용수량0905_설계내역서_화명조경_울산FITNESS인테리어_1-대구상인-7층-031001 2" xfId="13144" xr:uid="{00000000-0005-0000-0000-0000EA360000}"/>
    <cellStyle name="1_쌍용수량0905_설계내역서1월7일" xfId="6267" xr:uid="{00000000-0005-0000-0000-0000EB360000}"/>
    <cellStyle name="1_쌍용수량0905_설계내역서1월7일 2" xfId="13145" xr:uid="{00000000-0005-0000-0000-0000EC360000}"/>
    <cellStyle name="1_쌍용수량0905_설계내역서1월7일_1-대구상인-7층-031001" xfId="6268" xr:uid="{00000000-0005-0000-0000-0000ED360000}"/>
    <cellStyle name="1_쌍용수량0905_설계내역서1월7일_1-대구상인-7층-031001 2" xfId="13146" xr:uid="{00000000-0005-0000-0000-0000EE360000}"/>
    <cellStyle name="1_쌍용수량0905_설계내역서1월7일_백화점화장실인테리어" xfId="6269" xr:uid="{00000000-0005-0000-0000-0000EF360000}"/>
    <cellStyle name="1_쌍용수량0905_설계내역서1월7일_백화점화장실인테리어 2" xfId="13147" xr:uid="{00000000-0005-0000-0000-0000F0360000}"/>
    <cellStyle name="1_쌍용수량0905_설계내역서1월7일_백화점화장실인테리어_1-대구상인-7층-031001" xfId="6270" xr:uid="{00000000-0005-0000-0000-0000F1360000}"/>
    <cellStyle name="1_쌍용수량0905_설계내역서1월7일_백화점화장실인테리어_1-대구상인-7층-031001 2" xfId="13148" xr:uid="{00000000-0005-0000-0000-0000F2360000}"/>
    <cellStyle name="1_쌍용수량0905_설계내역서1월7일_울산FITNESS인테리어" xfId="6271" xr:uid="{00000000-0005-0000-0000-0000F3360000}"/>
    <cellStyle name="1_쌍용수량0905_설계내역서1월7일_울산FITNESS인테리어 2" xfId="13149" xr:uid="{00000000-0005-0000-0000-0000F4360000}"/>
    <cellStyle name="1_쌍용수량0905_설계내역서1월7일_울산FITNESS인테리어_1-대구상인-7층-031001" xfId="6272" xr:uid="{00000000-0005-0000-0000-0000F5360000}"/>
    <cellStyle name="1_쌍용수량0905_설계내역서1월7일_울산FITNESS인테리어_1-대구상인-7층-031001 2" xfId="13150" xr:uid="{00000000-0005-0000-0000-0000F6360000}"/>
    <cellStyle name="1_쌍용수량0905_설계내역서1월7일_화명조경" xfId="6273" xr:uid="{00000000-0005-0000-0000-0000F7360000}"/>
    <cellStyle name="1_쌍용수량0905_설계내역서1월7일_화명조경 2" xfId="13151" xr:uid="{00000000-0005-0000-0000-0000F8360000}"/>
    <cellStyle name="1_쌍용수량0905_설계내역서1월7일_화명조경_1-대구상인-7층-031001" xfId="6274" xr:uid="{00000000-0005-0000-0000-0000F9360000}"/>
    <cellStyle name="1_쌍용수량0905_설계내역서1월7일_화명조경_1-대구상인-7층-031001 2" xfId="13152" xr:uid="{00000000-0005-0000-0000-0000FA360000}"/>
    <cellStyle name="1_쌍용수량0905_설계내역서1월7일_화명조경_백화점화장실인테리어" xfId="6275" xr:uid="{00000000-0005-0000-0000-0000FB360000}"/>
    <cellStyle name="1_쌍용수량0905_설계내역서1월7일_화명조경_백화점화장실인테리어 2" xfId="13153" xr:uid="{00000000-0005-0000-0000-0000FC360000}"/>
    <cellStyle name="1_쌍용수량0905_설계내역서1월7일_화명조경_백화점화장실인테리어_1-대구상인-7층-031001" xfId="6276" xr:uid="{00000000-0005-0000-0000-0000FD360000}"/>
    <cellStyle name="1_쌍용수량0905_설계내역서1월7일_화명조경_백화점화장실인테리어_1-대구상인-7층-031001 2" xfId="13154" xr:uid="{00000000-0005-0000-0000-0000FE360000}"/>
    <cellStyle name="1_쌍용수량0905_설계내역서1월7일_화명조경_울산FITNESS인테리어" xfId="6277" xr:uid="{00000000-0005-0000-0000-0000FF360000}"/>
    <cellStyle name="1_쌍용수량0905_설계내역서1월7일_화명조경_울산FITNESS인테리어 2" xfId="13155" xr:uid="{00000000-0005-0000-0000-000000370000}"/>
    <cellStyle name="1_쌍용수량0905_설계내역서1월7일_화명조경_울산FITNESS인테리어_1-대구상인-7층-031001" xfId="6278" xr:uid="{00000000-0005-0000-0000-000001370000}"/>
    <cellStyle name="1_쌍용수량0905_설계내역서1월7일_화명조경_울산FITNESS인테리어_1-대구상인-7층-031001 2" xfId="13156" xr:uid="{00000000-0005-0000-0000-000002370000}"/>
    <cellStyle name="1_쌍용수량0905_울산FITNESS인테리어" xfId="6279" xr:uid="{00000000-0005-0000-0000-000003370000}"/>
    <cellStyle name="1_쌍용수량0905_울산FITNESS인테리어 2" xfId="13157" xr:uid="{00000000-0005-0000-0000-000004370000}"/>
    <cellStyle name="1_쌍용수량0905_울산FITNESS인테리어_1-대구상인-7층-031001" xfId="6280" xr:uid="{00000000-0005-0000-0000-000005370000}"/>
    <cellStyle name="1_쌍용수량0905_울산FITNESS인테리어_1-대구상인-7층-031001 2" xfId="13158" xr:uid="{00000000-0005-0000-0000-000006370000}"/>
    <cellStyle name="1_쌍용수량0905_화명조경" xfId="6281" xr:uid="{00000000-0005-0000-0000-000007370000}"/>
    <cellStyle name="1_쌍용수량0905_화명조경 2" xfId="13159" xr:uid="{00000000-0005-0000-0000-000008370000}"/>
    <cellStyle name="1_쌍용수량0905_화명조경_1-대구상인-7층-031001" xfId="6282" xr:uid="{00000000-0005-0000-0000-000009370000}"/>
    <cellStyle name="1_쌍용수량0905_화명조경_1-대구상인-7층-031001 2" xfId="13160" xr:uid="{00000000-0005-0000-0000-00000A370000}"/>
    <cellStyle name="1_쌍용수량0905_화명조경_백화점화장실인테리어" xfId="6283" xr:uid="{00000000-0005-0000-0000-00000B370000}"/>
    <cellStyle name="1_쌍용수량0905_화명조경_백화점화장실인테리어 2" xfId="13161" xr:uid="{00000000-0005-0000-0000-00000C370000}"/>
    <cellStyle name="1_쌍용수량0905_화명조경_백화점화장실인테리어_1-대구상인-7층-031001" xfId="6284" xr:uid="{00000000-0005-0000-0000-00000D370000}"/>
    <cellStyle name="1_쌍용수량0905_화명조경_백화점화장실인테리어_1-대구상인-7층-031001 2" xfId="13162" xr:uid="{00000000-0005-0000-0000-00000E370000}"/>
    <cellStyle name="1_쌍용수량0905_화명조경_울산FITNESS인테리어" xfId="6285" xr:uid="{00000000-0005-0000-0000-00000F370000}"/>
    <cellStyle name="1_쌍용수량0905_화명조경_울산FITNESS인테리어 2" xfId="13163" xr:uid="{00000000-0005-0000-0000-000010370000}"/>
    <cellStyle name="1_쌍용수량0905_화명조경_울산FITNESS인테리어_1-대구상인-7층-031001" xfId="6286" xr:uid="{00000000-0005-0000-0000-000011370000}"/>
    <cellStyle name="1_쌍용수량0905_화명조경_울산FITNESS인테리어_1-대구상인-7층-031001 2" xfId="13164" xr:uid="{00000000-0005-0000-0000-000012370000}"/>
    <cellStyle name="1_안전시험동 증축 방범 보안(1-2차)-06k0509-엠코" xfId="6287" xr:uid="{00000000-0005-0000-0000-000013370000}"/>
    <cellStyle name="1_안전시험동 증축 방범 보안(1-2차)-06k0509-엠코 10" xfId="38627" xr:uid="{00000000-0005-0000-0000-000014370000}"/>
    <cellStyle name="1_안전시험동 증축 방범 보안(1-2차)-06k0509-엠코 2" xfId="10688" xr:uid="{00000000-0005-0000-0000-000015370000}"/>
    <cellStyle name="1_안전시험동 증축 방범 보안(1-2차)-06k0509-엠코 2 10" xfId="38628" xr:uid="{00000000-0005-0000-0000-000016370000}"/>
    <cellStyle name="1_안전시험동 증축 방범 보안(1-2차)-06k0509-엠코 2 11" xfId="38629" xr:uid="{00000000-0005-0000-0000-000017370000}"/>
    <cellStyle name="1_안전시험동 증축 방범 보안(1-2차)-06k0509-엠코 2 2" xfId="13893" xr:uid="{00000000-0005-0000-0000-000018370000}"/>
    <cellStyle name="1_안전시험동 증축 방범 보안(1-2차)-06k0509-엠코 2 2 10" xfId="38630" xr:uid="{00000000-0005-0000-0000-000019370000}"/>
    <cellStyle name="1_안전시험동 증축 방범 보안(1-2차)-06k0509-엠코 2 2 2" xfId="16617" xr:uid="{00000000-0005-0000-0000-00001A370000}"/>
    <cellStyle name="1_안전시험동 증축 방범 보안(1-2차)-06k0509-엠코 2 2 2 2" xfId="22052" xr:uid="{00000000-0005-0000-0000-00001B370000}"/>
    <cellStyle name="1_안전시험동 증축 방범 보안(1-2차)-06k0509-엠코 2 2 2 2 2" xfId="22053" xr:uid="{00000000-0005-0000-0000-00001C370000}"/>
    <cellStyle name="1_안전시험동 증축 방범 보안(1-2차)-06k0509-엠코 2 2 2 2 3" xfId="22054" xr:uid="{00000000-0005-0000-0000-00001D370000}"/>
    <cellStyle name="1_안전시험동 증축 방범 보안(1-2차)-06k0509-엠코 2 2 2 2 4" xfId="22055" xr:uid="{00000000-0005-0000-0000-00001E370000}"/>
    <cellStyle name="1_안전시험동 증축 방범 보안(1-2차)-06k0509-엠코 2 2 2 2 5" xfId="22056" xr:uid="{00000000-0005-0000-0000-00001F370000}"/>
    <cellStyle name="1_안전시험동 증축 방범 보안(1-2차)-06k0509-엠코 2 2 2 2 6" xfId="22057" xr:uid="{00000000-0005-0000-0000-000020370000}"/>
    <cellStyle name="1_안전시험동 증축 방범 보안(1-2차)-06k0509-엠코 2 2 2 2 7" xfId="22058" xr:uid="{00000000-0005-0000-0000-000021370000}"/>
    <cellStyle name="1_안전시험동 증축 방범 보안(1-2차)-06k0509-엠코 2 2 2 3" xfId="22059" xr:uid="{00000000-0005-0000-0000-000022370000}"/>
    <cellStyle name="1_안전시험동 증축 방범 보안(1-2차)-06k0509-엠코 2 2 2 4" xfId="22060" xr:uid="{00000000-0005-0000-0000-000023370000}"/>
    <cellStyle name="1_안전시험동 증축 방범 보안(1-2차)-06k0509-엠코 2 2 2 5" xfId="22061" xr:uid="{00000000-0005-0000-0000-000024370000}"/>
    <cellStyle name="1_안전시험동 증축 방범 보안(1-2차)-06k0509-엠코 2 2 2 6" xfId="22062" xr:uid="{00000000-0005-0000-0000-000025370000}"/>
    <cellStyle name="1_안전시험동 증축 방범 보안(1-2차)-06k0509-엠코 2 2 2 7" xfId="22063" xr:uid="{00000000-0005-0000-0000-000026370000}"/>
    <cellStyle name="1_안전시험동 증축 방범 보안(1-2차)-06k0509-엠코 2 2 2 8" xfId="38631" xr:uid="{00000000-0005-0000-0000-000027370000}"/>
    <cellStyle name="1_안전시험동 증축 방범 보안(1-2차)-06k0509-엠코 2 2 3" xfId="16618" xr:uid="{00000000-0005-0000-0000-000028370000}"/>
    <cellStyle name="1_안전시험동 증축 방범 보안(1-2차)-06k0509-엠코 2 2 3 2" xfId="22064" xr:uid="{00000000-0005-0000-0000-000029370000}"/>
    <cellStyle name="1_안전시험동 증축 방범 보안(1-2차)-06k0509-엠코 2 2 3 2 2" xfId="22065" xr:uid="{00000000-0005-0000-0000-00002A370000}"/>
    <cellStyle name="1_안전시험동 증축 방범 보안(1-2차)-06k0509-엠코 2 2 3 2 3" xfId="22066" xr:uid="{00000000-0005-0000-0000-00002B370000}"/>
    <cellStyle name="1_안전시험동 증축 방범 보안(1-2차)-06k0509-엠코 2 2 3 2 4" xfId="22067" xr:uid="{00000000-0005-0000-0000-00002C370000}"/>
    <cellStyle name="1_안전시험동 증축 방범 보안(1-2차)-06k0509-엠코 2 2 3 2 5" xfId="22068" xr:uid="{00000000-0005-0000-0000-00002D370000}"/>
    <cellStyle name="1_안전시험동 증축 방범 보안(1-2차)-06k0509-엠코 2 2 3 2 6" xfId="22069" xr:uid="{00000000-0005-0000-0000-00002E370000}"/>
    <cellStyle name="1_안전시험동 증축 방범 보안(1-2차)-06k0509-엠코 2 2 3 2 7" xfId="22070" xr:uid="{00000000-0005-0000-0000-00002F370000}"/>
    <cellStyle name="1_안전시험동 증축 방범 보안(1-2차)-06k0509-엠코 2 2 3 3" xfId="22071" xr:uid="{00000000-0005-0000-0000-000030370000}"/>
    <cellStyle name="1_안전시험동 증축 방범 보안(1-2차)-06k0509-엠코 2 2 3 4" xfId="22072" xr:uid="{00000000-0005-0000-0000-000031370000}"/>
    <cellStyle name="1_안전시험동 증축 방범 보안(1-2차)-06k0509-엠코 2 2 3 5" xfId="22073" xr:uid="{00000000-0005-0000-0000-000032370000}"/>
    <cellStyle name="1_안전시험동 증축 방범 보안(1-2차)-06k0509-엠코 2 2 3 6" xfId="22074" xr:uid="{00000000-0005-0000-0000-000033370000}"/>
    <cellStyle name="1_안전시험동 증축 방범 보안(1-2차)-06k0509-엠코 2 2 3 7" xfId="22075" xr:uid="{00000000-0005-0000-0000-000034370000}"/>
    <cellStyle name="1_안전시험동 증축 방범 보안(1-2차)-06k0509-엠코 2 2 3 8" xfId="38632" xr:uid="{00000000-0005-0000-0000-000035370000}"/>
    <cellStyle name="1_안전시험동 증축 방범 보안(1-2차)-06k0509-엠코 2 2 4" xfId="22076" xr:uid="{00000000-0005-0000-0000-000036370000}"/>
    <cellStyle name="1_안전시험동 증축 방범 보안(1-2차)-06k0509-엠코 2 2 5" xfId="38633" xr:uid="{00000000-0005-0000-0000-000037370000}"/>
    <cellStyle name="1_안전시험동 증축 방범 보안(1-2차)-06k0509-엠코 2 2 6" xfId="38634" xr:uid="{00000000-0005-0000-0000-000038370000}"/>
    <cellStyle name="1_안전시험동 증축 방범 보안(1-2차)-06k0509-엠코 2 2 7" xfId="38635" xr:uid="{00000000-0005-0000-0000-000039370000}"/>
    <cellStyle name="1_안전시험동 증축 방범 보안(1-2차)-06k0509-엠코 2 2 8" xfId="38636" xr:uid="{00000000-0005-0000-0000-00003A370000}"/>
    <cellStyle name="1_안전시험동 증축 방범 보안(1-2차)-06k0509-엠코 2 2 9" xfId="38637" xr:uid="{00000000-0005-0000-0000-00003B370000}"/>
    <cellStyle name="1_안전시험동 증축 방범 보안(1-2차)-06k0509-엠코 2 3" xfId="16619" xr:uid="{00000000-0005-0000-0000-00003C370000}"/>
    <cellStyle name="1_안전시험동 증축 방범 보안(1-2차)-06k0509-엠코 2 3 2" xfId="22077" xr:uid="{00000000-0005-0000-0000-00003D370000}"/>
    <cellStyle name="1_안전시험동 증축 방범 보안(1-2차)-06k0509-엠코 2 3 2 2" xfId="22078" xr:uid="{00000000-0005-0000-0000-00003E370000}"/>
    <cellStyle name="1_안전시험동 증축 방범 보안(1-2차)-06k0509-엠코 2 3 2 3" xfId="22079" xr:uid="{00000000-0005-0000-0000-00003F370000}"/>
    <cellStyle name="1_안전시험동 증축 방범 보안(1-2차)-06k0509-엠코 2 3 2 4" xfId="22080" xr:uid="{00000000-0005-0000-0000-000040370000}"/>
    <cellStyle name="1_안전시험동 증축 방범 보안(1-2차)-06k0509-엠코 2 3 2 5" xfId="22081" xr:uid="{00000000-0005-0000-0000-000041370000}"/>
    <cellStyle name="1_안전시험동 증축 방범 보안(1-2차)-06k0509-엠코 2 3 2 6" xfId="22082" xr:uid="{00000000-0005-0000-0000-000042370000}"/>
    <cellStyle name="1_안전시험동 증축 방범 보안(1-2차)-06k0509-엠코 2 3 2 7" xfId="22083" xr:uid="{00000000-0005-0000-0000-000043370000}"/>
    <cellStyle name="1_안전시험동 증축 방범 보안(1-2차)-06k0509-엠코 2 3 3" xfId="22084" xr:uid="{00000000-0005-0000-0000-000044370000}"/>
    <cellStyle name="1_안전시험동 증축 방범 보안(1-2차)-06k0509-엠코 2 3 4" xfId="22085" xr:uid="{00000000-0005-0000-0000-000045370000}"/>
    <cellStyle name="1_안전시험동 증축 방범 보안(1-2차)-06k0509-엠코 2 3 5" xfId="22086" xr:uid="{00000000-0005-0000-0000-000046370000}"/>
    <cellStyle name="1_안전시험동 증축 방범 보안(1-2차)-06k0509-엠코 2 3 6" xfId="22087" xr:uid="{00000000-0005-0000-0000-000047370000}"/>
    <cellStyle name="1_안전시험동 증축 방범 보안(1-2차)-06k0509-엠코 2 3 7" xfId="22088" xr:uid="{00000000-0005-0000-0000-000048370000}"/>
    <cellStyle name="1_안전시험동 증축 방범 보안(1-2차)-06k0509-엠코 2 3 8" xfId="38638" xr:uid="{00000000-0005-0000-0000-000049370000}"/>
    <cellStyle name="1_안전시험동 증축 방범 보안(1-2차)-06k0509-엠코 2 4" xfId="16620" xr:uid="{00000000-0005-0000-0000-00004A370000}"/>
    <cellStyle name="1_안전시험동 증축 방범 보안(1-2차)-06k0509-엠코 2 4 2" xfId="22089" xr:uid="{00000000-0005-0000-0000-00004B370000}"/>
    <cellStyle name="1_안전시험동 증축 방범 보안(1-2차)-06k0509-엠코 2 4 2 2" xfId="22090" xr:uid="{00000000-0005-0000-0000-00004C370000}"/>
    <cellStyle name="1_안전시험동 증축 방범 보안(1-2차)-06k0509-엠코 2 4 2 3" xfId="22091" xr:uid="{00000000-0005-0000-0000-00004D370000}"/>
    <cellStyle name="1_안전시험동 증축 방범 보안(1-2차)-06k0509-엠코 2 4 2 4" xfId="22092" xr:uid="{00000000-0005-0000-0000-00004E370000}"/>
    <cellStyle name="1_안전시험동 증축 방범 보안(1-2차)-06k0509-엠코 2 4 2 5" xfId="22093" xr:uid="{00000000-0005-0000-0000-00004F370000}"/>
    <cellStyle name="1_안전시험동 증축 방범 보안(1-2차)-06k0509-엠코 2 4 2 6" xfId="22094" xr:uid="{00000000-0005-0000-0000-000050370000}"/>
    <cellStyle name="1_안전시험동 증축 방범 보안(1-2차)-06k0509-엠코 2 4 2 7" xfId="22095" xr:uid="{00000000-0005-0000-0000-000051370000}"/>
    <cellStyle name="1_안전시험동 증축 방범 보안(1-2차)-06k0509-엠코 2 4 3" xfId="22096" xr:uid="{00000000-0005-0000-0000-000052370000}"/>
    <cellStyle name="1_안전시험동 증축 방범 보안(1-2차)-06k0509-엠코 2 4 4" xfId="22097" xr:uid="{00000000-0005-0000-0000-000053370000}"/>
    <cellStyle name="1_안전시험동 증축 방범 보안(1-2차)-06k0509-엠코 2 4 5" xfId="22098" xr:uid="{00000000-0005-0000-0000-000054370000}"/>
    <cellStyle name="1_안전시험동 증축 방범 보안(1-2차)-06k0509-엠코 2 4 6" xfId="22099" xr:uid="{00000000-0005-0000-0000-000055370000}"/>
    <cellStyle name="1_안전시험동 증축 방범 보안(1-2차)-06k0509-엠코 2 4 7" xfId="22100" xr:uid="{00000000-0005-0000-0000-000056370000}"/>
    <cellStyle name="1_안전시험동 증축 방범 보안(1-2차)-06k0509-엠코 2 4 8" xfId="38639" xr:uid="{00000000-0005-0000-0000-000057370000}"/>
    <cellStyle name="1_안전시험동 증축 방범 보안(1-2차)-06k0509-엠코 2 5" xfId="22101" xr:uid="{00000000-0005-0000-0000-000058370000}"/>
    <cellStyle name="1_안전시험동 증축 방범 보안(1-2차)-06k0509-엠코 2 6" xfId="38640" xr:uid="{00000000-0005-0000-0000-000059370000}"/>
    <cellStyle name="1_안전시험동 증축 방범 보안(1-2차)-06k0509-엠코 2 7" xfId="38641" xr:uid="{00000000-0005-0000-0000-00005A370000}"/>
    <cellStyle name="1_안전시험동 증축 방범 보안(1-2차)-06k0509-엠코 2 8" xfId="38642" xr:uid="{00000000-0005-0000-0000-00005B370000}"/>
    <cellStyle name="1_안전시험동 증축 방범 보안(1-2차)-06k0509-엠코 2 9" xfId="38643" xr:uid="{00000000-0005-0000-0000-00005C370000}"/>
    <cellStyle name="1_안전시험동 증축 방범 보안(1-2차)-06k0509-엠코 3" xfId="10710" xr:uid="{00000000-0005-0000-0000-00005D370000}"/>
    <cellStyle name="1_안전시험동 증축 방범 보안(1-2차)-06k0509-엠코 3 10" xfId="38644" xr:uid="{00000000-0005-0000-0000-00005E370000}"/>
    <cellStyle name="1_안전시험동 증축 방범 보안(1-2차)-06k0509-엠코 3 2" xfId="16484" xr:uid="{00000000-0005-0000-0000-00005F370000}"/>
    <cellStyle name="1_안전시험동 증축 방범 보안(1-2차)-06k0509-엠코 3 2 10" xfId="38645" xr:uid="{00000000-0005-0000-0000-000060370000}"/>
    <cellStyle name="1_안전시험동 증축 방범 보안(1-2차)-06k0509-엠코 3 2 11" xfId="38646" xr:uid="{00000000-0005-0000-0000-000061370000}"/>
    <cellStyle name="1_안전시험동 증축 방범 보안(1-2차)-06k0509-엠코 3 2 12" xfId="38647" xr:uid="{00000000-0005-0000-0000-000062370000}"/>
    <cellStyle name="1_안전시험동 증축 방범 보안(1-2차)-06k0509-엠코 3 2 13" xfId="38648" xr:uid="{00000000-0005-0000-0000-000063370000}"/>
    <cellStyle name="1_안전시험동 증축 방범 보안(1-2차)-06k0509-엠코 3 2 14" xfId="38649" xr:uid="{00000000-0005-0000-0000-000064370000}"/>
    <cellStyle name="1_안전시험동 증축 방범 보안(1-2차)-06k0509-엠코 3 2 2" xfId="17294" xr:uid="{00000000-0005-0000-0000-000065370000}"/>
    <cellStyle name="1_안전시험동 증축 방범 보안(1-2차)-06k0509-엠코 3 2 2 2" xfId="22102" xr:uid="{00000000-0005-0000-0000-000066370000}"/>
    <cellStyle name="1_안전시험동 증축 방범 보안(1-2차)-06k0509-엠코 3 2 2 2 2" xfId="22103" xr:uid="{00000000-0005-0000-0000-000067370000}"/>
    <cellStyle name="1_안전시험동 증축 방범 보안(1-2차)-06k0509-엠코 3 2 2 2 3" xfId="22104" xr:uid="{00000000-0005-0000-0000-000068370000}"/>
    <cellStyle name="1_안전시험동 증축 방범 보안(1-2차)-06k0509-엠코 3 2 2 2 4" xfId="22105" xr:uid="{00000000-0005-0000-0000-000069370000}"/>
    <cellStyle name="1_안전시험동 증축 방범 보안(1-2차)-06k0509-엠코 3 2 2 2 5" xfId="22106" xr:uid="{00000000-0005-0000-0000-00006A370000}"/>
    <cellStyle name="1_안전시험동 증축 방범 보안(1-2차)-06k0509-엠코 3 2 2 2 6" xfId="22107" xr:uid="{00000000-0005-0000-0000-00006B370000}"/>
    <cellStyle name="1_안전시험동 증축 방범 보안(1-2차)-06k0509-엠코 3 2 2 2 7" xfId="22108" xr:uid="{00000000-0005-0000-0000-00006C370000}"/>
    <cellStyle name="1_안전시험동 증축 방범 보안(1-2차)-06k0509-엠코 3 2 2 3" xfId="22109" xr:uid="{00000000-0005-0000-0000-00006D370000}"/>
    <cellStyle name="1_안전시험동 증축 방범 보안(1-2차)-06k0509-엠코 3 2 2 4" xfId="22110" xr:uid="{00000000-0005-0000-0000-00006E370000}"/>
    <cellStyle name="1_안전시험동 증축 방범 보안(1-2차)-06k0509-엠코 3 2 2 5" xfId="22111" xr:uid="{00000000-0005-0000-0000-00006F370000}"/>
    <cellStyle name="1_안전시험동 증축 방범 보안(1-2차)-06k0509-엠코 3 2 2 6" xfId="22112" xr:uid="{00000000-0005-0000-0000-000070370000}"/>
    <cellStyle name="1_안전시험동 증축 방범 보안(1-2차)-06k0509-엠코 3 2 2 7" xfId="22113" xr:uid="{00000000-0005-0000-0000-000071370000}"/>
    <cellStyle name="1_안전시험동 증축 방범 보안(1-2차)-06k0509-엠코 3 2 2 8" xfId="22114" xr:uid="{00000000-0005-0000-0000-000072370000}"/>
    <cellStyle name="1_안전시험동 증축 방범 보안(1-2차)-06k0509-엠코 3 2 3" xfId="22115" xr:uid="{00000000-0005-0000-0000-000073370000}"/>
    <cellStyle name="1_안전시험동 증축 방범 보안(1-2차)-06k0509-엠코 3 2 3 2" xfId="22116" xr:uid="{00000000-0005-0000-0000-000074370000}"/>
    <cellStyle name="1_안전시험동 증축 방범 보안(1-2차)-06k0509-엠코 3 2 3 3" xfId="22117" xr:uid="{00000000-0005-0000-0000-000075370000}"/>
    <cellStyle name="1_안전시험동 증축 방범 보안(1-2차)-06k0509-엠코 3 2 3 4" xfId="22118" xr:uid="{00000000-0005-0000-0000-000076370000}"/>
    <cellStyle name="1_안전시험동 증축 방범 보안(1-2차)-06k0509-엠코 3 2 3 5" xfId="22119" xr:uid="{00000000-0005-0000-0000-000077370000}"/>
    <cellStyle name="1_안전시험동 증축 방범 보안(1-2차)-06k0509-엠코 3 2 3 6" xfId="22120" xr:uid="{00000000-0005-0000-0000-000078370000}"/>
    <cellStyle name="1_안전시험동 증축 방범 보안(1-2차)-06k0509-엠코 3 2 3 7" xfId="22121" xr:uid="{00000000-0005-0000-0000-000079370000}"/>
    <cellStyle name="1_안전시험동 증축 방범 보안(1-2차)-06k0509-엠코 3 2 4" xfId="22122" xr:uid="{00000000-0005-0000-0000-00007A370000}"/>
    <cellStyle name="1_안전시험동 증축 방범 보안(1-2차)-06k0509-엠코 3 2 5" xfId="22123" xr:uid="{00000000-0005-0000-0000-00007B370000}"/>
    <cellStyle name="1_안전시험동 증축 방범 보안(1-2차)-06k0509-엠코 3 2 6" xfId="22124" xr:uid="{00000000-0005-0000-0000-00007C370000}"/>
    <cellStyle name="1_안전시험동 증축 방범 보안(1-2차)-06k0509-엠코 3 2 7" xfId="22125" xr:uid="{00000000-0005-0000-0000-00007D370000}"/>
    <cellStyle name="1_안전시험동 증축 방범 보안(1-2차)-06k0509-엠코 3 2 8" xfId="22126" xr:uid="{00000000-0005-0000-0000-00007E370000}"/>
    <cellStyle name="1_안전시험동 증축 방범 보안(1-2차)-06k0509-엠코 3 2 9" xfId="38650" xr:uid="{00000000-0005-0000-0000-00007F370000}"/>
    <cellStyle name="1_안전시험동 증축 방범 보안(1-2차)-06k0509-엠코 3 3" xfId="16621" xr:uid="{00000000-0005-0000-0000-000080370000}"/>
    <cellStyle name="1_안전시험동 증축 방범 보안(1-2차)-06k0509-엠코 3 3 2" xfId="22127" xr:uid="{00000000-0005-0000-0000-000081370000}"/>
    <cellStyle name="1_안전시험동 증축 방범 보안(1-2차)-06k0509-엠코 3 3 2 2" xfId="22128" xr:uid="{00000000-0005-0000-0000-000082370000}"/>
    <cellStyle name="1_안전시험동 증축 방범 보안(1-2차)-06k0509-엠코 3 3 2 3" xfId="22129" xr:uid="{00000000-0005-0000-0000-000083370000}"/>
    <cellStyle name="1_안전시험동 증축 방범 보안(1-2차)-06k0509-엠코 3 3 2 4" xfId="22130" xr:uid="{00000000-0005-0000-0000-000084370000}"/>
    <cellStyle name="1_안전시험동 증축 방범 보안(1-2차)-06k0509-엠코 3 3 2 5" xfId="22131" xr:uid="{00000000-0005-0000-0000-000085370000}"/>
    <cellStyle name="1_안전시험동 증축 방범 보안(1-2차)-06k0509-엠코 3 3 2 6" xfId="22132" xr:uid="{00000000-0005-0000-0000-000086370000}"/>
    <cellStyle name="1_안전시험동 증축 방범 보안(1-2차)-06k0509-엠코 3 3 2 7" xfId="22133" xr:uid="{00000000-0005-0000-0000-000087370000}"/>
    <cellStyle name="1_안전시험동 증축 방범 보안(1-2차)-06k0509-엠코 3 3 3" xfId="22134" xr:uid="{00000000-0005-0000-0000-000088370000}"/>
    <cellStyle name="1_안전시험동 증축 방범 보안(1-2차)-06k0509-엠코 3 3 4" xfId="22135" xr:uid="{00000000-0005-0000-0000-000089370000}"/>
    <cellStyle name="1_안전시험동 증축 방범 보안(1-2차)-06k0509-엠코 3 3 5" xfId="22136" xr:uid="{00000000-0005-0000-0000-00008A370000}"/>
    <cellStyle name="1_안전시험동 증축 방범 보안(1-2차)-06k0509-엠코 3 3 6" xfId="22137" xr:uid="{00000000-0005-0000-0000-00008B370000}"/>
    <cellStyle name="1_안전시험동 증축 방범 보안(1-2차)-06k0509-엠코 3 3 7" xfId="22138" xr:uid="{00000000-0005-0000-0000-00008C370000}"/>
    <cellStyle name="1_안전시험동 증축 방범 보안(1-2차)-06k0509-엠코 3 3 8" xfId="38651" xr:uid="{00000000-0005-0000-0000-00008D370000}"/>
    <cellStyle name="1_안전시험동 증축 방범 보안(1-2차)-06k0509-엠코 3 4" xfId="22139" xr:uid="{00000000-0005-0000-0000-00008E370000}"/>
    <cellStyle name="1_안전시험동 증축 방범 보안(1-2차)-06k0509-엠코 3 5" xfId="38652" xr:uid="{00000000-0005-0000-0000-00008F370000}"/>
    <cellStyle name="1_안전시험동 증축 방범 보안(1-2차)-06k0509-엠코 3 6" xfId="38653" xr:uid="{00000000-0005-0000-0000-000090370000}"/>
    <cellStyle name="1_안전시험동 증축 방범 보안(1-2차)-06k0509-엠코 3 7" xfId="38654" xr:uid="{00000000-0005-0000-0000-000091370000}"/>
    <cellStyle name="1_안전시험동 증축 방범 보안(1-2차)-06k0509-엠코 3 8" xfId="38655" xr:uid="{00000000-0005-0000-0000-000092370000}"/>
    <cellStyle name="1_안전시험동 증축 방범 보안(1-2차)-06k0509-엠코 3 9" xfId="38656" xr:uid="{00000000-0005-0000-0000-000093370000}"/>
    <cellStyle name="1_안전시험동 증축 방범 보안(1-2차)-06k0509-엠코 4" xfId="22140" xr:uid="{00000000-0005-0000-0000-000094370000}"/>
    <cellStyle name="1_안전시험동 증축 방범 보안(1-2차)-06k0509-엠코 4 2" xfId="22141" xr:uid="{00000000-0005-0000-0000-000095370000}"/>
    <cellStyle name="1_안전시험동 증축 방범 보안(1-2차)-06k0509-엠코 4 3" xfId="22142" xr:uid="{00000000-0005-0000-0000-000096370000}"/>
    <cellStyle name="1_안전시험동 증축 방범 보안(1-2차)-06k0509-엠코 4 4" xfId="22143" xr:uid="{00000000-0005-0000-0000-000097370000}"/>
    <cellStyle name="1_안전시험동 증축 방범 보안(1-2차)-06k0509-엠코 4 5" xfId="22144" xr:uid="{00000000-0005-0000-0000-000098370000}"/>
    <cellStyle name="1_안전시험동 증축 방범 보안(1-2차)-06k0509-엠코 4 6" xfId="22145" xr:uid="{00000000-0005-0000-0000-000099370000}"/>
    <cellStyle name="1_안전시험동 증축 방범 보안(1-2차)-06k0509-엠코 4 7" xfId="22146" xr:uid="{00000000-0005-0000-0000-00009A370000}"/>
    <cellStyle name="1_안전시험동 증축 방범 보안(1-2차)-06k0509-엠코 5" xfId="22147" xr:uid="{00000000-0005-0000-0000-00009B370000}"/>
    <cellStyle name="1_안전시험동 증축 방범 보안(1-2차)-06k0509-엠코 6" xfId="22148" xr:uid="{00000000-0005-0000-0000-00009C370000}"/>
    <cellStyle name="1_안전시험동 증축 방범 보안(1-2차)-06k0509-엠코 7" xfId="38657" xr:uid="{00000000-0005-0000-0000-00009D370000}"/>
    <cellStyle name="1_안전시험동 증축 방범 보안(1-2차)-06k0509-엠코 8" xfId="38658" xr:uid="{00000000-0005-0000-0000-00009E370000}"/>
    <cellStyle name="1_안전시험동 증축 방범 보안(1-2차)-06k0509-엠코 9" xfId="38659" xr:uid="{00000000-0005-0000-0000-00009F370000}"/>
    <cellStyle name="1_양재 내역_060821(hds내역)-2차수정" xfId="6288" xr:uid="{00000000-0005-0000-0000-0000A0370000}"/>
    <cellStyle name="1_양재 내역_060821(hds내역)-2차수정 10" xfId="38660" xr:uid="{00000000-0005-0000-0000-0000A1370000}"/>
    <cellStyle name="1_양재 내역_060821(hds내역)-2차수정 2" xfId="10687" xr:uid="{00000000-0005-0000-0000-0000A2370000}"/>
    <cellStyle name="1_양재 내역_060821(hds내역)-2차수정 2 10" xfId="38661" xr:uid="{00000000-0005-0000-0000-0000A3370000}"/>
    <cellStyle name="1_양재 내역_060821(hds내역)-2차수정 2 11" xfId="38662" xr:uid="{00000000-0005-0000-0000-0000A4370000}"/>
    <cellStyle name="1_양재 내역_060821(hds내역)-2차수정 2 2" xfId="13894" xr:uid="{00000000-0005-0000-0000-0000A5370000}"/>
    <cellStyle name="1_양재 내역_060821(hds내역)-2차수정 2 2 10" xfId="38663" xr:uid="{00000000-0005-0000-0000-0000A6370000}"/>
    <cellStyle name="1_양재 내역_060821(hds내역)-2차수정 2 2 2" xfId="16622" xr:uid="{00000000-0005-0000-0000-0000A7370000}"/>
    <cellStyle name="1_양재 내역_060821(hds내역)-2차수정 2 2 2 2" xfId="22149" xr:uid="{00000000-0005-0000-0000-0000A8370000}"/>
    <cellStyle name="1_양재 내역_060821(hds내역)-2차수정 2 2 2 2 2" xfId="22150" xr:uid="{00000000-0005-0000-0000-0000A9370000}"/>
    <cellStyle name="1_양재 내역_060821(hds내역)-2차수정 2 2 2 2 3" xfId="22151" xr:uid="{00000000-0005-0000-0000-0000AA370000}"/>
    <cellStyle name="1_양재 내역_060821(hds내역)-2차수정 2 2 2 2 4" xfId="22152" xr:uid="{00000000-0005-0000-0000-0000AB370000}"/>
    <cellStyle name="1_양재 내역_060821(hds내역)-2차수정 2 2 2 2 5" xfId="22153" xr:uid="{00000000-0005-0000-0000-0000AC370000}"/>
    <cellStyle name="1_양재 내역_060821(hds내역)-2차수정 2 2 2 2 6" xfId="22154" xr:uid="{00000000-0005-0000-0000-0000AD370000}"/>
    <cellStyle name="1_양재 내역_060821(hds내역)-2차수정 2 2 2 2 7" xfId="22155" xr:uid="{00000000-0005-0000-0000-0000AE370000}"/>
    <cellStyle name="1_양재 내역_060821(hds내역)-2차수정 2 2 2 3" xfId="22156" xr:uid="{00000000-0005-0000-0000-0000AF370000}"/>
    <cellStyle name="1_양재 내역_060821(hds내역)-2차수정 2 2 2 4" xfId="22157" xr:uid="{00000000-0005-0000-0000-0000B0370000}"/>
    <cellStyle name="1_양재 내역_060821(hds내역)-2차수정 2 2 2 5" xfId="22158" xr:uid="{00000000-0005-0000-0000-0000B1370000}"/>
    <cellStyle name="1_양재 내역_060821(hds내역)-2차수정 2 2 2 6" xfId="22159" xr:uid="{00000000-0005-0000-0000-0000B2370000}"/>
    <cellStyle name="1_양재 내역_060821(hds내역)-2차수정 2 2 2 7" xfId="22160" xr:uid="{00000000-0005-0000-0000-0000B3370000}"/>
    <cellStyle name="1_양재 내역_060821(hds내역)-2차수정 2 2 2 8" xfId="38664" xr:uid="{00000000-0005-0000-0000-0000B4370000}"/>
    <cellStyle name="1_양재 내역_060821(hds내역)-2차수정 2 2 3" xfId="16623" xr:uid="{00000000-0005-0000-0000-0000B5370000}"/>
    <cellStyle name="1_양재 내역_060821(hds내역)-2차수정 2 2 3 2" xfId="22161" xr:uid="{00000000-0005-0000-0000-0000B6370000}"/>
    <cellStyle name="1_양재 내역_060821(hds내역)-2차수정 2 2 3 2 2" xfId="22162" xr:uid="{00000000-0005-0000-0000-0000B7370000}"/>
    <cellStyle name="1_양재 내역_060821(hds내역)-2차수정 2 2 3 2 3" xfId="22163" xr:uid="{00000000-0005-0000-0000-0000B8370000}"/>
    <cellStyle name="1_양재 내역_060821(hds내역)-2차수정 2 2 3 2 4" xfId="22164" xr:uid="{00000000-0005-0000-0000-0000B9370000}"/>
    <cellStyle name="1_양재 내역_060821(hds내역)-2차수정 2 2 3 2 5" xfId="22165" xr:uid="{00000000-0005-0000-0000-0000BA370000}"/>
    <cellStyle name="1_양재 내역_060821(hds내역)-2차수정 2 2 3 2 6" xfId="22166" xr:uid="{00000000-0005-0000-0000-0000BB370000}"/>
    <cellStyle name="1_양재 내역_060821(hds내역)-2차수정 2 2 3 2 7" xfId="22167" xr:uid="{00000000-0005-0000-0000-0000BC370000}"/>
    <cellStyle name="1_양재 내역_060821(hds내역)-2차수정 2 2 3 3" xfId="22168" xr:uid="{00000000-0005-0000-0000-0000BD370000}"/>
    <cellStyle name="1_양재 내역_060821(hds내역)-2차수정 2 2 3 4" xfId="22169" xr:uid="{00000000-0005-0000-0000-0000BE370000}"/>
    <cellStyle name="1_양재 내역_060821(hds내역)-2차수정 2 2 3 5" xfId="22170" xr:uid="{00000000-0005-0000-0000-0000BF370000}"/>
    <cellStyle name="1_양재 내역_060821(hds내역)-2차수정 2 2 3 6" xfId="22171" xr:uid="{00000000-0005-0000-0000-0000C0370000}"/>
    <cellStyle name="1_양재 내역_060821(hds내역)-2차수정 2 2 3 7" xfId="22172" xr:uid="{00000000-0005-0000-0000-0000C1370000}"/>
    <cellStyle name="1_양재 내역_060821(hds내역)-2차수정 2 2 3 8" xfId="38665" xr:uid="{00000000-0005-0000-0000-0000C2370000}"/>
    <cellStyle name="1_양재 내역_060821(hds내역)-2차수정 2 2 4" xfId="22173" xr:uid="{00000000-0005-0000-0000-0000C3370000}"/>
    <cellStyle name="1_양재 내역_060821(hds내역)-2차수정 2 2 5" xfId="38666" xr:uid="{00000000-0005-0000-0000-0000C4370000}"/>
    <cellStyle name="1_양재 내역_060821(hds내역)-2차수정 2 2 6" xfId="38667" xr:uid="{00000000-0005-0000-0000-0000C5370000}"/>
    <cellStyle name="1_양재 내역_060821(hds내역)-2차수정 2 2 7" xfId="38668" xr:uid="{00000000-0005-0000-0000-0000C6370000}"/>
    <cellStyle name="1_양재 내역_060821(hds내역)-2차수정 2 2 8" xfId="38669" xr:uid="{00000000-0005-0000-0000-0000C7370000}"/>
    <cellStyle name="1_양재 내역_060821(hds내역)-2차수정 2 2 9" xfId="38670" xr:uid="{00000000-0005-0000-0000-0000C8370000}"/>
    <cellStyle name="1_양재 내역_060821(hds내역)-2차수정 2 3" xfId="16624" xr:uid="{00000000-0005-0000-0000-0000C9370000}"/>
    <cellStyle name="1_양재 내역_060821(hds내역)-2차수정 2 3 2" xfId="22174" xr:uid="{00000000-0005-0000-0000-0000CA370000}"/>
    <cellStyle name="1_양재 내역_060821(hds내역)-2차수정 2 3 2 2" xfId="22175" xr:uid="{00000000-0005-0000-0000-0000CB370000}"/>
    <cellStyle name="1_양재 내역_060821(hds내역)-2차수정 2 3 2 3" xfId="22176" xr:uid="{00000000-0005-0000-0000-0000CC370000}"/>
    <cellStyle name="1_양재 내역_060821(hds내역)-2차수정 2 3 2 4" xfId="22177" xr:uid="{00000000-0005-0000-0000-0000CD370000}"/>
    <cellStyle name="1_양재 내역_060821(hds내역)-2차수정 2 3 2 5" xfId="22178" xr:uid="{00000000-0005-0000-0000-0000CE370000}"/>
    <cellStyle name="1_양재 내역_060821(hds내역)-2차수정 2 3 2 6" xfId="22179" xr:uid="{00000000-0005-0000-0000-0000CF370000}"/>
    <cellStyle name="1_양재 내역_060821(hds내역)-2차수정 2 3 2 7" xfId="22180" xr:uid="{00000000-0005-0000-0000-0000D0370000}"/>
    <cellStyle name="1_양재 내역_060821(hds내역)-2차수정 2 3 3" xfId="22181" xr:uid="{00000000-0005-0000-0000-0000D1370000}"/>
    <cellStyle name="1_양재 내역_060821(hds내역)-2차수정 2 3 4" xfId="22182" xr:uid="{00000000-0005-0000-0000-0000D2370000}"/>
    <cellStyle name="1_양재 내역_060821(hds내역)-2차수정 2 3 5" xfId="22183" xr:uid="{00000000-0005-0000-0000-0000D3370000}"/>
    <cellStyle name="1_양재 내역_060821(hds내역)-2차수정 2 3 6" xfId="22184" xr:uid="{00000000-0005-0000-0000-0000D4370000}"/>
    <cellStyle name="1_양재 내역_060821(hds내역)-2차수정 2 3 7" xfId="22185" xr:uid="{00000000-0005-0000-0000-0000D5370000}"/>
    <cellStyle name="1_양재 내역_060821(hds내역)-2차수정 2 3 8" xfId="38671" xr:uid="{00000000-0005-0000-0000-0000D6370000}"/>
    <cellStyle name="1_양재 내역_060821(hds내역)-2차수정 2 4" xfId="16625" xr:uid="{00000000-0005-0000-0000-0000D7370000}"/>
    <cellStyle name="1_양재 내역_060821(hds내역)-2차수정 2 4 2" xfId="22186" xr:uid="{00000000-0005-0000-0000-0000D8370000}"/>
    <cellStyle name="1_양재 내역_060821(hds내역)-2차수정 2 4 2 2" xfId="22187" xr:uid="{00000000-0005-0000-0000-0000D9370000}"/>
    <cellStyle name="1_양재 내역_060821(hds내역)-2차수정 2 4 2 3" xfId="22188" xr:uid="{00000000-0005-0000-0000-0000DA370000}"/>
    <cellStyle name="1_양재 내역_060821(hds내역)-2차수정 2 4 2 4" xfId="22189" xr:uid="{00000000-0005-0000-0000-0000DB370000}"/>
    <cellStyle name="1_양재 내역_060821(hds내역)-2차수정 2 4 2 5" xfId="22190" xr:uid="{00000000-0005-0000-0000-0000DC370000}"/>
    <cellStyle name="1_양재 내역_060821(hds내역)-2차수정 2 4 2 6" xfId="22191" xr:uid="{00000000-0005-0000-0000-0000DD370000}"/>
    <cellStyle name="1_양재 내역_060821(hds내역)-2차수정 2 4 2 7" xfId="22192" xr:uid="{00000000-0005-0000-0000-0000DE370000}"/>
    <cellStyle name="1_양재 내역_060821(hds내역)-2차수정 2 4 3" xfId="22193" xr:uid="{00000000-0005-0000-0000-0000DF370000}"/>
    <cellStyle name="1_양재 내역_060821(hds내역)-2차수정 2 4 4" xfId="22194" xr:uid="{00000000-0005-0000-0000-0000E0370000}"/>
    <cellStyle name="1_양재 내역_060821(hds내역)-2차수정 2 4 5" xfId="22195" xr:uid="{00000000-0005-0000-0000-0000E1370000}"/>
    <cellStyle name="1_양재 내역_060821(hds내역)-2차수정 2 4 6" xfId="22196" xr:uid="{00000000-0005-0000-0000-0000E2370000}"/>
    <cellStyle name="1_양재 내역_060821(hds내역)-2차수정 2 4 7" xfId="22197" xr:uid="{00000000-0005-0000-0000-0000E3370000}"/>
    <cellStyle name="1_양재 내역_060821(hds내역)-2차수정 2 4 8" xfId="38672" xr:uid="{00000000-0005-0000-0000-0000E4370000}"/>
    <cellStyle name="1_양재 내역_060821(hds내역)-2차수정 2 5" xfId="22198" xr:uid="{00000000-0005-0000-0000-0000E5370000}"/>
    <cellStyle name="1_양재 내역_060821(hds내역)-2차수정 2 6" xfId="38673" xr:uid="{00000000-0005-0000-0000-0000E6370000}"/>
    <cellStyle name="1_양재 내역_060821(hds내역)-2차수정 2 7" xfId="38674" xr:uid="{00000000-0005-0000-0000-0000E7370000}"/>
    <cellStyle name="1_양재 내역_060821(hds내역)-2차수정 2 8" xfId="38675" xr:uid="{00000000-0005-0000-0000-0000E8370000}"/>
    <cellStyle name="1_양재 내역_060821(hds내역)-2차수정 2 9" xfId="38676" xr:uid="{00000000-0005-0000-0000-0000E9370000}"/>
    <cellStyle name="1_양재 내역_060821(hds내역)-2차수정 3" xfId="10711" xr:uid="{00000000-0005-0000-0000-0000EA370000}"/>
    <cellStyle name="1_양재 내역_060821(hds내역)-2차수정 3 10" xfId="38677" xr:uid="{00000000-0005-0000-0000-0000EB370000}"/>
    <cellStyle name="1_양재 내역_060821(hds내역)-2차수정 3 2" xfId="16485" xr:uid="{00000000-0005-0000-0000-0000EC370000}"/>
    <cellStyle name="1_양재 내역_060821(hds내역)-2차수정 3 2 10" xfId="38678" xr:uid="{00000000-0005-0000-0000-0000ED370000}"/>
    <cellStyle name="1_양재 내역_060821(hds내역)-2차수정 3 2 11" xfId="38679" xr:uid="{00000000-0005-0000-0000-0000EE370000}"/>
    <cellStyle name="1_양재 내역_060821(hds내역)-2차수정 3 2 12" xfId="38680" xr:uid="{00000000-0005-0000-0000-0000EF370000}"/>
    <cellStyle name="1_양재 내역_060821(hds내역)-2차수정 3 2 13" xfId="38681" xr:uid="{00000000-0005-0000-0000-0000F0370000}"/>
    <cellStyle name="1_양재 내역_060821(hds내역)-2차수정 3 2 14" xfId="38682" xr:uid="{00000000-0005-0000-0000-0000F1370000}"/>
    <cellStyle name="1_양재 내역_060821(hds내역)-2차수정 3 2 2" xfId="17295" xr:uid="{00000000-0005-0000-0000-0000F2370000}"/>
    <cellStyle name="1_양재 내역_060821(hds내역)-2차수정 3 2 2 2" xfId="22199" xr:uid="{00000000-0005-0000-0000-0000F3370000}"/>
    <cellStyle name="1_양재 내역_060821(hds내역)-2차수정 3 2 2 2 2" xfId="22200" xr:uid="{00000000-0005-0000-0000-0000F4370000}"/>
    <cellStyle name="1_양재 내역_060821(hds내역)-2차수정 3 2 2 2 3" xfId="22201" xr:uid="{00000000-0005-0000-0000-0000F5370000}"/>
    <cellStyle name="1_양재 내역_060821(hds내역)-2차수정 3 2 2 2 4" xfId="22202" xr:uid="{00000000-0005-0000-0000-0000F6370000}"/>
    <cellStyle name="1_양재 내역_060821(hds내역)-2차수정 3 2 2 2 5" xfId="22203" xr:uid="{00000000-0005-0000-0000-0000F7370000}"/>
    <cellStyle name="1_양재 내역_060821(hds내역)-2차수정 3 2 2 2 6" xfId="22204" xr:uid="{00000000-0005-0000-0000-0000F8370000}"/>
    <cellStyle name="1_양재 내역_060821(hds내역)-2차수정 3 2 2 2 7" xfId="22205" xr:uid="{00000000-0005-0000-0000-0000F9370000}"/>
    <cellStyle name="1_양재 내역_060821(hds내역)-2차수정 3 2 2 3" xfId="22206" xr:uid="{00000000-0005-0000-0000-0000FA370000}"/>
    <cellStyle name="1_양재 내역_060821(hds내역)-2차수정 3 2 2 4" xfId="22207" xr:uid="{00000000-0005-0000-0000-0000FB370000}"/>
    <cellStyle name="1_양재 내역_060821(hds내역)-2차수정 3 2 2 5" xfId="22208" xr:uid="{00000000-0005-0000-0000-0000FC370000}"/>
    <cellStyle name="1_양재 내역_060821(hds내역)-2차수정 3 2 2 6" xfId="22209" xr:uid="{00000000-0005-0000-0000-0000FD370000}"/>
    <cellStyle name="1_양재 내역_060821(hds내역)-2차수정 3 2 2 7" xfId="22210" xr:uid="{00000000-0005-0000-0000-0000FE370000}"/>
    <cellStyle name="1_양재 내역_060821(hds내역)-2차수정 3 2 2 8" xfId="22211" xr:uid="{00000000-0005-0000-0000-0000FF370000}"/>
    <cellStyle name="1_양재 내역_060821(hds내역)-2차수정 3 2 3" xfId="22212" xr:uid="{00000000-0005-0000-0000-000000380000}"/>
    <cellStyle name="1_양재 내역_060821(hds내역)-2차수정 3 2 3 2" xfId="22213" xr:uid="{00000000-0005-0000-0000-000001380000}"/>
    <cellStyle name="1_양재 내역_060821(hds내역)-2차수정 3 2 3 3" xfId="22214" xr:uid="{00000000-0005-0000-0000-000002380000}"/>
    <cellStyle name="1_양재 내역_060821(hds내역)-2차수정 3 2 3 4" xfId="22215" xr:uid="{00000000-0005-0000-0000-000003380000}"/>
    <cellStyle name="1_양재 내역_060821(hds내역)-2차수정 3 2 3 5" xfId="22216" xr:uid="{00000000-0005-0000-0000-000004380000}"/>
    <cellStyle name="1_양재 내역_060821(hds내역)-2차수정 3 2 3 6" xfId="22217" xr:uid="{00000000-0005-0000-0000-000005380000}"/>
    <cellStyle name="1_양재 내역_060821(hds내역)-2차수정 3 2 3 7" xfId="22218" xr:uid="{00000000-0005-0000-0000-000006380000}"/>
    <cellStyle name="1_양재 내역_060821(hds내역)-2차수정 3 2 4" xfId="22219" xr:uid="{00000000-0005-0000-0000-000007380000}"/>
    <cellStyle name="1_양재 내역_060821(hds내역)-2차수정 3 2 5" xfId="22220" xr:uid="{00000000-0005-0000-0000-000008380000}"/>
    <cellStyle name="1_양재 내역_060821(hds내역)-2차수정 3 2 6" xfId="22221" xr:uid="{00000000-0005-0000-0000-000009380000}"/>
    <cellStyle name="1_양재 내역_060821(hds내역)-2차수정 3 2 7" xfId="22222" xr:uid="{00000000-0005-0000-0000-00000A380000}"/>
    <cellStyle name="1_양재 내역_060821(hds내역)-2차수정 3 2 8" xfId="22223" xr:uid="{00000000-0005-0000-0000-00000B380000}"/>
    <cellStyle name="1_양재 내역_060821(hds내역)-2차수정 3 2 9" xfId="38683" xr:uid="{00000000-0005-0000-0000-00000C380000}"/>
    <cellStyle name="1_양재 내역_060821(hds내역)-2차수정 3 3" xfId="16626" xr:uid="{00000000-0005-0000-0000-00000D380000}"/>
    <cellStyle name="1_양재 내역_060821(hds내역)-2차수정 3 3 2" xfId="22224" xr:uid="{00000000-0005-0000-0000-00000E380000}"/>
    <cellStyle name="1_양재 내역_060821(hds내역)-2차수정 3 3 2 2" xfId="22225" xr:uid="{00000000-0005-0000-0000-00000F380000}"/>
    <cellStyle name="1_양재 내역_060821(hds내역)-2차수정 3 3 2 3" xfId="22226" xr:uid="{00000000-0005-0000-0000-000010380000}"/>
    <cellStyle name="1_양재 내역_060821(hds내역)-2차수정 3 3 2 4" xfId="22227" xr:uid="{00000000-0005-0000-0000-000011380000}"/>
    <cellStyle name="1_양재 내역_060821(hds내역)-2차수정 3 3 2 5" xfId="22228" xr:uid="{00000000-0005-0000-0000-000012380000}"/>
    <cellStyle name="1_양재 내역_060821(hds내역)-2차수정 3 3 2 6" xfId="22229" xr:uid="{00000000-0005-0000-0000-000013380000}"/>
    <cellStyle name="1_양재 내역_060821(hds내역)-2차수정 3 3 2 7" xfId="22230" xr:uid="{00000000-0005-0000-0000-000014380000}"/>
    <cellStyle name="1_양재 내역_060821(hds내역)-2차수정 3 3 3" xfId="22231" xr:uid="{00000000-0005-0000-0000-000015380000}"/>
    <cellStyle name="1_양재 내역_060821(hds내역)-2차수정 3 3 4" xfId="22232" xr:uid="{00000000-0005-0000-0000-000016380000}"/>
    <cellStyle name="1_양재 내역_060821(hds내역)-2차수정 3 3 5" xfId="22233" xr:uid="{00000000-0005-0000-0000-000017380000}"/>
    <cellStyle name="1_양재 내역_060821(hds내역)-2차수정 3 3 6" xfId="22234" xr:uid="{00000000-0005-0000-0000-000018380000}"/>
    <cellStyle name="1_양재 내역_060821(hds내역)-2차수정 3 3 7" xfId="22235" xr:uid="{00000000-0005-0000-0000-000019380000}"/>
    <cellStyle name="1_양재 내역_060821(hds내역)-2차수정 3 3 8" xfId="38684" xr:uid="{00000000-0005-0000-0000-00001A380000}"/>
    <cellStyle name="1_양재 내역_060821(hds내역)-2차수정 3 4" xfId="22236" xr:uid="{00000000-0005-0000-0000-00001B380000}"/>
    <cellStyle name="1_양재 내역_060821(hds내역)-2차수정 3 5" xfId="38685" xr:uid="{00000000-0005-0000-0000-00001C380000}"/>
    <cellStyle name="1_양재 내역_060821(hds내역)-2차수정 3 6" xfId="38686" xr:uid="{00000000-0005-0000-0000-00001D380000}"/>
    <cellStyle name="1_양재 내역_060821(hds내역)-2차수정 3 7" xfId="38687" xr:uid="{00000000-0005-0000-0000-00001E380000}"/>
    <cellStyle name="1_양재 내역_060821(hds내역)-2차수정 3 8" xfId="38688" xr:uid="{00000000-0005-0000-0000-00001F380000}"/>
    <cellStyle name="1_양재 내역_060821(hds내역)-2차수정 3 9" xfId="38689" xr:uid="{00000000-0005-0000-0000-000020380000}"/>
    <cellStyle name="1_양재 내역_060821(hds내역)-2차수정 4" xfId="22237" xr:uid="{00000000-0005-0000-0000-000021380000}"/>
    <cellStyle name="1_양재 내역_060821(hds내역)-2차수정 4 2" xfId="22238" xr:uid="{00000000-0005-0000-0000-000022380000}"/>
    <cellStyle name="1_양재 내역_060821(hds내역)-2차수정 4 3" xfId="22239" xr:uid="{00000000-0005-0000-0000-000023380000}"/>
    <cellStyle name="1_양재 내역_060821(hds내역)-2차수정 4 4" xfId="22240" xr:uid="{00000000-0005-0000-0000-000024380000}"/>
    <cellStyle name="1_양재 내역_060821(hds내역)-2차수정 4 5" xfId="22241" xr:uid="{00000000-0005-0000-0000-000025380000}"/>
    <cellStyle name="1_양재 내역_060821(hds내역)-2차수정 4 6" xfId="22242" xr:uid="{00000000-0005-0000-0000-000026380000}"/>
    <cellStyle name="1_양재 내역_060821(hds내역)-2차수정 4 7" xfId="22243" xr:uid="{00000000-0005-0000-0000-000027380000}"/>
    <cellStyle name="1_양재 내역_060821(hds내역)-2차수정 5" xfId="22244" xr:uid="{00000000-0005-0000-0000-000028380000}"/>
    <cellStyle name="1_양재 내역_060821(hds내역)-2차수정 6" xfId="22245" xr:uid="{00000000-0005-0000-0000-000029380000}"/>
    <cellStyle name="1_양재 내역_060821(hds내역)-2차수정 7" xfId="38690" xr:uid="{00000000-0005-0000-0000-00002A380000}"/>
    <cellStyle name="1_양재 내역_060821(hds내역)-2차수정 8" xfId="38691" xr:uid="{00000000-0005-0000-0000-00002B380000}"/>
    <cellStyle name="1_양재 내역_060821(hds내역)-2차수정 9" xfId="38692" xr:uid="{00000000-0005-0000-0000-00002C380000}"/>
    <cellStyle name="1_연구센터 보안공사 계약 협조전(HDS-060322)" xfId="6289" xr:uid="{00000000-0005-0000-0000-00002D380000}"/>
    <cellStyle name="1_원가계산서" xfId="6290" xr:uid="{00000000-0005-0000-0000-00002E380000}"/>
    <cellStyle name="1_원가계산서 2" xfId="13165" xr:uid="{00000000-0005-0000-0000-00002F380000}"/>
    <cellStyle name="1_원가계산서_00갑지" xfId="6291" xr:uid="{00000000-0005-0000-0000-000030380000}"/>
    <cellStyle name="1_원가계산서_00갑지 2" xfId="13166" xr:uid="{00000000-0005-0000-0000-000031380000}"/>
    <cellStyle name="1_원가계산서_00갑지_1-대구상인-7층-031001" xfId="6292" xr:uid="{00000000-0005-0000-0000-000032380000}"/>
    <cellStyle name="1_원가계산서_00갑지_1-대구상인-7층-031001 2" xfId="13167" xr:uid="{00000000-0005-0000-0000-000033380000}"/>
    <cellStyle name="1_원가계산서_00갑지_백화점화장실인테리어" xfId="6293" xr:uid="{00000000-0005-0000-0000-000034380000}"/>
    <cellStyle name="1_원가계산서_00갑지_백화점화장실인테리어 2" xfId="13168" xr:uid="{00000000-0005-0000-0000-000035380000}"/>
    <cellStyle name="1_원가계산서_00갑지_백화점화장실인테리어_1-대구상인-7층-031001" xfId="6294" xr:uid="{00000000-0005-0000-0000-000036380000}"/>
    <cellStyle name="1_원가계산서_00갑지_백화점화장실인테리어_1-대구상인-7층-031001 2" xfId="13169" xr:uid="{00000000-0005-0000-0000-000037380000}"/>
    <cellStyle name="1_원가계산서_00갑지_설계내역서" xfId="6295" xr:uid="{00000000-0005-0000-0000-000038380000}"/>
    <cellStyle name="1_원가계산서_00갑지_설계내역서 2" xfId="13170" xr:uid="{00000000-0005-0000-0000-000039380000}"/>
    <cellStyle name="1_원가계산서_00갑지_설계내역서_1-대구상인-7층-031001" xfId="6296" xr:uid="{00000000-0005-0000-0000-00003A380000}"/>
    <cellStyle name="1_원가계산서_00갑지_설계내역서_1-대구상인-7층-031001 2" xfId="13171" xr:uid="{00000000-0005-0000-0000-00003B380000}"/>
    <cellStyle name="1_원가계산서_00갑지_설계내역서_백화점화장실인테리어" xfId="6297" xr:uid="{00000000-0005-0000-0000-00003C380000}"/>
    <cellStyle name="1_원가계산서_00갑지_설계내역서_백화점화장실인테리어 2" xfId="13172" xr:uid="{00000000-0005-0000-0000-00003D380000}"/>
    <cellStyle name="1_원가계산서_00갑지_설계내역서_백화점화장실인테리어_1-대구상인-7층-031001" xfId="6298" xr:uid="{00000000-0005-0000-0000-00003E380000}"/>
    <cellStyle name="1_원가계산서_00갑지_설계내역서_백화점화장실인테리어_1-대구상인-7층-031001 2" xfId="13173" xr:uid="{00000000-0005-0000-0000-00003F380000}"/>
    <cellStyle name="1_원가계산서_00갑지_설계내역서_울산FITNESS인테리어" xfId="6299" xr:uid="{00000000-0005-0000-0000-000040380000}"/>
    <cellStyle name="1_원가계산서_00갑지_설계내역서_울산FITNESS인테리어 2" xfId="13174" xr:uid="{00000000-0005-0000-0000-000041380000}"/>
    <cellStyle name="1_원가계산서_00갑지_설계내역서_울산FITNESS인테리어_1-대구상인-7층-031001" xfId="6300" xr:uid="{00000000-0005-0000-0000-000042380000}"/>
    <cellStyle name="1_원가계산서_00갑지_설계내역서_울산FITNESS인테리어_1-대구상인-7층-031001 2" xfId="13175" xr:uid="{00000000-0005-0000-0000-000043380000}"/>
    <cellStyle name="1_원가계산서_00갑지_설계내역서_화명조경" xfId="6301" xr:uid="{00000000-0005-0000-0000-000044380000}"/>
    <cellStyle name="1_원가계산서_00갑지_설계내역서_화명조경 2" xfId="13176" xr:uid="{00000000-0005-0000-0000-000045380000}"/>
    <cellStyle name="1_원가계산서_00갑지_설계내역서_화명조경_1-대구상인-7층-031001" xfId="6302" xr:uid="{00000000-0005-0000-0000-000046380000}"/>
    <cellStyle name="1_원가계산서_00갑지_설계내역서_화명조경_1-대구상인-7층-031001 2" xfId="13177" xr:uid="{00000000-0005-0000-0000-000047380000}"/>
    <cellStyle name="1_원가계산서_00갑지_설계내역서_화명조경_백화점화장실인테리어" xfId="6303" xr:uid="{00000000-0005-0000-0000-000048380000}"/>
    <cellStyle name="1_원가계산서_00갑지_설계내역서_화명조경_백화점화장실인테리어 2" xfId="13178" xr:uid="{00000000-0005-0000-0000-000049380000}"/>
    <cellStyle name="1_원가계산서_00갑지_설계내역서_화명조경_백화점화장실인테리어_1-대구상인-7층-031001" xfId="6304" xr:uid="{00000000-0005-0000-0000-00004A380000}"/>
    <cellStyle name="1_원가계산서_00갑지_설계내역서_화명조경_백화점화장실인테리어_1-대구상인-7층-031001 2" xfId="13179" xr:uid="{00000000-0005-0000-0000-00004B380000}"/>
    <cellStyle name="1_원가계산서_00갑지_설계내역서_화명조경_울산FITNESS인테리어" xfId="6305" xr:uid="{00000000-0005-0000-0000-00004C380000}"/>
    <cellStyle name="1_원가계산서_00갑지_설계내역서_화명조경_울산FITNESS인테리어 2" xfId="13180" xr:uid="{00000000-0005-0000-0000-00004D380000}"/>
    <cellStyle name="1_원가계산서_00갑지_설계내역서_화명조경_울산FITNESS인테리어_1-대구상인-7층-031001" xfId="6306" xr:uid="{00000000-0005-0000-0000-00004E380000}"/>
    <cellStyle name="1_원가계산서_00갑지_설계내역서_화명조경_울산FITNESS인테리어_1-대구상인-7층-031001 2" xfId="13181" xr:uid="{00000000-0005-0000-0000-00004F380000}"/>
    <cellStyle name="1_원가계산서_00갑지_설계내역서1월7일" xfId="6307" xr:uid="{00000000-0005-0000-0000-000050380000}"/>
    <cellStyle name="1_원가계산서_00갑지_설계내역서1월7일 2" xfId="13182" xr:uid="{00000000-0005-0000-0000-000051380000}"/>
    <cellStyle name="1_원가계산서_00갑지_설계내역서1월7일_1-대구상인-7층-031001" xfId="6308" xr:uid="{00000000-0005-0000-0000-000052380000}"/>
    <cellStyle name="1_원가계산서_00갑지_설계내역서1월7일_1-대구상인-7층-031001 2" xfId="13183" xr:uid="{00000000-0005-0000-0000-000053380000}"/>
    <cellStyle name="1_원가계산서_00갑지_설계내역서1월7일_백화점화장실인테리어" xfId="6309" xr:uid="{00000000-0005-0000-0000-000054380000}"/>
    <cellStyle name="1_원가계산서_00갑지_설계내역서1월7일_백화점화장실인테리어 2" xfId="13184" xr:uid="{00000000-0005-0000-0000-000055380000}"/>
    <cellStyle name="1_원가계산서_00갑지_설계내역서1월7일_백화점화장실인테리어_1-대구상인-7층-031001" xfId="6310" xr:uid="{00000000-0005-0000-0000-000056380000}"/>
    <cellStyle name="1_원가계산서_00갑지_설계내역서1월7일_백화점화장실인테리어_1-대구상인-7층-031001 2" xfId="13185" xr:uid="{00000000-0005-0000-0000-000057380000}"/>
    <cellStyle name="1_원가계산서_00갑지_설계내역서1월7일_울산FITNESS인테리어" xfId="6311" xr:uid="{00000000-0005-0000-0000-000058380000}"/>
    <cellStyle name="1_원가계산서_00갑지_설계내역서1월7일_울산FITNESS인테리어 2" xfId="13186" xr:uid="{00000000-0005-0000-0000-000059380000}"/>
    <cellStyle name="1_원가계산서_00갑지_설계내역서1월7일_울산FITNESS인테리어_1-대구상인-7층-031001" xfId="6312" xr:uid="{00000000-0005-0000-0000-00005A380000}"/>
    <cellStyle name="1_원가계산서_00갑지_설계내역서1월7일_울산FITNESS인테리어_1-대구상인-7층-031001 2" xfId="13187" xr:uid="{00000000-0005-0000-0000-00005B380000}"/>
    <cellStyle name="1_원가계산서_00갑지_설계내역서1월7일_화명조경" xfId="6313" xr:uid="{00000000-0005-0000-0000-00005C380000}"/>
    <cellStyle name="1_원가계산서_00갑지_설계내역서1월7일_화명조경 2" xfId="13188" xr:uid="{00000000-0005-0000-0000-00005D380000}"/>
    <cellStyle name="1_원가계산서_00갑지_설계내역서1월7일_화명조경_1-대구상인-7층-031001" xfId="6314" xr:uid="{00000000-0005-0000-0000-00005E380000}"/>
    <cellStyle name="1_원가계산서_00갑지_설계내역서1월7일_화명조경_1-대구상인-7층-031001 2" xfId="13189" xr:uid="{00000000-0005-0000-0000-00005F380000}"/>
    <cellStyle name="1_원가계산서_00갑지_설계내역서1월7일_화명조경_백화점화장실인테리어" xfId="6315" xr:uid="{00000000-0005-0000-0000-000060380000}"/>
    <cellStyle name="1_원가계산서_00갑지_설계내역서1월7일_화명조경_백화점화장실인테리어 2" xfId="13190" xr:uid="{00000000-0005-0000-0000-000061380000}"/>
    <cellStyle name="1_원가계산서_00갑지_설계내역서1월7일_화명조경_백화점화장실인테리어_1-대구상인-7층-031001" xfId="6316" xr:uid="{00000000-0005-0000-0000-000062380000}"/>
    <cellStyle name="1_원가계산서_00갑지_설계내역서1월7일_화명조경_백화점화장실인테리어_1-대구상인-7층-031001 2" xfId="13191" xr:uid="{00000000-0005-0000-0000-000063380000}"/>
    <cellStyle name="1_원가계산서_00갑지_설계내역서1월7일_화명조경_울산FITNESS인테리어" xfId="6317" xr:uid="{00000000-0005-0000-0000-000064380000}"/>
    <cellStyle name="1_원가계산서_00갑지_설계내역서1월7일_화명조경_울산FITNESS인테리어 2" xfId="13192" xr:uid="{00000000-0005-0000-0000-000065380000}"/>
    <cellStyle name="1_원가계산서_00갑지_설계내역서1월7일_화명조경_울산FITNESS인테리어_1-대구상인-7층-031001" xfId="6318" xr:uid="{00000000-0005-0000-0000-000066380000}"/>
    <cellStyle name="1_원가계산서_00갑지_설계내역서1월7일_화명조경_울산FITNESS인테리어_1-대구상인-7층-031001 2" xfId="13193" xr:uid="{00000000-0005-0000-0000-000067380000}"/>
    <cellStyle name="1_원가계산서_00갑지_울산FITNESS인테리어" xfId="6319" xr:uid="{00000000-0005-0000-0000-000068380000}"/>
    <cellStyle name="1_원가계산서_00갑지_울산FITNESS인테리어 2" xfId="13194" xr:uid="{00000000-0005-0000-0000-000069380000}"/>
    <cellStyle name="1_원가계산서_00갑지_울산FITNESS인테리어_1-대구상인-7층-031001" xfId="6320" xr:uid="{00000000-0005-0000-0000-00006A380000}"/>
    <cellStyle name="1_원가계산서_00갑지_울산FITNESS인테리어_1-대구상인-7층-031001 2" xfId="13195" xr:uid="{00000000-0005-0000-0000-00006B380000}"/>
    <cellStyle name="1_원가계산서_00갑지_화명조경" xfId="6321" xr:uid="{00000000-0005-0000-0000-00006C380000}"/>
    <cellStyle name="1_원가계산서_00갑지_화명조경 2" xfId="13196" xr:uid="{00000000-0005-0000-0000-00006D380000}"/>
    <cellStyle name="1_원가계산서_00갑지_화명조경_1-대구상인-7층-031001" xfId="6322" xr:uid="{00000000-0005-0000-0000-00006E380000}"/>
    <cellStyle name="1_원가계산서_00갑지_화명조경_1-대구상인-7층-031001 2" xfId="13197" xr:uid="{00000000-0005-0000-0000-00006F380000}"/>
    <cellStyle name="1_원가계산서_00갑지_화명조경_백화점화장실인테리어" xfId="6323" xr:uid="{00000000-0005-0000-0000-000070380000}"/>
    <cellStyle name="1_원가계산서_00갑지_화명조경_백화점화장실인테리어 2" xfId="13198" xr:uid="{00000000-0005-0000-0000-000071380000}"/>
    <cellStyle name="1_원가계산서_00갑지_화명조경_백화점화장실인테리어_1-대구상인-7층-031001" xfId="6324" xr:uid="{00000000-0005-0000-0000-000072380000}"/>
    <cellStyle name="1_원가계산서_00갑지_화명조경_백화점화장실인테리어_1-대구상인-7층-031001 2" xfId="13199" xr:uid="{00000000-0005-0000-0000-000073380000}"/>
    <cellStyle name="1_원가계산서_00갑지_화명조경_울산FITNESS인테리어" xfId="6325" xr:uid="{00000000-0005-0000-0000-000074380000}"/>
    <cellStyle name="1_원가계산서_00갑지_화명조경_울산FITNESS인테리어 2" xfId="13200" xr:uid="{00000000-0005-0000-0000-000075380000}"/>
    <cellStyle name="1_원가계산서_00갑지_화명조경_울산FITNESS인테리어_1-대구상인-7층-031001" xfId="6326" xr:uid="{00000000-0005-0000-0000-000076380000}"/>
    <cellStyle name="1_원가계산서_00갑지_화명조경_울산FITNESS인테리어_1-대구상인-7층-031001 2" xfId="13201" xr:uid="{00000000-0005-0000-0000-000077380000}"/>
    <cellStyle name="1_원가계산서_1-대구상인-7층-031001" xfId="6327" xr:uid="{00000000-0005-0000-0000-000078380000}"/>
    <cellStyle name="1_원가계산서_1-대구상인-7층-031001 2" xfId="13202" xr:uid="{00000000-0005-0000-0000-000079380000}"/>
    <cellStyle name="1_원가계산서_과천놀이터설계서" xfId="6328" xr:uid="{00000000-0005-0000-0000-00007A380000}"/>
    <cellStyle name="1_원가계산서_과천놀이터설계서 2" xfId="13203" xr:uid="{00000000-0005-0000-0000-00007B380000}"/>
    <cellStyle name="1_원가계산서_과천놀이터설계서_1-대구상인-7층-031001" xfId="6329" xr:uid="{00000000-0005-0000-0000-00007C380000}"/>
    <cellStyle name="1_원가계산서_과천놀이터설계서_1-대구상인-7층-031001 2" xfId="13204" xr:uid="{00000000-0005-0000-0000-00007D380000}"/>
    <cellStyle name="1_원가계산서_과천놀이터설계서_백화점화장실인테리어" xfId="6330" xr:uid="{00000000-0005-0000-0000-00007E380000}"/>
    <cellStyle name="1_원가계산서_과천놀이터설계서_백화점화장실인테리어 2" xfId="13205" xr:uid="{00000000-0005-0000-0000-00007F380000}"/>
    <cellStyle name="1_원가계산서_과천놀이터설계서_백화점화장실인테리어_1-대구상인-7층-031001" xfId="6331" xr:uid="{00000000-0005-0000-0000-000080380000}"/>
    <cellStyle name="1_원가계산서_과천놀이터설계서_백화점화장실인테리어_1-대구상인-7층-031001 2" xfId="13206" xr:uid="{00000000-0005-0000-0000-000081380000}"/>
    <cellStyle name="1_원가계산서_과천놀이터설계서_설계내역서" xfId="6332" xr:uid="{00000000-0005-0000-0000-000082380000}"/>
    <cellStyle name="1_원가계산서_과천놀이터설계서_설계내역서 2" xfId="13207" xr:uid="{00000000-0005-0000-0000-000083380000}"/>
    <cellStyle name="1_원가계산서_과천놀이터설계서_설계내역서_1-대구상인-7층-031001" xfId="6333" xr:uid="{00000000-0005-0000-0000-000084380000}"/>
    <cellStyle name="1_원가계산서_과천놀이터설계서_설계내역서_1-대구상인-7층-031001 2" xfId="13208" xr:uid="{00000000-0005-0000-0000-000085380000}"/>
    <cellStyle name="1_원가계산서_과천놀이터설계서_설계내역서_백화점화장실인테리어" xfId="6334" xr:uid="{00000000-0005-0000-0000-000086380000}"/>
    <cellStyle name="1_원가계산서_과천놀이터설계서_설계내역서_백화점화장실인테리어 2" xfId="13209" xr:uid="{00000000-0005-0000-0000-000087380000}"/>
    <cellStyle name="1_원가계산서_과천놀이터설계서_설계내역서_백화점화장실인테리어_1-대구상인-7층-031001" xfId="6335" xr:uid="{00000000-0005-0000-0000-000088380000}"/>
    <cellStyle name="1_원가계산서_과천놀이터설계서_설계내역서_백화점화장실인테리어_1-대구상인-7층-031001 2" xfId="13210" xr:uid="{00000000-0005-0000-0000-000089380000}"/>
    <cellStyle name="1_원가계산서_과천놀이터설계서_설계내역서_울산FITNESS인테리어" xfId="6336" xr:uid="{00000000-0005-0000-0000-00008A380000}"/>
    <cellStyle name="1_원가계산서_과천놀이터설계서_설계내역서_울산FITNESS인테리어 2" xfId="13211" xr:uid="{00000000-0005-0000-0000-00008B380000}"/>
    <cellStyle name="1_원가계산서_과천놀이터설계서_설계내역서_울산FITNESS인테리어_1-대구상인-7층-031001" xfId="6337" xr:uid="{00000000-0005-0000-0000-00008C380000}"/>
    <cellStyle name="1_원가계산서_과천놀이터설계서_설계내역서_울산FITNESS인테리어_1-대구상인-7층-031001 2" xfId="13212" xr:uid="{00000000-0005-0000-0000-00008D380000}"/>
    <cellStyle name="1_원가계산서_과천놀이터설계서_설계내역서_화명조경" xfId="6338" xr:uid="{00000000-0005-0000-0000-00008E380000}"/>
    <cellStyle name="1_원가계산서_과천놀이터설계서_설계내역서_화명조경 2" xfId="13213" xr:uid="{00000000-0005-0000-0000-00008F380000}"/>
    <cellStyle name="1_원가계산서_과천놀이터설계서_설계내역서_화명조경_1-대구상인-7층-031001" xfId="6339" xr:uid="{00000000-0005-0000-0000-000090380000}"/>
    <cellStyle name="1_원가계산서_과천놀이터설계서_설계내역서_화명조경_1-대구상인-7층-031001 2" xfId="13214" xr:uid="{00000000-0005-0000-0000-000091380000}"/>
    <cellStyle name="1_원가계산서_과천놀이터설계서_설계내역서_화명조경_백화점화장실인테리어" xfId="6340" xr:uid="{00000000-0005-0000-0000-000092380000}"/>
    <cellStyle name="1_원가계산서_과천놀이터설계서_설계내역서_화명조경_백화점화장실인테리어 2" xfId="13215" xr:uid="{00000000-0005-0000-0000-000093380000}"/>
    <cellStyle name="1_원가계산서_과천놀이터설계서_설계내역서_화명조경_백화점화장실인테리어_1-대구상인-7층-031001" xfId="6341" xr:uid="{00000000-0005-0000-0000-000094380000}"/>
    <cellStyle name="1_원가계산서_과천놀이터설계서_설계내역서_화명조경_백화점화장실인테리어_1-대구상인-7층-031001 2" xfId="13216" xr:uid="{00000000-0005-0000-0000-000095380000}"/>
    <cellStyle name="1_원가계산서_과천놀이터설계서_설계내역서_화명조경_울산FITNESS인테리어" xfId="6342" xr:uid="{00000000-0005-0000-0000-000096380000}"/>
    <cellStyle name="1_원가계산서_과천놀이터설계서_설계내역서_화명조경_울산FITNESS인테리어 2" xfId="13217" xr:uid="{00000000-0005-0000-0000-000097380000}"/>
    <cellStyle name="1_원가계산서_과천놀이터설계서_설계내역서_화명조경_울산FITNESS인테리어_1-대구상인-7층-031001" xfId="6343" xr:uid="{00000000-0005-0000-0000-000098380000}"/>
    <cellStyle name="1_원가계산서_과천놀이터설계서_설계내역서_화명조경_울산FITNESS인테리어_1-대구상인-7층-031001 2" xfId="13218" xr:uid="{00000000-0005-0000-0000-000099380000}"/>
    <cellStyle name="1_원가계산서_과천놀이터설계서_설계내역서1월7일" xfId="6344" xr:uid="{00000000-0005-0000-0000-00009A380000}"/>
    <cellStyle name="1_원가계산서_과천놀이터설계서_설계내역서1월7일 2" xfId="13219" xr:uid="{00000000-0005-0000-0000-00009B380000}"/>
    <cellStyle name="1_원가계산서_과천놀이터설계서_설계내역서1월7일_1-대구상인-7층-031001" xfId="6345" xr:uid="{00000000-0005-0000-0000-00009C380000}"/>
    <cellStyle name="1_원가계산서_과천놀이터설계서_설계내역서1월7일_1-대구상인-7층-031001 2" xfId="13220" xr:uid="{00000000-0005-0000-0000-00009D380000}"/>
    <cellStyle name="1_원가계산서_과천놀이터설계서_설계내역서1월7일_백화점화장실인테리어" xfId="6346" xr:uid="{00000000-0005-0000-0000-00009E380000}"/>
    <cellStyle name="1_원가계산서_과천놀이터설계서_설계내역서1월7일_백화점화장실인테리어 2" xfId="13221" xr:uid="{00000000-0005-0000-0000-00009F380000}"/>
    <cellStyle name="1_원가계산서_과천놀이터설계서_설계내역서1월7일_백화점화장실인테리어_1-대구상인-7층-031001" xfId="6347" xr:uid="{00000000-0005-0000-0000-0000A0380000}"/>
    <cellStyle name="1_원가계산서_과천놀이터설계서_설계내역서1월7일_백화점화장실인테리어_1-대구상인-7층-031001 2" xfId="13222" xr:uid="{00000000-0005-0000-0000-0000A1380000}"/>
    <cellStyle name="1_원가계산서_과천놀이터설계서_설계내역서1월7일_울산FITNESS인테리어" xfId="6348" xr:uid="{00000000-0005-0000-0000-0000A2380000}"/>
    <cellStyle name="1_원가계산서_과천놀이터설계서_설계내역서1월7일_울산FITNESS인테리어 2" xfId="13223" xr:uid="{00000000-0005-0000-0000-0000A3380000}"/>
    <cellStyle name="1_원가계산서_과천놀이터설계서_설계내역서1월7일_울산FITNESS인테리어_1-대구상인-7층-031001" xfId="6349" xr:uid="{00000000-0005-0000-0000-0000A4380000}"/>
    <cellStyle name="1_원가계산서_과천놀이터설계서_설계내역서1월7일_울산FITNESS인테리어_1-대구상인-7층-031001 2" xfId="13224" xr:uid="{00000000-0005-0000-0000-0000A5380000}"/>
    <cellStyle name="1_원가계산서_과천놀이터설계서_설계내역서1월7일_화명조경" xfId="6350" xr:uid="{00000000-0005-0000-0000-0000A6380000}"/>
    <cellStyle name="1_원가계산서_과천놀이터설계서_설계내역서1월7일_화명조경 2" xfId="13225" xr:uid="{00000000-0005-0000-0000-0000A7380000}"/>
    <cellStyle name="1_원가계산서_과천놀이터설계서_설계내역서1월7일_화명조경_1-대구상인-7층-031001" xfId="6351" xr:uid="{00000000-0005-0000-0000-0000A8380000}"/>
    <cellStyle name="1_원가계산서_과천놀이터설계서_설계내역서1월7일_화명조경_1-대구상인-7층-031001 2" xfId="13226" xr:uid="{00000000-0005-0000-0000-0000A9380000}"/>
    <cellStyle name="1_원가계산서_과천놀이터설계서_설계내역서1월7일_화명조경_백화점화장실인테리어" xfId="6352" xr:uid="{00000000-0005-0000-0000-0000AA380000}"/>
    <cellStyle name="1_원가계산서_과천놀이터설계서_설계내역서1월7일_화명조경_백화점화장실인테리어 2" xfId="13227" xr:uid="{00000000-0005-0000-0000-0000AB380000}"/>
    <cellStyle name="1_원가계산서_과천놀이터설계서_설계내역서1월7일_화명조경_백화점화장실인테리어_1-대구상인-7층-031001" xfId="6353" xr:uid="{00000000-0005-0000-0000-0000AC380000}"/>
    <cellStyle name="1_원가계산서_과천놀이터설계서_설계내역서1월7일_화명조경_백화점화장실인테리어_1-대구상인-7층-031001 2" xfId="13228" xr:uid="{00000000-0005-0000-0000-0000AD380000}"/>
    <cellStyle name="1_원가계산서_과천놀이터설계서_설계내역서1월7일_화명조경_울산FITNESS인테리어" xfId="6354" xr:uid="{00000000-0005-0000-0000-0000AE380000}"/>
    <cellStyle name="1_원가계산서_과천놀이터설계서_설계내역서1월7일_화명조경_울산FITNESS인테리어 2" xfId="13229" xr:uid="{00000000-0005-0000-0000-0000AF380000}"/>
    <cellStyle name="1_원가계산서_과천놀이터설계서_설계내역서1월7일_화명조경_울산FITNESS인테리어_1-대구상인-7층-031001" xfId="6355" xr:uid="{00000000-0005-0000-0000-0000B0380000}"/>
    <cellStyle name="1_원가계산서_과천놀이터설계서_설계내역서1월7일_화명조경_울산FITNESS인테리어_1-대구상인-7층-031001 2" xfId="13230" xr:uid="{00000000-0005-0000-0000-0000B1380000}"/>
    <cellStyle name="1_원가계산서_과천놀이터설계서_울산FITNESS인테리어" xfId="6356" xr:uid="{00000000-0005-0000-0000-0000B2380000}"/>
    <cellStyle name="1_원가계산서_과천놀이터설계서_울산FITNESS인테리어 2" xfId="13231" xr:uid="{00000000-0005-0000-0000-0000B3380000}"/>
    <cellStyle name="1_원가계산서_과천놀이터설계서_울산FITNESS인테리어_1-대구상인-7층-031001" xfId="6357" xr:uid="{00000000-0005-0000-0000-0000B4380000}"/>
    <cellStyle name="1_원가계산서_과천놀이터설계서_울산FITNESS인테리어_1-대구상인-7층-031001 2" xfId="13232" xr:uid="{00000000-0005-0000-0000-0000B5380000}"/>
    <cellStyle name="1_원가계산서_과천놀이터설계서_화명조경" xfId="6358" xr:uid="{00000000-0005-0000-0000-0000B6380000}"/>
    <cellStyle name="1_원가계산서_과천놀이터설계서_화명조경 2" xfId="13233" xr:uid="{00000000-0005-0000-0000-0000B7380000}"/>
    <cellStyle name="1_원가계산서_과천놀이터설계서_화명조경_1-대구상인-7층-031001" xfId="6359" xr:uid="{00000000-0005-0000-0000-0000B8380000}"/>
    <cellStyle name="1_원가계산서_과천놀이터설계서_화명조경_1-대구상인-7층-031001 2" xfId="13234" xr:uid="{00000000-0005-0000-0000-0000B9380000}"/>
    <cellStyle name="1_원가계산서_과천놀이터설계서_화명조경_백화점화장실인테리어" xfId="6360" xr:uid="{00000000-0005-0000-0000-0000BA380000}"/>
    <cellStyle name="1_원가계산서_과천놀이터설계서_화명조경_백화점화장실인테리어 2" xfId="13235" xr:uid="{00000000-0005-0000-0000-0000BB380000}"/>
    <cellStyle name="1_원가계산서_과천놀이터설계서_화명조경_백화점화장실인테리어_1-대구상인-7층-031001" xfId="6361" xr:uid="{00000000-0005-0000-0000-0000BC380000}"/>
    <cellStyle name="1_원가계산서_과천놀이터설계서_화명조경_백화점화장실인테리어_1-대구상인-7층-031001 2" xfId="13236" xr:uid="{00000000-0005-0000-0000-0000BD380000}"/>
    <cellStyle name="1_원가계산서_과천놀이터설계서_화명조경_울산FITNESS인테리어" xfId="6362" xr:uid="{00000000-0005-0000-0000-0000BE380000}"/>
    <cellStyle name="1_원가계산서_과천놀이터설계서_화명조경_울산FITNESS인테리어 2" xfId="13237" xr:uid="{00000000-0005-0000-0000-0000BF380000}"/>
    <cellStyle name="1_원가계산서_과천놀이터설계서_화명조경_울산FITNESS인테리어_1-대구상인-7층-031001" xfId="6363" xr:uid="{00000000-0005-0000-0000-0000C0380000}"/>
    <cellStyle name="1_원가계산서_과천놀이터설계서_화명조경_울산FITNESS인테리어_1-대구상인-7층-031001 2" xfId="13238" xr:uid="{00000000-0005-0000-0000-0000C1380000}"/>
    <cellStyle name="1_원가계산서_백화점화장실인테리어" xfId="6364" xr:uid="{00000000-0005-0000-0000-0000C2380000}"/>
    <cellStyle name="1_원가계산서_백화점화장실인테리어 2" xfId="13239" xr:uid="{00000000-0005-0000-0000-0000C3380000}"/>
    <cellStyle name="1_원가계산서_백화점화장실인테리어_1-대구상인-7층-031001" xfId="6365" xr:uid="{00000000-0005-0000-0000-0000C4380000}"/>
    <cellStyle name="1_원가계산서_백화점화장실인테리어_1-대구상인-7층-031001 2" xfId="13240" xr:uid="{00000000-0005-0000-0000-0000C5380000}"/>
    <cellStyle name="1_원가계산서_울산FITNESS인테리어" xfId="6366" xr:uid="{00000000-0005-0000-0000-0000C6380000}"/>
    <cellStyle name="1_원가계산서_울산FITNESS인테리어 2" xfId="13241" xr:uid="{00000000-0005-0000-0000-0000C7380000}"/>
    <cellStyle name="1_원가계산서_울산FITNESS인테리어_1-대구상인-7층-031001" xfId="6367" xr:uid="{00000000-0005-0000-0000-0000C8380000}"/>
    <cellStyle name="1_원가계산서_울산FITNESS인테리어_1-대구상인-7층-031001 2" xfId="13242" xr:uid="{00000000-0005-0000-0000-0000C9380000}"/>
    <cellStyle name="1_원가계산서_총괄갑지" xfId="6368" xr:uid="{00000000-0005-0000-0000-0000CA380000}"/>
    <cellStyle name="1_원가계산서_총괄갑지 2" xfId="13243" xr:uid="{00000000-0005-0000-0000-0000CB380000}"/>
    <cellStyle name="1_원가계산서_총괄갑지_1-대구상인-7층-031001" xfId="6369" xr:uid="{00000000-0005-0000-0000-0000CC380000}"/>
    <cellStyle name="1_원가계산서_총괄갑지_1-대구상인-7층-031001 2" xfId="13244" xr:uid="{00000000-0005-0000-0000-0000CD380000}"/>
    <cellStyle name="1_원가계산서_총괄갑지_백화점화장실인테리어" xfId="6370" xr:uid="{00000000-0005-0000-0000-0000CE380000}"/>
    <cellStyle name="1_원가계산서_총괄갑지_백화점화장실인테리어 2" xfId="13245" xr:uid="{00000000-0005-0000-0000-0000CF380000}"/>
    <cellStyle name="1_원가계산서_총괄갑지_백화점화장실인테리어_1-대구상인-7층-031001" xfId="6371" xr:uid="{00000000-0005-0000-0000-0000D0380000}"/>
    <cellStyle name="1_원가계산서_총괄갑지_백화점화장실인테리어_1-대구상인-7층-031001 2" xfId="13246" xr:uid="{00000000-0005-0000-0000-0000D1380000}"/>
    <cellStyle name="1_원가계산서_총괄갑지_설계내역서" xfId="6372" xr:uid="{00000000-0005-0000-0000-0000D2380000}"/>
    <cellStyle name="1_원가계산서_총괄갑지_설계내역서 2" xfId="13247" xr:uid="{00000000-0005-0000-0000-0000D3380000}"/>
    <cellStyle name="1_원가계산서_총괄갑지_설계내역서_1-대구상인-7층-031001" xfId="6373" xr:uid="{00000000-0005-0000-0000-0000D4380000}"/>
    <cellStyle name="1_원가계산서_총괄갑지_설계내역서_1-대구상인-7층-031001 2" xfId="13248" xr:uid="{00000000-0005-0000-0000-0000D5380000}"/>
    <cellStyle name="1_원가계산서_총괄갑지_설계내역서_백화점화장실인테리어" xfId="6374" xr:uid="{00000000-0005-0000-0000-0000D6380000}"/>
    <cellStyle name="1_원가계산서_총괄갑지_설계내역서_백화점화장실인테리어 2" xfId="13249" xr:uid="{00000000-0005-0000-0000-0000D7380000}"/>
    <cellStyle name="1_원가계산서_총괄갑지_설계내역서_백화점화장실인테리어_1-대구상인-7층-031001" xfId="6375" xr:uid="{00000000-0005-0000-0000-0000D8380000}"/>
    <cellStyle name="1_원가계산서_총괄갑지_설계내역서_백화점화장실인테리어_1-대구상인-7층-031001 2" xfId="13250" xr:uid="{00000000-0005-0000-0000-0000D9380000}"/>
    <cellStyle name="1_원가계산서_총괄갑지_설계내역서_울산FITNESS인테리어" xfId="6376" xr:uid="{00000000-0005-0000-0000-0000DA380000}"/>
    <cellStyle name="1_원가계산서_총괄갑지_설계내역서_울산FITNESS인테리어 2" xfId="13251" xr:uid="{00000000-0005-0000-0000-0000DB380000}"/>
    <cellStyle name="1_원가계산서_총괄갑지_설계내역서_울산FITNESS인테리어_1-대구상인-7층-031001" xfId="6377" xr:uid="{00000000-0005-0000-0000-0000DC380000}"/>
    <cellStyle name="1_원가계산서_총괄갑지_설계내역서_울산FITNESS인테리어_1-대구상인-7층-031001 2" xfId="13252" xr:uid="{00000000-0005-0000-0000-0000DD380000}"/>
    <cellStyle name="1_원가계산서_총괄갑지_설계내역서_화명조경" xfId="6378" xr:uid="{00000000-0005-0000-0000-0000DE380000}"/>
    <cellStyle name="1_원가계산서_총괄갑지_설계내역서_화명조경 2" xfId="13253" xr:uid="{00000000-0005-0000-0000-0000DF380000}"/>
    <cellStyle name="1_원가계산서_총괄갑지_설계내역서_화명조경_1-대구상인-7층-031001" xfId="6379" xr:uid="{00000000-0005-0000-0000-0000E0380000}"/>
    <cellStyle name="1_원가계산서_총괄갑지_설계내역서_화명조경_1-대구상인-7층-031001 2" xfId="13254" xr:uid="{00000000-0005-0000-0000-0000E1380000}"/>
    <cellStyle name="1_원가계산서_총괄갑지_설계내역서_화명조경_백화점화장실인테리어" xfId="6380" xr:uid="{00000000-0005-0000-0000-0000E2380000}"/>
    <cellStyle name="1_원가계산서_총괄갑지_설계내역서_화명조경_백화점화장실인테리어 2" xfId="13255" xr:uid="{00000000-0005-0000-0000-0000E3380000}"/>
    <cellStyle name="1_원가계산서_총괄갑지_설계내역서_화명조경_백화점화장실인테리어_1-대구상인-7층-031001" xfId="6381" xr:uid="{00000000-0005-0000-0000-0000E4380000}"/>
    <cellStyle name="1_원가계산서_총괄갑지_설계내역서_화명조경_백화점화장실인테리어_1-대구상인-7층-031001 2" xfId="13256" xr:uid="{00000000-0005-0000-0000-0000E5380000}"/>
    <cellStyle name="1_원가계산서_총괄갑지_설계내역서_화명조경_울산FITNESS인테리어" xfId="6382" xr:uid="{00000000-0005-0000-0000-0000E6380000}"/>
    <cellStyle name="1_원가계산서_총괄갑지_설계내역서_화명조경_울산FITNESS인테리어 2" xfId="13257" xr:uid="{00000000-0005-0000-0000-0000E7380000}"/>
    <cellStyle name="1_원가계산서_총괄갑지_설계내역서_화명조경_울산FITNESS인테리어_1-대구상인-7층-031001" xfId="6383" xr:uid="{00000000-0005-0000-0000-0000E8380000}"/>
    <cellStyle name="1_원가계산서_총괄갑지_설계내역서_화명조경_울산FITNESS인테리어_1-대구상인-7층-031001 2" xfId="13258" xr:uid="{00000000-0005-0000-0000-0000E9380000}"/>
    <cellStyle name="1_원가계산서_총괄갑지_설계내역서1월7일" xfId="6384" xr:uid="{00000000-0005-0000-0000-0000EA380000}"/>
    <cellStyle name="1_원가계산서_총괄갑지_설계내역서1월7일 2" xfId="13259" xr:uid="{00000000-0005-0000-0000-0000EB380000}"/>
    <cellStyle name="1_원가계산서_총괄갑지_설계내역서1월7일_1-대구상인-7층-031001" xfId="6385" xr:uid="{00000000-0005-0000-0000-0000EC380000}"/>
    <cellStyle name="1_원가계산서_총괄갑지_설계내역서1월7일_1-대구상인-7층-031001 2" xfId="13260" xr:uid="{00000000-0005-0000-0000-0000ED380000}"/>
    <cellStyle name="1_원가계산서_총괄갑지_설계내역서1월7일_백화점화장실인테리어" xfId="6386" xr:uid="{00000000-0005-0000-0000-0000EE380000}"/>
    <cellStyle name="1_원가계산서_총괄갑지_설계내역서1월7일_백화점화장실인테리어 2" xfId="13261" xr:uid="{00000000-0005-0000-0000-0000EF380000}"/>
    <cellStyle name="1_원가계산서_총괄갑지_설계내역서1월7일_백화점화장실인테리어_1-대구상인-7층-031001" xfId="6387" xr:uid="{00000000-0005-0000-0000-0000F0380000}"/>
    <cellStyle name="1_원가계산서_총괄갑지_설계내역서1월7일_백화점화장실인테리어_1-대구상인-7층-031001 2" xfId="13262" xr:uid="{00000000-0005-0000-0000-0000F1380000}"/>
    <cellStyle name="1_원가계산서_총괄갑지_설계내역서1월7일_울산FITNESS인테리어" xfId="6388" xr:uid="{00000000-0005-0000-0000-0000F2380000}"/>
    <cellStyle name="1_원가계산서_총괄갑지_설계내역서1월7일_울산FITNESS인테리어 2" xfId="13263" xr:uid="{00000000-0005-0000-0000-0000F3380000}"/>
    <cellStyle name="1_원가계산서_총괄갑지_설계내역서1월7일_울산FITNESS인테리어_1-대구상인-7층-031001" xfId="6389" xr:uid="{00000000-0005-0000-0000-0000F4380000}"/>
    <cellStyle name="1_원가계산서_총괄갑지_설계내역서1월7일_울산FITNESS인테리어_1-대구상인-7층-031001 2" xfId="13264" xr:uid="{00000000-0005-0000-0000-0000F5380000}"/>
    <cellStyle name="1_원가계산서_총괄갑지_설계내역서1월7일_화명조경" xfId="6390" xr:uid="{00000000-0005-0000-0000-0000F6380000}"/>
    <cellStyle name="1_원가계산서_총괄갑지_설계내역서1월7일_화명조경 2" xfId="13265" xr:uid="{00000000-0005-0000-0000-0000F7380000}"/>
    <cellStyle name="1_원가계산서_총괄갑지_설계내역서1월7일_화명조경_1-대구상인-7층-031001" xfId="6391" xr:uid="{00000000-0005-0000-0000-0000F8380000}"/>
    <cellStyle name="1_원가계산서_총괄갑지_설계내역서1월7일_화명조경_1-대구상인-7층-031001 2" xfId="13266" xr:uid="{00000000-0005-0000-0000-0000F9380000}"/>
    <cellStyle name="1_원가계산서_총괄갑지_설계내역서1월7일_화명조경_백화점화장실인테리어" xfId="6392" xr:uid="{00000000-0005-0000-0000-0000FA380000}"/>
    <cellStyle name="1_원가계산서_총괄갑지_설계내역서1월7일_화명조경_백화점화장실인테리어 2" xfId="13267" xr:uid="{00000000-0005-0000-0000-0000FB380000}"/>
    <cellStyle name="1_원가계산서_총괄갑지_설계내역서1월7일_화명조경_백화점화장실인테리어_1-대구상인-7층-031001" xfId="6393" xr:uid="{00000000-0005-0000-0000-0000FC380000}"/>
    <cellStyle name="1_원가계산서_총괄갑지_설계내역서1월7일_화명조경_백화점화장실인테리어_1-대구상인-7층-031001 2" xfId="13268" xr:uid="{00000000-0005-0000-0000-0000FD380000}"/>
    <cellStyle name="1_원가계산서_총괄갑지_설계내역서1월7일_화명조경_울산FITNESS인테리어" xfId="6394" xr:uid="{00000000-0005-0000-0000-0000FE380000}"/>
    <cellStyle name="1_원가계산서_총괄갑지_설계내역서1월7일_화명조경_울산FITNESS인테리어 2" xfId="13269" xr:uid="{00000000-0005-0000-0000-0000FF380000}"/>
    <cellStyle name="1_원가계산서_총괄갑지_설계내역서1월7일_화명조경_울산FITNESS인테리어_1-대구상인-7층-031001" xfId="6395" xr:uid="{00000000-0005-0000-0000-000000390000}"/>
    <cellStyle name="1_원가계산서_총괄갑지_설계내역서1월7일_화명조경_울산FITNESS인테리어_1-대구상인-7층-031001 2" xfId="13270" xr:uid="{00000000-0005-0000-0000-000001390000}"/>
    <cellStyle name="1_원가계산서_총괄갑지_울산FITNESS인테리어" xfId="6396" xr:uid="{00000000-0005-0000-0000-000002390000}"/>
    <cellStyle name="1_원가계산서_총괄갑지_울산FITNESS인테리어 2" xfId="13271" xr:uid="{00000000-0005-0000-0000-000003390000}"/>
    <cellStyle name="1_원가계산서_총괄갑지_울산FITNESS인테리어_1-대구상인-7층-031001" xfId="6397" xr:uid="{00000000-0005-0000-0000-000004390000}"/>
    <cellStyle name="1_원가계산서_총괄갑지_울산FITNESS인테리어_1-대구상인-7층-031001 2" xfId="13272" xr:uid="{00000000-0005-0000-0000-000005390000}"/>
    <cellStyle name="1_원가계산서_총괄갑지_화명조경" xfId="6398" xr:uid="{00000000-0005-0000-0000-000006390000}"/>
    <cellStyle name="1_원가계산서_총괄갑지_화명조경 2" xfId="13273" xr:uid="{00000000-0005-0000-0000-000007390000}"/>
    <cellStyle name="1_원가계산서_총괄갑지_화명조경_1-대구상인-7층-031001" xfId="6399" xr:uid="{00000000-0005-0000-0000-000008390000}"/>
    <cellStyle name="1_원가계산서_총괄갑지_화명조경_1-대구상인-7층-031001 2" xfId="13274" xr:uid="{00000000-0005-0000-0000-000009390000}"/>
    <cellStyle name="1_원가계산서_총괄갑지_화명조경_백화점화장실인테리어" xfId="6400" xr:uid="{00000000-0005-0000-0000-00000A390000}"/>
    <cellStyle name="1_원가계산서_총괄갑지_화명조경_백화점화장실인테리어 2" xfId="13275" xr:uid="{00000000-0005-0000-0000-00000B390000}"/>
    <cellStyle name="1_원가계산서_총괄갑지_화명조경_백화점화장실인테리어_1-대구상인-7층-031001" xfId="6401" xr:uid="{00000000-0005-0000-0000-00000C390000}"/>
    <cellStyle name="1_원가계산서_총괄갑지_화명조경_백화점화장실인테리어_1-대구상인-7층-031001 2" xfId="13276" xr:uid="{00000000-0005-0000-0000-00000D390000}"/>
    <cellStyle name="1_원가계산서_총괄갑지_화명조경_울산FITNESS인테리어" xfId="6402" xr:uid="{00000000-0005-0000-0000-00000E390000}"/>
    <cellStyle name="1_원가계산서_총괄갑지_화명조경_울산FITNESS인테리어 2" xfId="13277" xr:uid="{00000000-0005-0000-0000-00000F390000}"/>
    <cellStyle name="1_원가계산서_총괄갑지_화명조경_울산FITNESS인테리어_1-대구상인-7층-031001" xfId="6403" xr:uid="{00000000-0005-0000-0000-000010390000}"/>
    <cellStyle name="1_원가계산서_총괄갑지_화명조경_울산FITNESS인테리어_1-대구상인-7층-031001 2" xfId="13278" xr:uid="{00000000-0005-0000-0000-000011390000}"/>
    <cellStyle name="1_원가계산서_총괄내역서" xfId="6404" xr:uid="{00000000-0005-0000-0000-000012390000}"/>
    <cellStyle name="1_원가계산서_총괄내역서 2" xfId="13279" xr:uid="{00000000-0005-0000-0000-000013390000}"/>
    <cellStyle name="1_원가계산서_총괄내역서_1-대구상인-7층-031001" xfId="6405" xr:uid="{00000000-0005-0000-0000-000014390000}"/>
    <cellStyle name="1_원가계산서_총괄내역서_1-대구상인-7층-031001 2" xfId="13280" xr:uid="{00000000-0005-0000-0000-000015390000}"/>
    <cellStyle name="1_원가계산서_총괄내역서_백화점화장실인테리어" xfId="6406" xr:uid="{00000000-0005-0000-0000-000016390000}"/>
    <cellStyle name="1_원가계산서_총괄내역서_백화점화장실인테리어 2" xfId="13281" xr:uid="{00000000-0005-0000-0000-000017390000}"/>
    <cellStyle name="1_원가계산서_총괄내역서_백화점화장실인테리어_1-대구상인-7층-031001" xfId="6407" xr:uid="{00000000-0005-0000-0000-000018390000}"/>
    <cellStyle name="1_원가계산서_총괄내역서_백화점화장실인테리어_1-대구상인-7층-031001 2" xfId="13282" xr:uid="{00000000-0005-0000-0000-000019390000}"/>
    <cellStyle name="1_원가계산서_총괄내역서_설계내역서" xfId="6408" xr:uid="{00000000-0005-0000-0000-00001A390000}"/>
    <cellStyle name="1_원가계산서_총괄내역서_설계내역서 2" xfId="13283" xr:uid="{00000000-0005-0000-0000-00001B390000}"/>
    <cellStyle name="1_원가계산서_총괄내역서_설계내역서_1-대구상인-7층-031001" xfId="6409" xr:uid="{00000000-0005-0000-0000-00001C390000}"/>
    <cellStyle name="1_원가계산서_총괄내역서_설계내역서_1-대구상인-7층-031001 2" xfId="13284" xr:uid="{00000000-0005-0000-0000-00001D390000}"/>
    <cellStyle name="1_원가계산서_총괄내역서_설계내역서_백화점화장실인테리어" xfId="6410" xr:uid="{00000000-0005-0000-0000-00001E390000}"/>
    <cellStyle name="1_원가계산서_총괄내역서_설계내역서_백화점화장실인테리어 2" xfId="13285" xr:uid="{00000000-0005-0000-0000-00001F390000}"/>
    <cellStyle name="1_원가계산서_총괄내역서_설계내역서_백화점화장실인테리어_1-대구상인-7층-031001" xfId="6411" xr:uid="{00000000-0005-0000-0000-000020390000}"/>
    <cellStyle name="1_원가계산서_총괄내역서_설계내역서_백화점화장실인테리어_1-대구상인-7층-031001 2" xfId="13286" xr:uid="{00000000-0005-0000-0000-000021390000}"/>
    <cellStyle name="1_원가계산서_총괄내역서_설계내역서_울산FITNESS인테리어" xfId="6412" xr:uid="{00000000-0005-0000-0000-000022390000}"/>
    <cellStyle name="1_원가계산서_총괄내역서_설계내역서_울산FITNESS인테리어 2" xfId="13287" xr:uid="{00000000-0005-0000-0000-000023390000}"/>
    <cellStyle name="1_원가계산서_총괄내역서_설계내역서_울산FITNESS인테리어_1-대구상인-7층-031001" xfId="6413" xr:uid="{00000000-0005-0000-0000-000024390000}"/>
    <cellStyle name="1_원가계산서_총괄내역서_설계내역서_울산FITNESS인테리어_1-대구상인-7층-031001 2" xfId="13288" xr:uid="{00000000-0005-0000-0000-000025390000}"/>
    <cellStyle name="1_원가계산서_총괄내역서_설계내역서_화명조경" xfId="6414" xr:uid="{00000000-0005-0000-0000-000026390000}"/>
    <cellStyle name="1_원가계산서_총괄내역서_설계내역서_화명조경 2" xfId="13289" xr:uid="{00000000-0005-0000-0000-000027390000}"/>
    <cellStyle name="1_원가계산서_총괄내역서_설계내역서_화명조경_1-대구상인-7층-031001" xfId="6415" xr:uid="{00000000-0005-0000-0000-000028390000}"/>
    <cellStyle name="1_원가계산서_총괄내역서_설계내역서_화명조경_1-대구상인-7층-031001 2" xfId="13290" xr:uid="{00000000-0005-0000-0000-000029390000}"/>
    <cellStyle name="1_원가계산서_총괄내역서_설계내역서_화명조경_백화점화장실인테리어" xfId="6416" xr:uid="{00000000-0005-0000-0000-00002A390000}"/>
    <cellStyle name="1_원가계산서_총괄내역서_설계내역서_화명조경_백화점화장실인테리어 2" xfId="13291" xr:uid="{00000000-0005-0000-0000-00002B390000}"/>
    <cellStyle name="1_원가계산서_총괄내역서_설계내역서_화명조경_백화점화장실인테리어_1-대구상인-7층-031001" xfId="6417" xr:uid="{00000000-0005-0000-0000-00002C390000}"/>
    <cellStyle name="1_원가계산서_총괄내역서_설계내역서_화명조경_백화점화장실인테리어_1-대구상인-7층-031001 2" xfId="13292" xr:uid="{00000000-0005-0000-0000-00002D390000}"/>
    <cellStyle name="1_원가계산서_총괄내역서_설계내역서_화명조경_울산FITNESS인테리어" xfId="6418" xr:uid="{00000000-0005-0000-0000-00002E390000}"/>
    <cellStyle name="1_원가계산서_총괄내역서_설계내역서_화명조경_울산FITNESS인테리어 2" xfId="13293" xr:uid="{00000000-0005-0000-0000-00002F390000}"/>
    <cellStyle name="1_원가계산서_총괄내역서_설계내역서_화명조경_울산FITNESS인테리어_1-대구상인-7층-031001" xfId="6419" xr:uid="{00000000-0005-0000-0000-000030390000}"/>
    <cellStyle name="1_원가계산서_총괄내역서_설계내역서_화명조경_울산FITNESS인테리어_1-대구상인-7층-031001 2" xfId="13294" xr:uid="{00000000-0005-0000-0000-000031390000}"/>
    <cellStyle name="1_원가계산서_총괄내역서_설계내역서1월7일" xfId="6420" xr:uid="{00000000-0005-0000-0000-000032390000}"/>
    <cellStyle name="1_원가계산서_총괄내역서_설계내역서1월7일 2" xfId="13295" xr:uid="{00000000-0005-0000-0000-000033390000}"/>
    <cellStyle name="1_원가계산서_총괄내역서_설계내역서1월7일_1-대구상인-7층-031001" xfId="6421" xr:uid="{00000000-0005-0000-0000-000034390000}"/>
    <cellStyle name="1_원가계산서_총괄내역서_설계내역서1월7일_1-대구상인-7층-031001 2" xfId="13296" xr:uid="{00000000-0005-0000-0000-000035390000}"/>
    <cellStyle name="1_원가계산서_총괄내역서_설계내역서1월7일_백화점화장실인테리어" xfId="6422" xr:uid="{00000000-0005-0000-0000-000036390000}"/>
    <cellStyle name="1_원가계산서_총괄내역서_설계내역서1월7일_백화점화장실인테리어 2" xfId="13297" xr:uid="{00000000-0005-0000-0000-000037390000}"/>
    <cellStyle name="1_원가계산서_총괄내역서_설계내역서1월7일_백화점화장실인테리어_1-대구상인-7층-031001" xfId="6423" xr:uid="{00000000-0005-0000-0000-000038390000}"/>
    <cellStyle name="1_원가계산서_총괄내역서_설계내역서1월7일_백화점화장실인테리어_1-대구상인-7층-031001 2" xfId="13298" xr:uid="{00000000-0005-0000-0000-000039390000}"/>
    <cellStyle name="1_원가계산서_총괄내역서_설계내역서1월7일_울산FITNESS인테리어" xfId="6424" xr:uid="{00000000-0005-0000-0000-00003A390000}"/>
    <cellStyle name="1_원가계산서_총괄내역서_설계내역서1월7일_울산FITNESS인테리어 2" xfId="13299" xr:uid="{00000000-0005-0000-0000-00003B390000}"/>
    <cellStyle name="1_원가계산서_총괄내역서_설계내역서1월7일_울산FITNESS인테리어_1-대구상인-7층-031001" xfId="6425" xr:uid="{00000000-0005-0000-0000-00003C390000}"/>
    <cellStyle name="1_원가계산서_총괄내역서_설계내역서1월7일_울산FITNESS인테리어_1-대구상인-7층-031001 2" xfId="13300" xr:uid="{00000000-0005-0000-0000-00003D390000}"/>
    <cellStyle name="1_원가계산서_총괄내역서_설계내역서1월7일_화명조경" xfId="6426" xr:uid="{00000000-0005-0000-0000-00003E390000}"/>
    <cellStyle name="1_원가계산서_총괄내역서_설계내역서1월7일_화명조경 2" xfId="13301" xr:uid="{00000000-0005-0000-0000-00003F390000}"/>
    <cellStyle name="1_원가계산서_총괄내역서_설계내역서1월7일_화명조경_1-대구상인-7층-031001" xfId="6427" xr:uid="{00000000-0005-0000-0000-000040390000}"/>
    <cellStyle name="1_원가계산서_총괄내역서_설계내역서1월7일_화명조경_1-대구상인-7층-031001 2" xfId="13302" xr:uid="{00000000-0005-0000-0000-000041390000}"/>
    <cellStyle name="1_원가계산서_총괄내역서_설계내역서1월7일_화명조경_백화점화장실인테리어" xfId="6428" xr:uid="{00000000-0005-0000-0000-000042390000}"/>
    <cellStyle name="1_원가계산서_총괄내역서_설계내역서1월7일_화명조경_백화점화장실인테리어 2" xfId="13303" xr:uid="{00000000-0005-0000-0000-000043390000}"/>
    <cellStyle name="1_원가계산서_총괄내역서_설계내역서1월7일_화명조경_백화점화장실인테리어_1-대구상인-7층-031001" xfId="6429" xr:uid="{00000000-0005-0000-0000-000044390000}"/>
    <cellStyle name="1_원가계산서_총괄내역서_설계내역서1월7일_화명조경_백화점화장실인테리어_1-대구상인-7층-031001 2" xfId="13304" xr:uid="{00000000-0005-0000-0000-000045390000}"/>
    <cellStyle name="1_원가계산서_총괄내역서_설계내역서1월7일_화명조경_울산FITNESS인테리어" xfId="6430" xr:uid="{00000000-0005-0000-0000-000046390000}"/>
    <cellStyle name="1_원가계산서_총괄내역서_설계내역서1월7일_화명조경_울산FITNESS인테리어 2" xfId="13305" xr:uid="{00000000-0005-0000-0000-000047390000}"/>
    <cellStyle name="1_원가계산서_총괄내역서_설계내역서1월7일_화명조경_울산FITNESS인테리어_1-대구상인-7층-031001" xfId="6431" xr:uid="{00000000-0005-0000-0000-000048390000}"/>
    <cellStyle name="1_원가계산서_총괄내역서_설계내역서1월7일_화명조경_울산FITNESS인테리어_1-대구상인-7층-031001 2" xfId="13306" xr:uid="{00000000-0005-0000-0000-000049390000}"/>
    <cellStyle name="1_원가계산서_총괄내역서_울산FITNESS인테리어" xfId="6432" xr:uid="{00000000-0005-0000-0000-00004A390000}"/>
    <cellStyle name="1_원가계산서_총괄내역서_울산FITNESS인테리어 2" xfId="13307" xr:uid="{00000000-0005-0000-0000-00004B390000}"/>
    <cellStyle name="1_원가계산서_총괄내역서_울산FITNESS인테리어_1-대구상인-7층-031001" xfId="6433" xr:uid="{00000000-0005-0000-0000-00004C390000}"/>
    <cellStyle name="1_원가계산서_총괄내역서_울산FITNESS인테리어_1-대구상인-7층-031001 2" xfId="13308" xr:uid="{00000000-0005-0000-0000-00004D390000}"/>
    <cellStyle name="1_원가계산서_총괄내역서_화명조경" xfId="6434" xr:uid="{00000000-0005-0000-0000-00004E390000}"/>
    <cellStyle name="1_원가계산서_총괄내역서_화명조경 2" xfId="13309" xr:uid="{00000000-0005-0000-0000-00004F390000}"/>
    <cellStyle name="1_원가계산서_총괄내역서_화명조경_1-대구상인-7층-031001" xfId="6435" xr:uid="{00000000-0005-0000-0000-000050390000}"/>
    <cellStyle name="1_원가계산서_총괄내역서_화명조경_1-대구상인-7층-031001 2" xfId="13310" xr:uid="{00000000-0005-0000-0000-000051390000}"/>
    <cellStyle name="1_원가계산서_총괄내역서_화명조경_백화점화장실인테리어" xfId="6436" xr:uid="{00000000-0005-0000-0000-000052390000}"/>
    <cellStyle name="1_원가계산서_총괄내역서_화명조경_백화점화장실인테리어 2" xfId="13311" xr:uid="{00000000-0005-0000-0000-000053390000}"/>
    <cellStyle name="1_원가계산서_총괄내역서_화명조경_백화점화장실인테리어_1-대구상인-7층-031001" xfId="6437" xr:uid="{00000000-0005-0000-0000-000054390000}"/>
    <cellStyle name="1_원가계산서_총괄내역서_화명조경_백화점화장실인테리어_1-대구상인-7층-031001 2" xfId="13312" xr:uid="{00000000-0005-0000-0000-000055390000}"/>
    <cellStyle name="1_원가계산서_총괄내역서_화명조경_울산FITNESS인테리어" xfId="6438" xr:uid="{00000000-0005-0000-0000-000056390000}"/>
    <cellStyle name="1_원가계산서_총괄내역서_화명조경_울산FITNESS인테리어 2" xfId="13313" xr:uid="{00000000-0005-0000-0000-000057390000}"/>
    <cellStyle name="1_원가계산서_총괄내역서_화명조경_울산FITNESS인테리어_1-대구상인-7층-031001" xfId="6439" xr:uid="{00000000-0005-0000-0000-000058390000}"/>
    <cellStyle name="1_원가계산서_총괄내역서_화명조경_울산FITNESS인테리어_1-대구상인-7층-031001 2" xfId="13314" xr:uid="{00000000-0005-0000-0000-000059390000}"/>
    <cellStyle name="1_원가계산서_화명조경" xfId="6440" xr:uid="{00000000-0005-0000-0000-00005A390000}"/>
    <cellStyle name="1_원가계산서_화명조경 2" xfId="13315" xr:uid="{00000000-0005-0000-0000-00005B390000}"/>
    <cellStyle name="1_원가계산서_화명조경_1-대구상인-7층-031001" xfId="6441" xr:uid="{00000000-0005-0000-0000-00005C390000}"/>
    <cellStyle name="1_원가계산서_화명조경_1-대구상인-7층-031001 2" xfId="13316" xr:uid="{00000000-0005-0000-0000-00005D390000}"/>
    <cellStyle name="1_원가계산서_화명조경_백화점화장실인테리어" xfId="6442" xr:uid="{00000000-0005-0000-0000-00005E390000}"/>
    <cellStyle name="1_원가계산서_화명조경_백화점화장실인테리어 2" xfId="13317" xr:uid="{00000000-0005-0000-0000-00005F390000}"/>
    <cellStyle name="1_원가계산서_화명조경_백화점화장실인테리어_1-대구상인-7층-031001" xfId="6443" xr:uid="{00000000-0005-0000-0000-000060390000}"/>
    <cellStyle name="1_원가계산서_화명조경_백화점화장실인테리어_1-대구상인-7층-031001 2" xfId="13318" xr:uid="{00000000-0005-0000-0000-000061390000}"/>
    <cellStyle name="1_원가계산서_화명조경_울산FITNESS인테리어" xfId="6444" xr:uid="{00000000-0005-0000-0000-000062390000}"/>
    <cellStyle name="1_원가계산서_화명조경_울산FITNESS인테리어 2" xfId="13319" xr:uid="{00000000-0005-0000-0000-000063390000}"/>
    <cellStyle name="1_원가계산서_화명조경_울산FITNESS인테리어_1-대구상인-7층-031001" xfId="6445" xr:uid="{00000000-0005-0000-0000-000064390000}"/>
    <cellStyle name="1_원가계산서_화명조경_울산FITNESS인테리어_1-대구상인-7층-031001 2" xfId="13320" xr:uid="{00000000-0005-0000-0000-000065390000}"/>
    <cellStyle name="1_은파수량집계" xfId="6446" xr:uid="{00000000-0005-0000-0000-000066390000}"/>
    <cellStyle name="1_은파수량집계 2" xfId="13321" xr:uid="{00000000-0005-0000-0000-000067390000}"/>
    <cellStyle name="1_일위대가표(2007년상반기적용)" xfId="6447" xr:uid="{00000000-0005-0000-0000-000068390000}"/>
    <cellStyle name="1_일위대가표-CCTV-ACCESS-05k" xfId="6448" xr:uid="{00000000-0005-0000-0000-000069390000}"/>
    <cellStyle name="1_일위대가표-CCTV-ACCESS-05k 10" xfId="38693" xr:uid="{00000000-0005-0000-0000-00006A390000}"/>
    <cellStyle name="1_일위대가표-CCTV-ACCESS-05k 2" xfId="10686" xr:uid="{00000000-0005-0000-0000-00006B390000}"/>
    <cellStyle name="1_일위대가표-CCTV-ACCESS-05k 2 10" xfId="38694" xr:uid="{00000000-0005-0000-0000-00006C390000}"/>
    <cellStyle name="1_일위대가표-CCTV-ACCESS-05k 2 11" xfId="38695" xr:uid="{00000000-0005-0000-0000-00006D390000}"/>
    <cellStyle name="1_일위대가표-CCTV-ACCESS-05k 2 2" xfId="13895" xr:uid="{00000000-0005-0000-0000-00006E390000}"/>
    <cellStyle name="1_일위대가표-CCTV-ACCESS-05k 2 2 10" xfId="38696" xr:uid="{00000000-0005-0000-0000-00006F390000}"/>
    <cellStyle name="1_일위대가표-CCTV-ACCESS-05k 2 2 2" xfId="16627" xr:uid="{00000000-0005-0000-0000-000070390000}"/>
    <cellStyle name="1_일위대가표-CCTV-ACCESS-05k 2 2 2 2" xfId="22246" xr:uid="{00000000-0005-0000-0000-000071390000}"/>
    <cellStyle name="1_일위대가표-CCTV-ACCESS-05k 2 2 2 2 2" xfId="22247" xr:uid="{00000000-0005-0000-0000-000072390000}"/>
    <cellStyle name="1_일위대가표-CCTV-ACCESS-05k 2 2 2 2 3" xfId="22248" xr:uid="{00000000-0005-0000-0000-000073390000}"/>
    <cellStyle name="1_일위대가표-CCTV-ACCESS-05k 2 2 2 2 4" xfId="22249" xr:uid="{00000000-0005-0000-0000-000074390000}"/>
    <cellStyle name="1_일위대가표-CCTV-ACCESS-05k 2 2 2 2 5" xfId="22250" xr:uid="{00000000-0005-0000-0000-000075390000}"/>
    <cellStyle name="1_일위대가표-CCTV-ACCESS-05k 2 2 2 2 6" xfId="22251" xr:uid="{00000000-0005-0000-0000-000076390000}"/>
    <cellStyle name="1_일위대가표-CCTV-ACCESS-05k 2 2 2 2 7" xfId="22252" xr:uid="{00000000-0005-0000-0000-000077390000}"/>
    <cellStyle name="1_일위대가표-CCTV-ACCESS-05k 2 2 2 3" xfId="22253" xr:uid="{00000000-0005-0000-0000-000078390000}"/>
    <cellStyle name="1_일위대가표-CCTV-ACCESS-05k 2 2 2 4" xfId="22254" xr:uid="{00000000-0005-0000-0000-000079390000}"/>
    <cellStyle name="1_일위대가표-CCTV-ACCESS-05k 2 2 2 5" xfId="22255" xr:uid="{00000000-0005-0000-0000-00007A390000}"/>
    <cellStyle name="1_일위대가표-CCTV-ACCESS-05k 2 2 2 6" xfId="22256" xr:uid="{00000000-0005-0000-0000-00007B390000}"/>
    <cellStyle name="1_일위대가표-CCTV-ACCESS-05k 2 2 2 7" xfId="22257" xr:uid="{00000000-0005-0000-0000-00007C390000}"/>
    <cellStyle name="1_일위대가표-CCTV-ACCESS-05k 2 2 2 8" xfId="38697" xr:uid="{00000000-0005-0000-0000-00007D390000}"/>
    <cellStyle name="1_일위대가표-CCTV-ACCESS-05k 2 2 3" xfId="16628" xr:uid="{00000000-0005-0000-0000-00007E390000}"/>
    <cellStyle name="1_일위대가표-CCTV-ACCESS-05k 2 2 3 2" xfId="22258" xr:uid="{00000000-0005-0000-0000-00007F390000}"/>
    <cellStyle name="1_일위대가표-CCTV-ACCESS-05k 2 2 3 2 2" xfId="22259" xr:uid="{00000000-0005-0000-0000-000080390000}"/>
    <cellStyle name="1_일위대가표-CCTV-ACCESS-05k 2 2 3 2 3" xfId="22260" xr:uid="{00000000-0005-0000-0000-000081390000}"/>
    <cellStyle name="1_일위대가표-CCTV-ACCESS-05k 2 2 3 2 4" xfId="22261" xr:uid="{00000000-0005-0000-0000-000082390000}"/>
    <cellStyle name="1_일위대가표-CCTV-ACCESS-05k 2 2 3 2 5" xfId="22262" xr:uid="{00000000-0005-0000-0000-000083390000}"/>
    <cellStyle name="1_일위대가표-CCTV-ACCESS-05k 2 2 3 2 6" xfId="22263" xr:uid="{00000000-0005-0000-0000-000084390000}"/>
    <cellStyle name="1_일위대가표-CCTV-ACCESS-05k 2 2 3 2 7" xfId="22264" xr:uid="{00000000-0005-0000-0000-000085390000}"/>
    <cellStyle name="1_일위대가표-CCTV-ACCESS-05k 2 2 3 3" xfId="22265" xr:uid="{00000000-0005-0000-0000-000086390000}"/>
    <cellStyle name="1_일위대가표-CCTV-ACCESS-05k 2 2 3 4" xfId="22266" xr:uid="{00000000-0005-0000-0000-000087390000}"/>
    <cellStyle name="1_일위대가표-CCTV-ACCESS-05k 2 2 3 5" xfId="22267" xr:uid="{00000000-0005-0000-0000-000088390000}"/>
    <cellStyle name="1_일위대가표-CCTV-ACCESS-05k 2 2 3 6" xfId="22268" xr:uid="{00000000-0005-0000-0000-000089390000}"/>
    <cellStyle name="1_일위대가표-CCTV-ACCESS-05k 2 2 3 7" xfId="22269" xr:uid="{00000000-0005-0000-0000-00008A390000}"/>
    <cellStyle name="1_일위대가표-CCTV-ACCESS-05k 2 2 3 8" xfId="38698" xr:uid="{00000000-0005-0000-0000-00008B390000}"/>
    <cellStyle name="1_일위대가표-CCTV-ACCESS-05k 2 2 4" xfId="22270" xr:uid="{00000000-0005-0000-0000-00008C390000}"/>
    <cellStyle name="1_일위대가표-CCTV-ACCESS-05k 2 2 5" xfId="38699" xr:uid="{00000000-0005-0000-0000-00008D390000}"/>
    <cellStyle name="1_일위대가표-CCTV-ACCESS-05k 2 2 6" xfId="38700" xr:uid="{00000000-0005-0000-0000-00008E390000}"/>
    <cellStyle name="1_일위대가표-CCTV-ACCESS-05k 2 2 7" xfId="38701" xr:uid="{00000000-0005-0000-0000-00008F390000}"/>
    <cellStyle name="1_일위대가표-CCTV-ACCESS-05k 2 2 8" xfId="38702" xr:uid="{00000000-0005-0000-0000-000090390000}"/>
    <cellStyle name="1_일위대가표-CCTV-ACCESS-05k 2 2 9" xfId="38703" xr:uid="{00000000-0005-0000-0000-000091390000}"/>
    <cellStyle name="1_일위대가표-CCTV-ACCESS-05k 2 3" xfId="16629" xr:uid="{00000000-0005-0000-0000-000092390000}"/>
    <cellStyle name="1_일위대가표-CCTV-ACCESS-05k 2 3 2" xfId="22271" xr:uid="{00000000-0005-0000-0000-000093390000}"/>
    <cellStyle name="1_일위대가표-CCTV-ACCESS-05k 2 3 2 2" xfId="22272" xr:uid="{00000000-0005-0000-0000-000094390000}"/>
    <cellStyle name="1_일위대가표-CCTV-ACCESS-05k 2 3 2 3" xfId="22273" xr:uid="{00000000-0005-0000-0000-000095390000}"/>
    <cellStyle name="1_일위대가표-CCTV-ACCESS-05k 2 3 2 4" xfId="22274" xr:uid="{00000000-0005-0000-0000-000096390000}"/>
    <cellStyle name="1_일위대가표-CCTV-ACCESS-05k 2 3 2 5" xfId="22275" xr:uid="{00000000-0005-0000-0000-000097390000}"/>
    <cellStyle name="1_일위대가표-CCTV-ACCESS-05k 2 3 2 6" xfId="22276" xr:uid="{00000000-0005-0000-0000-000098390000}"/>
    <cellStyle name="1_일위대가표-CCTV-ACCESS-05k 2 3 2 7" xfId="22277" xr:uid="{00000000-0005-0000-0000-000099390000}"/>
    <cellStyle name="1_일위대가표-CCTV-ACCESS-05k 2 3 3" xfId="22278" xr:uid="{00000000-0005-0000-0000-00009A390000}"/>
    <cellStyle name="1_일위대가표-CCTV-ACCESS-05k 2 3 4" xfId="22279" xr:uid="{00000000-0005-0000-0000-00009B390000}"/>
    <cellStyle name="1_일위대가표-CCTV-ACCESS-05k 2 3 5" xfId="22280" xr:uid="{00000000-0005-0000-0000-00009C390000}"/>
    <cellStyle name="1_일위대가표-CCTV-ACCESS-05k 2 3 6" xfId="22281" xr:uid="{00000000-0005-0000-0000-00009D390000}"/>
    <cellStyle name="1_일위대가표-CCTV-ACCESS-05k 2 3 7" xfId="22282" xr:uid="{00000000-0005-0000-0000-00009E390000}"/>
    <cellStyle name="1_일위대가표-CCTV-ACCESS-05k 2 3 8" xfId="38704" xr:uid="{00000000-0005-0000-0000-00009F390000}"/>
    <cellStyle name="1_일위대가표-CCTV-ACCESS-05k 2 4" xfId="16630" xr:uid="{00000000-0005-0000-0000-0000A0390000}"/>
    <cellStyle name="1_일위대가표-CCTV-ACCESS-05k 2 4 2" xfId="22283" xr:uid="{00000000-0005-0000-0000-0000A1390000}"/>
    <cellStyle name="1_일위대가표-CCTV-ACCESS-05k 2 4 2 2" xfId="22284" xr:uid="{00000000-0005-0000-0000-0000A2390000}"/>
    <cellStyle name="1_일위대가표-CCTV-ACCESS-05k 2 4 2 3" xfId="22285" xr:uid="{00000000-0005-0000-0000-0000A3390000}"/>
    <cellStyle name="1_일위대가표-CCTV-ACCESS-05k 2 4 2 4" xfId="22286" xr:uid="{00000000-0005-0000-0000-0000A4390000}"/>
    <cellStyle name="1_일위대가표-CCTV-ACCESS-05k 2 4 2 5" xfId="22287" xr:uid="{00000000-0005-0000-0000-0000A5390000}"/>
    <cellStyle name="1_일위대가표-CCTV-ACCESS-05k 2 4 2 6" xfId="22288" xr:uid="{00000000-0005-0000-0000-0000A6390000}"/>
    <cellStyle name="1_일위대가표-CCTV-ACCESS-05k 2 4 2 7" xfId="22289" xr:uid="{00000000-0005-0000-0000-0000A7390000}"/>
    <cellStyle name="1_일위대가표-CCTV-ACCESS-05k 2 4 3" xfId="22290" xr:uid="{00000000-0005-0000-0000-0000A8390000}"/>
    <cellStyle name="1_일위대가표-CCTV-ACCESS-05k 2 4 4" xfId="22291" xr:uid="{00000000-0005-0000-0000-0000A9390000}"/>
    <cellStyle name="1_일위대가표-CCTV-ACCESS-05k 2 4 5" xfId="22292" xr:uid="{00000000-0005-0000-0000-0000AA390000}"/>
    <cellStyle name="1_일위대가표-CCTV-ACCESS-05k 2 4 6" xfId="22293" xr:uid="{00000000-0005-0000-0000-0000AB390000}"/>
    <cellStyle name="1_일위대가표-CCTV-ACCESS-05k 2 4 7" xfId="22294" xr:uid="{00000000-0005-0000-0000-0000AC390000}"/>
    <cellStyle name="1_일위대가표-CCTV-ACCESS-05k 2 4 8" xfId="38705" xr:uid="{00000000-0005-0000-0000-0000AD390000}"/>
    <cellStyle name="1_일위대가표-CCTV-ACCESS-05k 2 5" xfId="22295" xr:uid="{00000000-0005-0000-0000-0000AE390000}"/>
    <cellStyle name="1_일위대가표-CCTV-ACCESS-05k 2 6" xfId="38706" xr:uid="{00000000-0005-0000-0000-0000AF390000}"/>
    <cellStyle name="1_일위대가표-CCTV-ACCESS-05k 2 7" xfId="38707" xr:uid="{00000000-0005-0000-0000-0000B0390000}"/>
    <cellStyle name="1_일위대가표-CCTV-ACCESS-05k 2 8" xfId="38708" xr:uid="{00000000-0005-0000-0000-0000B1390000}"/>
    <cellStyle name="1_일위대가표-CCTV-ACCESS-05k 2 9" xfId="38709" xr:uid="{00000000-0005-0000-0000-0000B2390000}"/>
    <cellStyle name="1_일위대가표-CCTV-ACCESS-05k 3" xfId="10712" xr:uid="{00000000-0005-0000-0000-0000B3390000}"/>
    <cellStyle name="1_일위대가표-CCTV-ACCESS-05k 3 10" xfId="38710" xr:uid="{00000000-0005-0000-0000-0000B4390000}"/>
    <cellStyle name="1_일위대가표-CCTV-ACCESS-05k 3 2" xfId="16486" xr:uid="{00000000-0005-0000-0000-0000B5390000}"/>
    <cellStyle name="1_일위대가표-CCTV-ACCESS-05k 3 2 10" xfId="38711" xr:uid="{00000000-0005-0000-0000-0000B6390000}"/>
    <cellStyle name="1_일위대가표-CCTV-ACCESS-05k 3 2 11" xfId="38712" xr:uid="{00000000-0005-0000-0000-0000B7390000}"/>
    <cellStyle name="1_일위대가표-CCTV-ACCESS-05k 3 2 12" xfId="38713" xr:uid="{00000000-0005-0000-0000-0000B8390000}"/>
    <cellStyle name="1_일위대가표-CCTV-ACCESS-05k 3 2 13" xfId="38714" xr:uid="{00000000-0005-0000-0000-0000B9390000}"/>
    <cellStyle name="1_일위대가표-CCTV-ACCESS-05k 3 2 14" xfId="38715" xr:uid="{00000000-0005-0000-0000-0000BA390000}"/>
    <cellStyle name="1_일위대가표-CCTV-ACCESS-05k 3 2 2" xfId="17296" xr:uid="{00000000-0005-0000-0000-0000BB390000}"/>
    <cellStyle name="1_일위대가표-CCTV-ACCESS-05k 3 2 2 2" xfId="22296" xr:uid="{00000000-0005-0000-0000-0000BC390000}"/>
    <cellStyle name="1_일위대가표-CCTV-ACCESS-05k 3 2 2 2 2" xfId="22297" xr:uid="{00000000-0005-0000-0000-0000BD390000}"/>
    <cellStyle name="1_일위대가표-CCTV-ACCESS-05k 3 2 2 2 3" xfId="22298" xr:uid="{00000000-0005-0000-0000-0000BE390000}"/>
    <cellStyle name="1_일위대가표-CCTV-ACCESS-05k 3 2 2 2 4" xfId="22299" xr:uid="{00000000-0005-0000-0000-0000BF390000}"/>
    <cellStyle name="1_일위대가표-CCTV-ACCESS-05k 3 2 2 2 5" xfId="22300" xr:uid="{00000000-0005-0000-0000-0000C0390000}"/>
    <cellStyle name="1_일위대가표-CCTV-ACCESS-05k 3 2 2 2 6" xfId="22301" xr:uid="{00000000-0005-0000-0000-0000C1390000}"/>
    <cellStyle name="1_일위대가표-CCTV-ACCESS-05k 3 2 2 2 7" xfId="22302" xr:uid="{00000000-0005-0000-0000-0000C2390000}"/>
    <cellStyle name="1_일위대가표-CCTV-ACCESS-05k 3 2 2 3" xfId="22303" xr:uid="{00000000-0005-0000-0000-0000C3390000}"/>
    <cellStyle name="1_일위대가표-CCTV-ACCESS-05k 3 2 2 4" xfId="22304" xr:uid="{00000000-0005-0000-0000-0000C4390000}"/>
    <cellStyle name="1_일위대가표-CCTV-ACCESS-05k 3 2 2 5" xfId="22305" xr:uid="{00000000-0005-0000-0000-0000C5390000}"/>
    <cellStyle name="1_일위대가표-CCTV-ACCESS-05k 3 2 2 6" xfId="22306" xr:uid="{00000000-0005-0000-0000-0000C6390000}"/>
    <cellStyle name="1_일위대가표-CCTV-ACCESS-05k 3 2 2 7" xfId="22307" xr:uid="{00000000-0005-0000-0000-0000C7390000}"/>
    <cellStyle name="1_일위대가표-CCTV-ACCESS-05k 3 2 2 8" xfId="22308" xr:uid="{00000000-0005-0000-0000-0000C8390000}"/>
    <cellStyle name="1_일위대가표-CCTV-ACCESS-05k 3 2 3" xfId="22309" xr:uid="{00000000-0005-0000-0000-0000C9390000}"/>
    <cellStyle name="1_일위대가표-CCTV-ACCESS-05k 3 2 3 2" xfId="22310" xr:uid="{00000000-0005-0000-0000-0000CA390000}"/>
    <cellStyle name="1_일위대가표-CCTV-ACCESS-05k 3 2 3 3" xfId="22311" xr:uid="{00000000-0005-0000-0000-0000CB390000}"/>
    <cellStyle name="1_일위대가표-CCTV-ACCESS-05k 3 2 3 4" xfId="22312" xr:uid="{00000000-0005-0000-0000-0000CC390000}"/>
    <cellStyle name="1_일위대가표-CCTV-ACCESS-05k 3 2 3 5" xfId="22313" xr:uid="{00000000-0005-0000-0000-0000CD390000}"/>
    <cellStyle name="1_일위대가표-CCTV-ACCESS-05k 3 2 3 6" xfId="22314" xr:uid="{00000000-0005-0000-0000-0000CE390000}"/>
    <cellStyle name="1_일위대가표-CCTV-ACCESS-05k 3 2 3 7" xfId="22315" xr:uid="{00000000-0005-0000-0000-0000CF390000}"/>
    <cellStyle name="1_일위대가표-CCTV-ACCESS-05k 3 2 4" xfId="22316" xr:uid="{00000000-0005-0000-0000-0000D0390000}"/>
    <cellStyle name="1_일위대가표-CCTV-ACCESS-05k 3 2 5" xfId="22317" xr:uid="{00000000-0005-0000-0000-0000D1390000}"/>
    <cellStyle name="1_일위대가표-CCTV-ACCESS-05k 3 2 6" xfId="22318" xr:uid="{00000000-0005-0000-0000-0000D2390000}"/>
    <cellStyle name="1_일위대가표-CCTV-ACCESS-05k 3 2 7" xfId="22319" xr:uid="{00000000-0005-0000-0000-0000D3390000}"/>
    <cellStyle name="1_일위대가표-CCTV-ACCESS-05k 3 2 8" xfId="22320" xr:uid="{00000000-0005-0000-0000-0000D4390000}"/>
    <cellStyle name="1_일위대가표-CCTV-ACCESS-05k 3 2 9" xfId="38716" xr:uid="{00000000-0005-0000-0000-0000D5390000}"/>
    <cellStyle name="1_일위대가표-CCTV-ACCESS-05k 3 3" xfId="16631" xr:uid="{00000000-0005-0000-0000-0000D6390000}"/>
    <cellStyle name="1_일위대가표-CCTV-ACCESS-05k 3 3 2" xfId="22321" xr:uid="{00000000-0005-0000-0000-0000D7390000}"/>
    <cellStyle name="1_일위대가표-CCTV-ACCESS-05k 3 3 2 2" xfId="22322" xr:uid="{00000000-0005-0000-0000-0000D8390000}"/>
    <cellStyle name="1_일위대가표-CCTV-ACCESS-05k 3 3 2 3" xfId="22323" xr:uid="{00000000-0005-0000-0000-0000D9390000}"/>
    <cellStyle name="1_일위대가표-CCTV-ACCESS-05k 3 3 2 4" xfId="22324" xr:uid="{00000000-0005-0000-0000-0000DA390000}"/>
    <cellStyle name="1_일위대가표-CCTV-ACCESS-05k 3 3 2 5" xfId="22325" xr:uid="{00000000-0005-0000-0000-0000DB390000}"/>
    <cellStyle name="1_일위대가표-CCTV-ACCESS-05k 3 3 2 6" xfId="22326" xr:uid="{00000000-0005-0000-0000-0000DC390000}"/>
    <cellStyle name="1_일위대가표-CCTV-ACCESS-05k 3 3 2 7" xfId="22327" xr:uid="{00000000-0005-0000-0000-0000DD390000}"/>
    <cellStyle name="1_일위대가표-CCTV-ACCESS-05k 3 3 3" xfId="22328" xr:uid="{00000000-0005-0000-0000-0000DE390000}"/>
    <cellStyle name="1_일위대가표-CCTV-ACCESS-05k 3 3 4" xfId="22329" xr:uid="{00000000-0005-0000-0000-0000DF390000}"/>
    <cellStyle name="1_일위대가표-CCTV-ACCESS-05k 3 3 5" xfId="22330" xr:uid="{00000000-0005-0000-0000-0000E0390000}"/>
    <cellStyle name="1_일위대가표-CCTV-ACCESS-05k 3 3 6" xfId="22331" xr:uid="{00000000-0005-0000-0000-0000E1390000}"/>
    <cellStyle name="1_일위대가표-CCTV-ACCESS-05k 3 3 7" xfId="22332" xr:uid="{00000000-0005-0000-0000-0000E2390000}"/>
    <cellStyle name="1_일위대가표-CCTV-ACCESS-05k 3 3 8" xfId="38717" xr:uid="{00000000-0005-0000-0000-0000E3390000}"/>
    <cellStyle name="1_일위대가표-CCTV-ACCESS-05k 3 4" xfId="22333" xr:uid="{00000000-0005-0000-0000-0000E4390000}"/>
    <cellStyle name="1_일위대가표-CCTV-ACCESS-05k 3 5" xfId="38718" xr:uid="{00000000-0005-0000-0000-0000E5390000}"/>
    <cellStyle name="1_일위대가표-CCTV-ACCESS-05k 3 6" xfId="38719" xr:uid="{00000000-0005-0000-0000-0000E6390000}"/>
    <cellStyle name="1_일위대가표-CCTV-ACCESS-05k 3 7" xfId="38720" xr:uid="{00000000-0005-0000-0000-0000E7390000}"/>
    <cellStyle name="1_일위대가표-CCTV-ACCESS-05k 3 8" xfId="38721" xr:uid="{00000000-0005-0000-0000-0000E8390000}"/>
    <cellStyle name="1_일위대가표-CCTV-ACCESS-05k 3 9" xfId="38722" xr:uid="{00000000-0005-0000-0000-0000E9390000}"/>
    <cellStyle name="1_일위대가표-CCTV-ACCESS-05k 4" xfId="22334" xr:uid="{00000000-0005-0000-0000-0000EA390000}"/>
    <cellStyle name="1_일위대가표-CCTV-ACCESS-05k 4 2" xfId="22335" xr:uid="{00000000-0005-0000-0000-0000EB390000}"/>
    <cellStyle name="1_일위대가표-CCTV-ACCESS-05k 4 3" xfId="22336" xr:uid="{00000000-0005-0000-0000-0000EC390000}"/>
    <cellStyle name="1_일위대가표-CCTV-ACCESS-05k 4 4" xfId="22337" xr:uid="{00000000-0005-0000-0000-0000ED390000}"/>
    <cellStyle name="1_일위대가표-CCTV-ACCESS-05k 4 5" xfId="22338" xr:uid="{00000000-0005-0000-0000-0000EE390000}"/>
    <cellStyle name="1_일위대가표-CCTV-ACCESS-05k 4 6" xfId="22339" xr:uid="{00000000-0005-0000-0000-0000EF390000}"/>
    <cellStyle name="1_일위대가표-CCTV-ACCESS-05k 4 7" xfId="22340" xr:uid="{00000000-0005-0000-0000-0000F0390000}"/>
    <cellStyle name="1_일위대가표-CCTV-ACCESS-05k 5" xfId="22341" xr:uid="{00000000-0005-0000-0000-0000F1390000}"/>
    <cellStyle name="1_일위대가표-CCTV-ACCESS-05k 6" xfId="22342" xr:uid="{00000000-0005-0000-0000-0000F2390000}"/>
    <cellStyle name="1_일위대가표-CCTV-ACCESS-05k 7" xfId="38723" xr:uid="{00000000-0005-0000-0000-0000F3390000}"/>
    <cellStyle name="1_일위대가표-CCTV-ACCESS-05k 8" xfId="38724" xr:uid="{00000000-0005-0000-0000-0000F4390000}"/>
    <cellStyle name="1_일위대가표-CCTV-ACCESS-05k 9" xfId="38725" xr:uid="{00000000-0005-0000-0000-0000F5390000}"/>
    <cellStyle name="1_일위대가표-CCTV-ACCESS-06k" xfId="6449" xr:uid="{00000000-0005-0000-0000-0000F6390000}"/>
    <cellStyle name="1_일위대가표-CCTV-ACCESS-06k 10" xfId="38726" xr:uid="{00000000-0005-0000-0000-0000F7390000}"/>
    <cellStyle name="1_일위대가표-CCTV-ACCESS-06k 2" xfId="10685" xr:uid="{00000000-0005-0000-0000-0000F8390000}"/>
    <cellStyle name="1_일위대가표-CCTV-ACCESS-06k 2 10" xfId="38727" xr:uid="{00000000-0005-0000-0000-0000F9390000}"/>
    <cellStyle name="1_일위대가표-CCTV-ACCESS-06k 2 11" xfId="38728" xr:uid="{00000000-0005-0000-0000-0000FA390000}"/>
    <cellStyle name="1_일위대가표-CCTV-ACCESS-06k 2 2" xfId="13896" xr:uid="{00000000-0005-0000-0000-0000FB390000}"/>
    <cellStyle name="1_일위대가표-CCTV-ACCESS-06k 2 2 10" xfId="38729" xr:uid="{00000000-0005-0000-0000-0000FC390000}"/>
    <cellStyle name="1_일위대가표-CCTV-ACCESS-06k 2 2 2" xfId="16632" xr:uid="{00000000-0005-0000-0000-0000FD390000}"/>
    <cellStyle name="1_일위대가표-CCTV-ACCESS-06k 2 2 2 2" xfId="22343" xr:uid="{00000000-0005-0000-0000-0000FE390000}"/>
    <cellStyle name="1_일위대가표-CCTV-ACCESS-06k 2 2 2 2 2" xfId="22344" xr:uid="{00000000-0005-0000-0000-0000FF390000}"/>
    <cellStyle name="1_일위대가표-CCTV-ACCESS-06k 2 2 2 2 3" xfId="22345" xr:uid="{00000000-0005-0000-0000-0000003A0000}"/>
    <cellStyle name="1_일위대가표-CCTV-ACCESS-06k 2 2 2 2 4" xfId="22346" xr:uid="{00000000-0005-0000-0000-0000013A0000}"/>
    <cellStyle name="1_일위대가표-CCTV-ACCESS-06k 2 2 2 2 5" xfId="22347" xr:uid="{00000000-0005-0000-0000-0000023A0000}"/>
    <cellStyle name="1_일위대가표-CCTV-ACCESS-06k 2 2 2 2 6" xfId="22348" xr:uid="{00000000-0005-0000-0000-0000033A0000}"/>
    <cellStyle name="1_일위대가표-CCTV-ACCESS-06k 2 2 2 2 7" xfId="22349" xr:uid="{00000000-0005-0000-0000-0000043A0000}"/>
    <cellStyle name="1_일위대가표-CCTV-ACCESS-06k 2 2 2 3" xfId="22350" xr:uid="{00000000-0005-0000-0000-0000053A0000}"/>
    <cellStyle name="1_일위대가표-CCTV-ACCESS-06k 2 2 2 4" xfId="22351" xr:uid="{00000000-0005-0000-0000-0000063A0000}"/>
    <cellStyle name="1_일위대가표-CCTV-ACCESS-06k 2 2 2 5" xfId="22352" xr:uid="{00000000-0005-0000-0000-0000073A0000}"/>
    <cellStyle name="1_일위대가표-CCTV-ACCESS-06k 2 2 2 6" xfId="22353" xr:uid="{00000000-0005-0000-0000-0000083A0000}"/>
    <cellStyle name="1_일위대가표-CCTV-ACCESS-06k 2 2 2 7" xfId="22354" xr:uid="{00000000-0005-0000-0000-0000093A0000}"/>
    <cellStyle name="1_일위대가표-CCTV-ACCESS-06k 2 2 2 8" xfId="38730" xr:uid="{00000000-0005-0000-0000-00000A3A0000}"/>
    <cellStyle name="1_일위대가표-CCTV-ACCESS-06k 2 2 3" xfId="16633" xr:uid="{00000000-0005-0000-0000-00000B3A0000}"/>
    <cellStyle name="1_일위대가표-CCTV-ACCESS-06k 2 2 3 2" xfId="22355" xr:uid="{00000000-0005-0000-0000-00000C3A0000}"/>
    <cellStyle name="1_일위대가표-CCTV-ACCESS-06k 2 2 3 2 2" xfId="22356" xr:uid="{00000000-0005-0000-0000-00000D3A0000}"/>
    <cellStyle name="1_일위대가표-CCTV-ACCESS-06k 2 2 3 2 3" xfId="22357" xr:uid="{00000000-0005-0000-0000-00000E3A0000}"/>
    <cellStyle name="1_일위대가표-CCTV-ACCESS-06k 2 2 3 2 4" xfId="22358" xr:uid="{00000000-0005-0000-0000-00000F3A0000}"/>
    <cellStyle name="1_일위대가표-CCTV-ACCESS-06k 2 2 3 2 5" xfId="22359" xr:uid="{00000000-0005-0000-0000-0000103A0000}"/>
    <cellStyle name="1_일위대가표-CCTV-ACCESS-06k 2 2 3 2 6" xfId="22360" xr:uid="{00000000-0005-0000-0000-0000113A0000}"/>
    <cellStyle name="1_일위대가표-CCTV-ACCESS-06k 2 2 3 2 7" xfId="22361" xr:uid="{00000000-0005-0000-0000-0000123A0000}"/>
    <cellStyle name="1_일위대가표-CCTV-ACCESS-06k 2 2 3 3" xfId="22362" xr:uid="{00000000-0005-0000-0000-0000133A0000}"/>
    <cellStyle name="1_일위대가표-CCTV-ACCESS-06k 2 2 3 4" xfId="22363" xr:uid="{00000000-0005-0000-0000-0000143A0000}"/>
    <cellStyle name="1_일위대가표-CCTV-ACCESS-06k 2 2 3 5" xfId="22364" xr:uid="{00000000-0005-0000-0000-0000153A0000}"/>
    <cellStyle name="1_일위대가표-CCTV-ACCESS-06k 2 2 3 6" xfId="22365" xr:uid="{00000000-0005-0000-0000-0000163A0000}"/>
    <cellStyle name="1_일위대가표-CCTV-ACCESS-06k 2 2 3 7" xfId="22366" xr:uid="{00000000-0005-0000-0000-0000173A0000}"/>
    <cellStyle name="1_일위대가표-CCTV-ACCESS-06k 2 2 3 8" xfId="38731" xr:uid="{00000000-0005-0000-0000-0000183A0000}"/>
    <cellStyle name="1_일위대가표-CCTV-ACCESS-06k 2 2 4" xfId="22367" xr:uid="{00000000-0005-0000-0000-0000193A0000}"/>
    <cellStyle name="1_일위대가표-CCTV-ACCESS-06k 2 2 5" xfId="38732" xr:uid="{00000000-0005-0000-0000-00001A3A0000}"/>
    <cellStyle name="1_일위대가표-CCTV-ACCESS-06k 2 2 6" xfId="38733" xr:uid="{00000000-0005-0000-0000-00001B3A0000}"/>
    <cellStyle name="1_일위대가표-CCTV-ACCESS-06k 2 2 7" xfId="38734" xr:uid="{00000000-0005-0000-0000-00001C3A0000}"/>
    <cellStyle name="1_일위대가표-CCTV-ACCESS-06k 2 2 8" xfId="38735" xr:uid="{00000000-0005-0000-0000-00001D3A0000}"/>
    <cellStyle name="1_일위대가표-CCTV-ACCESS-06k 2 2 9" xfId="38736" xr:uid="{00000000-0005-0000-0000-00001E3A0000}"/>
    <cellStyle name="1_일위대가표-CCTV-ACCESS-06k 2 3" xfId="16634" xr:uid="{00000000-0005-0000-0000-00001F3A0000}"/>
    <cellStyle name="1_일위대가표-CCTV-ACCESS-06k 2 3 2" xfId="22368" xr:uid="{00000000-0005-0000-0000-0000203A0000}"/>
    <cellStyle name="1_일위대가표-CCTV-ACCESS-06k 2 3 2 2" xfId="22369" xr:uid="{00000000-0005-0000-0000-0000213A0000}"/>
    <cellStyle name="1_일위대가표-CCTV-ACCESS-06k 2 3 2 3" xfId="22370" xr:uid="{00000000-0005-0000-0000-0000223A0000}"/>
    <cellStyle name="1_일위대가표-CCTV-ACCESS-06k 2 3 2 4" xfId="22371" xr:uid="{00000000-0005-0000-0000-0000233A0000}"/>
    <cellStyle name="1_일위대가표-CCTV-ACCESS-06k 2 3 2 5" xfId="22372" xr:uid="{00000000-0005-0000-0000-0000243A0000}"/>
    <cellStyle name="1_일위대가표-CCTV-ACCESS-06k 2 3 2 6" xfId="22373" xr:uid="{00000000-0005-0000-0000-0000253A0000}"/>
    <cellStyle name="1_일위대가표-CCTV-ACCESS-06k 2 3 2 7" xfId="22374" xr:uid="{00000000-0005-0000-0000-0000263A0000}"/>
    <cellStyle name="1_일위대가표-CCTV-ACCESS-06k 2 3 3" xfId="22375" xr:uid="{00000000-0005-0000-0000-0000273A0000}"/>
    <cellStyle name="1_일위대가표-CCTV-ACCESS-06k 2 3 4" xfId="22376" xr:uid="{00000000-0005-0000-0000-0000283A0000}"/>
    <cellStyle name="1_일위대가표-CCTV-ACCESS-06k 2 3 5" xfId="22377" xr:uid="{00000000-0005-0000-0000-0000293A0000}"/>
    <cellStyle name="1_일위대가표-CCTV-ACCESS-06k 2 3 6" xfId="22378" xr:uid="{00000000-0005-0000-0000-00002A3A0000}"/>
    <cellStyle name="1_일위대가표-CCTV-ACCESS-06k 2 3 7" xfId="22379" xr:uid="{00000000-0005-0000-0000-00002B3A0000}"/>
    <cellStyle name="1_일위대가표-CCTV-ACCESS-06k 2 3 8" xfId="38737" xr:uid="{00000000-0005-0000-0000-00002C3A0000}"/>
    <cellStyle name="1_일위대가표-CCTV-ACCESS-06k 2 4" xfId="16635" xr:uid="{00000000-0005-0000-0000-00002D3A0000}"/>
    <cellStyle name="1_일위대가표-CCTV-ACCESS-06k 2 4 2" xfId="22380" xr:uid="{00000000-0005-0000-0000-00002E3A0000}"/>
    <cellStyle name="1_일위대가표-CCTV-ACCESS-06k 2 4 2 2" xfId="22381" xr:uid="{00000000-0005-0000-0000-00002F3A0000}"/>
    <cellStyle name="1_일위대가표-CCTV-ACCESS-06k 2 4 2 3" xfId="22382" xr:uid="{00000000-0005-0000-0000-0000303A0000}"/>
    <cellStyle name="1_일위대가표-CCTV-ACCESS-06k 2 4 2 4" xfId="22383" xr:uid="{00000000-0005-0000-0000-0000313A0000}"/>
    <cellStyle name="1_일위대가표-CCTV-ACCESS-06k 2 4 2 5" xfId="22384" xr:uid="{00000000-0005-0000-0000-0000323A0000}"/>
    <cellStyle name="1_일위대가표-CCTV-ACCESS-06k 2 4 2 6" xfId="22385" xr:uid="{00000000-0005-0000-0000-0000333A0000}"/>
    <cellStyle name="1_일위대가표-CCTV-ACCESS-06k 2 4 2 7" xfId="22386" xr:uid="{00000000-0005-0000-0000-0000343A0000}"/>
    <cellStyle name="1_일위대가표-CCTV-ACCESS-06k 2 4 3" xfId="22387" xr:uid="{00000000-0005-0000-0000-0000353A0000}"/>
    <cellStyle name="1_일위대가표-CCTV-ACCESS-06k 2 4 4" xfId="22388" xr:uid="{00000000-0005-0000-0000-0000363A0000}"/>
    <cellStyle name="1_일위대가표-CCTV-ACCESS-06k 2 4 5" xfId="22389" xr:uid="{00000000-0005-0000-0000-0000373A0000}"/>
    <cellStyle name="1_일위대가표-CCTV-ACCESS-06k 2 4 6" xfId="22390" xr:uid="{00000000-0005-0000-0000-0000383A0000}"/>
    <cellStyle name="1_일위대가표-CCTV-ACCESS-06k 2 4 7" xfId="22391" xr:uid="{00000000-0005-0000-0000-0000393A0000}"/>
    <cellStyle name="1_일위대가표-CCTV-ACCESS-06k 2 4 8" xfId="38738" xr:uid="{00000000-0005-0000-0000-00003A3A0000}"/>
    <cellStyle name="1_일위대가표-CCTV-ACCESS-06k 2 5" xfId="22392" xr:uid="{00000000-0005-0000-0000-00003B3A0000}"/>
    <cellStyle name="1_일위대가표-CCTV-ACCESS-06k 2 6" xfId="38739" xr:uid="{00000000-0005-0000-0000-00003C3A0000}"/>
    <cellStyle name="1_일위대가표-CCTV-ACCESS-06k 2 7" xfId="38740" xr:uid="{00000000-0005-0000-0000-00003D3A0000}"/>
    <cellStyle name="1_일위대가표-CCTV-ACCESS-06k 2 8" xfId="38741" xr:uid="{00000000-0005-0000-0000-00003E3A0000}"/>
    <cellStyle name="1_일위대가표-CCTV-ACCESS-06k 2 9" xfId="38742" xr:uid="{00000000-0005-0000-0000-00003F3A0000}"/>
    <cellStyle name="1_일위대가표-CCTV-ACCESS-06k 3" xfId="10713" xr:uid="{00000000-0005-0000-0000-0000403A0000}"/>
    <cellStyle name="1_일위대가표-CCTV-ACCESS-06k 3 10" xfId="38743" xr:uid="{00000000-0005-0000-0000-0000413A0000}"/>
    <cellStyle name="1_일위대가표-CCTV-ACCESS-06k 3 2" xfId="16487" xr:uid="{00000000-0005-0000-0000-0000423A0000}"/>
    <cellStyle name="1_일위대가표-CCTV-ACCESS-06k 3 2 10" xfId="38744" xr:uid="{00000000-0005-0000-0000-0000433A0000}"/>
    <cellStyle name="1_일위대가표-CCTV-ACCESS-06k 3 2 11" xfId="38745" xr:uid="{00000000-0005-0000-0000-0000443A0000}"/>
    <cellStyle name="1_일위대가표-CCTV-ACCESS-06k 3 2 12" xfId="38746" xr:uid="{00000000-0005-0000-0000-0000453A0000}"/>
    <cellStyle name="1_일위대가표-CCTV-ACCESS-06k 3 2 13" xfId="38747" xr:uid="{00000000-0005-0000-0000-0000463A0000}"/>
    <cellStyle name="1_일위대가표-CCTV-ACCESS-06k 3 2 14" xfId="38748" xr:uid="{00000000-0005-0000-0000-0000473A0000}"/>
    <cellStyle name="1_일위대가표-CCTV-ACCESS-06k 3 2 2" xfId="17297" xr:uid="{00000000-0005-0000-0000-0000483A0000}"/>
    <cellStyle name="1_일위대가표-CCTV-ACCESS-06k 3 2 2 2" xfId="22393" xr:uid="{00000000-0005-0000-0000-0000493A0000}"/>
    <cellStyle name="1_일위대가표-CCTV-ACCESS-06k 3 2 2 2 2" xfId="22394" xr:uid="{00000000-0005-0000-0000-00004A3A0000}"/>
    <cellStyle name="1_일위대가표-CCTV-ACCESS-06k 3 2 2 2 3" xfId="22395" xr:uid="{00000000-0005-0000-0000-00004B3A0000}"/>
    <cellStyle name="1_일위대가표-CCTV-ACCESS-06k 3 2 2 2 4" xfId="22396" xr:uid="{00000000-0005-0000-0000-00004C3A0000}"/>
    <cellStyle name="1_일위대가표-CCTV-ACCESS-06k 3 2 2 2 5" xfId="22397" xr:uid="{00000000-0005-0000-0000-00004D3A0000}"/>
    <cellStyle name="1_일위대가표-CCTV-ACCESS-06k 3 2 2 2 6" xfId="22398" xr:uid="{00000000-0005-0000-0000-00004E3A0000}"/>
    <cellStyle name="1_일위대가표-CCTV-ACCESS-06k 3 2 2 2 7" xfId="22399" xr:uid="{00000000-0005-0000-0000-00004F3A0000}"/>
    <cellStyle name="1_일위대가표-CCTV-ACCESS-06k 3 2 2 3" xfId="22400" xr:uid="{00000000-0005-0000-0000-0000503A0000}"/>
    <cellStyle name="1_일위대가표-CCTV-ACCESS-06k 3 2 2 4" xfId="22401" xr:uid="{00000000-0005-0000-0000-0000513A0000}"/>
    <cellStyle name="1_일위대가표-CCTV-ACCESS-06k 3 2 2 5" xfId="22402" xr:uid="{00000000-0005-0000-0000-0000523A0000}"/>
    <cellStyle name="1_일위대가표-CCTV-ACCESS-06k 3 2 2 6" xfId="22403" xr:uid="{00000000-0005-0000-0000-0000533A0000}"/>
    <cellStyle name="1_일위대가표-CCTV-ACCESS-06k 3 2 2 7" xfId="22404" xr:uid="{00000000-0005-0000-0000-0000543A0000}"/>
    <cellStyle name="1_일위대가표-CCTV-ACCESS-06k 3 2 2 8" xfId="22405" xr:uid="{00000000-0005-0000-0000-0000553A0000}"/>
    <cellStyle name="1_일위대가표-CCTV-ACCESS-06k 3 2 3" xfId="22406" xr:uid="{00000000-0005-0000-0000-0000563A0000}"/>
    <cellStyle name="1_일위대가표-CCTV-ACCESS-06k 3 2 3 2" xfId="22407" xr:uid="{00000000-0005-0000-0000-0000573A0000}"/>
    <cellStyle name="1_일위대가표-CCTV-ACCESS-06k 3 2 3 3" xfId="22408" xr:uid="{00000000-0005-0000-0000-0000583A0000}"/>
    <cellStyle name="1_일위대가표-CCTV-ACCESS-06k 3 2 3 4" xfId="22409" xr:uid="{00000000-0005-0000-0000-0000593A0000}"/>
    <cellStyle name="1_일위대가표-CCTV-ACCESS-06k 3 2 3 5" xfId="22410" xr:uid="{00000000-0005-0000-0000-00005A3A0000}"/>
    <cellStyle name="1_일위대가표-CCTV-ACCESS-06k 3 2 3 6" xfId="22411" xr:uid="{00000000-0005-0000-0000-00005B3A0000}"/>
    <cellStyle name="1_일위대가표-CCTV-ACCESS-06k 3 2 3 7" xfId="22412" xr:uid="{00000000-0005-0000-0000-00005C3A0000}"/>
    <cellStyle name="1_일위대가표-CCTV-ACCESS-06k 3 2 4" xfId="22413" xr:uid="{00000000-0005-0000-0000-00005D3A0000}"/>
    <cellStyle name="1_일위대가표-CCTV-ACCESS-06k 3 2 5" xfId="22414" xr:uid="{00000000-0005-0000-0000-00005E3A0000}"/>
    <cellStyle name="1_일위대가표-CCTV-ACCESS-06k 3 2 6" xfId="22415" xr:uid="{00000000-0005-0000-0000-00005F3A0000}"/>
    <cellStyle name="1_일위대가표-CCTV-ACCESS-06k 3 2 7" xfId="22416" xr:uid="{00000000-0005-0000-0000-0000603A0000}"/>
    <cellStyle name="1_일위대가표-CCTV-ACCESS-06k 3 2 8" xfId="22417" xr:uid="{00000000-0005-0000-0000-0000613A0000}"/>
    <cellStyle name="1_일위대가표-CCTV-ACCESS-06k 3 2 9" xfId="38749" xr:uid="{00000000-0005-0000-0000-0000623A0000}"/>
    <cellStyle name="1_일위대가표-CCTV-ACCESS-06k 3 3" xfId="16636" xr:uid="{00000000-0005-0000-0000-0000633A0000}"/>
    <cellStyle name="1_일위대가표-CCTV-ACCESS-06k 3 3 2" xfId="22418" xr:uid="{00000000-0005-0000-0000-0000643A0000}"/>
    <cellStyle name="1_일위대가표-CCTV-ACCESS-06k 3 3 2 2" xfId="22419" xr:uid="{00000000-0005-0000-0000-0000653A0000}"/>
    <cellStyle name="1_일위대가표-CCTV-ACCESS-06k 3 3 2 3" xfId="22420" xr:uid="{00000000-0005-0000-0000-0000663A0000}"/>
    <cellStyle name="1_일위대가표-CCTV-ACCESS-06k 3 3 2 4" xfId="22421" xr:uid="{00000000-0005-0000-0000-0000673A0000}"/>
    <cellStyle name="1_일위대가표-CCTV-ACCESS-06k 3 3 2 5" xfId="22422" xr:uid="{00000000-0005-0000-0000-0000683A0000}"/>
    <cellStyle name="1_일위대가표-CCTV-ACCESS-06k 3 3 2 6" xfId="22423" xr:uid="{00000000-0005-0000-0000-0000693A0000}"/>
    <cellStyle name="1_일위대가표-CCTV-ACCESS-06k 3 3 2 7" xfId="22424" xr:uid="{00000000-0005-0000-0000-00006A3A0000}"/>
    <cellStyle name="1_일위대가표-CCTV-ACCESS-06k 3 3 3" xfId="22425" xr:uid="{00000000-0005-0000-0000-00006B3A0000}"/>
    <cellStyle name="1_일위대가표-CCTV-ACCESS-06k 3 3 4" xfId="22426" xr:uid="{00000000-0005-0000-0000-00006C3A0000}"/>
    <cellStyle name="1_일위대가표-CCTV-ACCESS-06k 3 3 5" xfId="22427" xr:uid="{00000000-0005-0000-0000-00006D3A0000}"/>
    <cellStyle name="1_일위대가표-CCTV-ACCESS-06k 3 3 6" xfId="22428" xr:uid="{00000000-0005-0000-0000-00006E3A0000}"/>
    <cellStyle name="1_일위대가표-CCTV-ACCESS-06k 3 3 7" xfId="22429" xr:uid="{00000000-0005-0000-0000-00006F3A0000}"/>
    <cellStyle name="1_일위대가표-CCTV-ACCESS-06k 3 3 8" xfId="38750" xr:uid="{00000000-0005-0000-0000-0000703A0000}"/>
    <cellStyle name="1_일위대가표-CCTV-ACCESS-06k 3 4" xfId="22430" xr:uid="{00000000-0005-0000-0000-0000713A0000}"/>
    <cellStyle name="1_일위대가표-CCTV-ACCESS-06k 3 5" xfId="38751" xr:uid="{00000000-0005-0000-0000-0000723A0000}"/>
    <cellStyle name="1_일위대가표-CCTV-ACCESS-06k 3 6" xfId="38752" xr:uid="{00000000-0005-0000-0000-0000733A0000}"/>
    <cellStyle name="1_일위대가표-CCTV-ACCESS-06k 3 7" xfId="38753" xr:uid="{00000000-0005-0000-0000-0000743A0000}"/>
    <cellStyle name="1_일위대가표-CCTV-ACCESS-06k 3 8" xfId="38754" xr:uid="{00000000-0005-0000-0000-0000753A0000}"/>
    <cellStyle name="1_일위대가표-CCTV-ACCESS-06k 3 9" xfId="38755" xr:uid="{00000000-0005-0000-0000-0000763A0000}"/>
    <cellStyle name="1_일위대가표-CCTV-ACCESS-06k 4" xfId="22431" xr:uid="{00000000-0005-0000-0000-0000773A0000}"/>
    <cellStyle name="1_일위대가표-CCTV-ACCESS-06k 4 2" xfId="22432" xr:uid="{00000000-0005-0000-0000-0000783A0000}"/>
    <cellStyle name="1_일위대가표-CCTV-ACCESS-06k 4 3" xfId="22433" xr:uid="{00000000-0005-0000-0000-0000793A0000}"/>
    <cellStyle name="1_일위대가표-CCTV-ACCESS-06k 4 4" xfId="22434" xr:uid="{00000000-0005-0000-0000-00007A3A0000}"/>
    <cellStyle name="1_일위대가표-CCTV-ACCESS-06k 4 5" xfId="22435" xr:uid="{00000000-0005-0000-0000-00007B3A0000}"/>
    <cellStyle name="1_일위대가표-CCTV-ACCESS-06k 4 6" xfId="22436" xr:uid="{00000000-0005-0000-0000-00007C3A0000}"/>
    <cellStyle name="1_일위대가표-CCTV-ACCESS-06k 4 7" xfId="22437" xr:uid="{00000000-0005-0000-0000-00007D3A0000}"/>
    <cellStyle name="1_일위대가표-CCTV-ACCESS-06k 5" xfId="22438" xr:uid="{00000000-0005-0000-0000-00007E3A0000}"/>
    <cellStyle name="1_일위대가표-CCTV-ACCESS-06k 6" xfId="22439" xr:uid="{00000000-0005-0000-0000-00007F3A0000}"/>
    <cellStyle name="1_일위대가표-CCTV-ACCESS-06k 7" xfId="38756" xr:uid="{00000000-0005-0000-0000-0000803A0000}"/>
    <cellStyle name="1_일위대가표-CCTV-ACCESS-06k 8" xfId="38757" xr:uid="{00000000-0005-0000-0000-0000813A0000}"/>
    <cellStyle name="1_일위대가표-CCTV-ACCESS-06k 9" xfId="38758" xr:uid="{00000000-0005-0000-0000-0000823A0000}"/>
    <cellStyle name="1_터미널1-0" xfId="6450" xr:uid="{00000000-0005-0000-0000-0000833A0000}"/>
    <cellStyle name="1_터미널1-0 2" xfId="13322" xr:uid="{00000000-0005-0000-0000-0000843A0000}"/>
    <cellStyle name="1_터미널1-0_1-대구상인-7층-031001" xfId="6451" xr:uid="{00000000-0005-0000-0000-0000853A0000}"/>
    <cellStyle name="1_터미널1-0_1-대구상인-7층-031001 2" xfId="13323" xr:uid="{00000000-0005-0000-0000-0000863A0000}"/>
    <cellStyle name="1_터미널1-0_백화점화장실인테리어" xfId="6452" xr:uid="{00000000-0005-0000-0000-0000873A0000}"/>
    <cellStyle name="1_터미널1-0_백화점화장실인테리어 2" xfId="13324" xr:uid="{00000000-0005-0000-0000-0000883A0000}"/>
    <cellStyle name="1_터미널1-0_백화점화장실인테리어_1-대구상인-7층-031001" xfId="6453" xr:uid="{00000000-0005-0000-0000-0000893A0000}"/>
    <cellStyle name="1_터미널1-0_백화점화장실인테리어_1-대구상인-7층-031001 2" xfId="13325" xr:uid="{00000000-0005-0000-0000-00008A3A0000}"/>
    <cellStyle name="1_터미널1-0_설계내역서" xfId="6454" xr:uid="{00000000-0005-0000-0000-00008B3A0000}"/>
    <cellStyle name="1_터미널1-0_설계내역서 2" xfId="13326" xr:uid="{00000000-0005-0000-0000-00008C3A0000}"/>
    <cellStyle name="1_터미널1-0_설계내역서_1-대구상인-7층-031001" xfId="6455" xr:uid="{00000000-0005-0000-0000-00008D3A0000}"/>
    <cellStyle name="1_터미널1-0_설계내역서_1-대구상인-7층-031001 2" xfId="13327" xr:uid="{00000000-0005-0000-0000-00008E3A0000}"/>
    <cellStyle name="1_터미널1-0_설계내역서_백화점화장실인테리어" xfId="6456" xr:uid="{00000000-0005-0000-0000-00008F3A0000}"/>
    <cellStyle name="1_터미널1-0_설계내역서_백화점화장실인테리어 2" xfId="13328" xr:uid="{00000000-0005-0000-0000-0000903A0000}"/>
    <cellStyle name="1_터미널1-0_설계내역서_백화점화장실인테리어_1-대구상인-7층-031001" xfId="6457" xr:uid="{00000000-0005-0000-0000-0000913A0000}"/>
    <cellStyle name="1_터미널1-0_설계내역서_백화점화장실인테리어_1-대구상인-7층-031001 2" xfId="13329" xr:uid="{00000000-0005-0000-0000-0000923A0000}"/>
    <cellStyle name="1_터미널1-0_설계내역서_울산FITNESS인테리어" xfId="6458" xr:uid="{00000000-0005-0000-0000-0000933A0000}"/>
    <cellStyle name="1_터미널1-0_설계내역서_울산FITNESS인테리어 2" xfId="13330" xr:uid="{00000000-0005-0000-0000-0000943A0000}"/>
    <cellStyle name="1_터미널1-0_설계내역서_울산FITNESS인테리어_1-대구상인-7층-031001" xfId="6459" xr:uid="{00000000-0005-0000-0000-0000953A0000}"/>
    <cellStyle name="1_터미널1-0_설계내역서_울산FITNESS인테리어_1-대구상인-7층-031001 2" xfId="13331" xr:uid="{00000000-0005-0000-0000-0000963A0000}"/>
    <cellStyle name="1_터미널1-0_설계내역서_화명조경" xfId="6460" xr:uid="{00000000-0005-0000-0000-0000973A0000}"/>
    <cellStyle name="1_터미널1-0_설계내역서_화명조경 2" xfId="13332" xr:uid="{00000000-0005-0000-0000-0000983A0000}"/>
    <cellStyle name="1_터미널1-0_설계내역서_화명조경_1-대구상인-7층-031001" xfId="6461" xr:uid="{00000000-0005-0000-0000-0000993A0000}"/>
    <cellStyle name="1_터미널1-0_설계내역서_화명조경_1-대구상인-7층-031001 2" xfId="13333" xr:uid="{00000000-0005-0000-0000-00009A3A0000}"/>
    <cellStyle name="1_터미널1-0_설계내역서_화명조경_백화점화장실인테리어" xfId="6462" xr:uid="{00000000-0005-0000-0000-00009B3A0000}"/>
    <cellStyle name="1_터미널1-0_설계내역서_화명조경_백화점화장실인테리어 2" xfId="13334" xr:uid="{00000000-0005-0000-0000-00009C3A0000}"/>
    <cellStyle name="1_터미널1-0_설계내역서_화명조경_백화점화장실인테리어_1-대구상인-7층-031001" xfId="6463" xr:uid="{00000000-0005-0000-0000-00009D3A0000}"/>
    <cellStyle name="1_터미널1-0_설계내역서_화명조경_백화점화장실인테리어_1-대구상인-7층-031001 2" xfId="13335" xr:uid="{00000000-0005-0000-0000-00009E3A0000}"/>
    <cellStyle name="1_터미널1-0_설계내역서_화명조경_울산FITNESS인테리어" xfId="6464" xr:uid="{00000000-0005-0000-0000-00009F3A0000}"/>
    <cellStyle name="1_터미널1-0_설계내역서_화명조경_울산FITNESS인테리어 2" xfId="13336" xr:uid="{00000000-0005-0000-0000-0000A03A0000}"/>
    <cellStyle name="1_터미널1-0_설계내역서_화명조경_울산FITNESS인테리어_1-대구상인-7층-031001" xfId="6465" xr:uid="{00000000-0005-0000-0000-0000A13A0000}"/>
    <cellStyle name="1_터미널1-0_설계내역서_화명조경_울산FITNESS인테리어_1-대구상인-7층-031001 2" xfId="13337" xr:uid="{00000000-0005-0000-0000-0000A23A0000}"/>
    <cellStyle name="1_터미널1-0_설계내역서1월7일" xfId="6466" xr:uid="{00000000-0005-0000-0000-0000A33A0000}"/>
    <cellStyle name="1_터미널1-0_설계내역서1월7일 2" xfId="13338" xr:uid="{00000000-0005-0000-0000-0000A43A0000}"/>
    <cellStyle name="1_터미널1-0_설계내역서1월7일_1-대구상인-7층-031001" xfId="6467" xr:uid="{00000000-0005-0000-0000-0000A53A0000}"/>
    <cellStyle name="1_터미널1-0_설계내역서1월7일_1-대구상인-7층-031001 2" xfId="13339" xr:uid="{00000000-0005-0000-0000-0000A63A0000}"/>
    <cellStyle name="1_터미널1-0_설계내역서1월7일_백화점화장실인테리어" xfId="6468" xr:uid="{00000000-0005-0000-0000-0000A73A0000}"/>
    <cellStyle name="1_터미널1-0_설계내역서1월7일_백화점화장실인테리어 2" xfId="13340" xr:uid="{00000000-0005-0000-0000-0000A83A0000}"/>
    <cellStyle name="1_터미널1-0_설계내역서1월7일_백화점화장실인테리어_1-대구상인-7층-031001" xfId="6469" xr:uid="{00000000-0005-0000-0000-0000A93A0000}"/>
    <cellStyle name="1_터미널1-0_설계내역서1월7일_백화점화장실인테리어_1-대구상인-7층-031001 2" xfId="13341" xr:uid="{00000000-0005-0000-0000-0000AA3A0000}"/>
    <cellStyle name="1_터미널1-0_설계내역서1월7일_울산FITNESS인테리어" xfId="6470" xr:uid="{00000000-0005-0000-0000-0000AB3A0000}"/>
    <cellStyle name="1_터미널1-0_설계내역서1월7일_울산FITNESS인테리어 2" xfId="13342" xr:uid="{00000000-0005-0000-0000-0000AC3A0000}"/>
    <cellStyle name="1_터미널1-0_설계내역서1월7일_울산FITNESS인테리어_1-대구상인-7층-031001" xfId="6471" xr:uid="{00000000-0005-0000-0000-0000AD3A0000}"/>
    <cellStyle name="1_터미널1-0_설계내역서1월7일_울산FITNESS인테리어_1-대구상인-7층-031001 2" xfId="13343" xr:uid="{00000000-0005-0000-0000-0000AE3A0000}"/>
    <cellStyle name="1_터미널1-0_설계내역서1월7일_화명조경" xfId="6472" xr:uid="{00000000-0005-0000-0000-0000AF3A0000}"/>
    <cellStyle name="1_터미널1-0_설계내역서1월7일_화명조경 2" xfId="13344" xr:uid="{00000000-0005-0000-0000-0000B03A0000}"/>
    <cellStyle name="1_터미널1-0_설계내역서1월7일_화명조경_1-대구상인-7층-031001" xfId="6473" xr:uid="{00000000-0005-0000-0000-0000B13A0000}"/>
    <cellStyle name="1_터미널1-0_설계내역서1월7일_화명조경_1-대구상인-7층-031001 2" xfId="13345" xr:uid="{00000000-0005-0000-0000-0000B23A0000}"/>
    <cellStyle name="1_터미널1-0_설계내역서1월7일_화명조경_백화점화장실인테리어" xfId="6474" xr:uid="{00000000-0005-0000-0000-0000B33A0000}"/>
    <cellStyle name="1_터미널1-0_설계내역서1월7일_화명조경_백화점화장실인테리어 2" xfId="13346" xr:uid="{00000000-0005-0000-0000-0000B43A0000}"/>
    <cellStyle name="1_터미널1-0_설계내역서1월7일_화명조경_백화점화장실인테리어_1-대구상인-7층-031001" xfId="6475" xr:uid="{00000000-0005-0000-0000-0000B53A0000}"/>
    <cellStyle name="1_터미널1-0_설계내역서1월7일_화명조경_백화점화장실인테리어_1-대구상인-7층-031001 2" xfId="13347" xr:uid="{00000000-0005-0000-0000-0000B63A0000}"/>
    <cellStyle name="1_터미널1-0_설계내역서1월7일_화명조경_울산FITNESS인테리어" xfId="6476" xr:uid="{00000000-0005-0000-0000-0000B73A0000}"/>
    <cellStyle name="1_터미널1-0_설계내역서1월7일_화명조경_울산FITNESS인테리어 2" xfId="13348" xr:uid="{00000000-0005-0000-0000-0000B83A0000}"/>
    <cellStyle name="1_터미널1-0_설계내역서1월7일_화명조경_울산FITNESS인테리어_1-대구상인-7층-031001" xfId="6477" xr:uid="{00000000-0005-0000-0000-0000B93A0000}"/>
    <cellStyle name="1_터미널1-0_설계내역서1월7일_화명조경_울산FITNESS인테리어_1-대구상인-7층-031001 2" xfId="13349" xr:uid="{00000000-0005-0000-0000-0000BA3A0000}"/>
    <cellStyle name="1_터미널1-0_쌍용수량0905" xfId="6478" xr:uid="{00000000-0005-0000-0000-0000BB3A0000}"/>
    <cellStyle name="1_터미널1-0_쌍용수량0905 2" xfId="13350" xr:uid="{00000000-0005-0000-0000-0000BC3A0000}"/>
    <cellStyle name="1_터미널1-0_쌍용수량0905_1-대구상인-7층-031001" xfId="6479" xr:uid="{00000000-0005-0000-0000-0000BD3A0000}"/>
    <cellStyle name="1_터미널1-0_쌍용수량0905_1-대구상인-7층-031001 2" xfId="13351" xr:uid="{00000000-0005-0000-0000-0000BE3A0000}"/>
    <cellStyle name="1_터미널1-0_쌍용수량0905_백화점화장실인테리어" xfId="6480" xr:uid="{00000000-0005-0000-0000-0000BF3A0000}"/>
    <cellStyle name="1_터미널1-0_쌍용수량0905_백화점화장실인테리어 2" xfId="13352" xr:uid="{00000000-0005-0000-0000-0000C03A0000}"/>
    <cellStyle name="1_터미널1-0_쌍용수량0905_백화점화장실인테리어_1-대구상인-7층-031001" xfId="6481" xr:uid="{00000000-0005-0000-0000-0000C13A0000}"/>
    <cellStyle name="1_터미널1-0_쌍용수량0905_백화점화장실인테리어_1-대구상인-7층-031001 2" xfId="13353" xr:uid="{00000000-0005-0000-0000-0000C23A0000}"/>
    <cellStyle name="1_터미널1-0_쌍용수량0905_설계내역서" xfId="6482" xr:uid="{00000000-0005-0000-0000-0000C33A0000}"/>
    <cellStyle name="1_터미널1-0_쌍용수량0905_설계내역서 2" xfId="13354" xr:uid="{00000000-0005-0000-0000-0000C43A0000}"/>
    <cellStyle name="1_터미널1-0_쌍용수량0905_설계내역서_1-대구상인-7층-031001" xfId="6483" xr:uid="{00000000-0005-0000-0000-0000C53A0000}"/>
    <cellStyle name="1_터미널1-0_쌍용수량0905_설계내역서_1-대구상인-7층-031001 2" xfId="13355" xr:uid="{00000000-0005-0000-0000-0000C63A0000}"/>
    <cellStyle name="1_터미널1-0_쌍용수량0905_설계내역서_백화점화장실인테리어" xfId="6484" xr:uid="{00000000-0005-0000-0000-0000C73A0000}"/>
    <cellStyle name="1_터미널1-0_쌍용수량0905_설계내역서_백화점화장실인테리어 2" xfId="13356" xr:uid="{00000000-0005-0000-0000-0000C83A0000}"/>
    <cellStyle name="1_터미널1-0_쌍용수량0905_설계내역서_백화점화장실인테리어_1-대구상인-7층-031001" xfId="6485" xr:uid="{00000000-0005-0000-0000-0000C93A0000}"/>
    <cellStyle name="1_터미널1-0_쌍용수량0905_설계내역서_백화점화장실인테리어_1-대구상인-7층-031001 2" xfId="13357" xr:uid="{00000000-0005-0000-0000-0000CA3A0000}"/>
    <cellStyle name="1_터미널1-0_쌍용수량0905_설계내역서_울산FITNESS인테리어" xfId="6486" xr:uid="{00000000-0005-0000-0000-0000CB3A0000}"/>
    <cellStyle name="1_터미널1-0_쌍용수량0905_설계내역서_울산FITNESS인테리어 2" xfId="13358" xr:uid="{00000000-0005-0000-0000-0000CC3A0000}"/>
    <cellStyle name="1_터미널1-0_쌍용수량0905_설계내역서_울산FITNESS인테리어_1-대구상인-7층-031001" xfId="6487" xr:uid="{00000000-0005-0000-0000-0000CD3A0000}"/>
    <cellStyle name="1_터미널1-0_쌍용수량0905_설계내역서_울산FITNESS인테리어_1-대구상인-7층-031001 2" xfId="13359" xr:uid="{00000000-0005-0000-0000-0000CE3A0000}"/>
    <cellStyle name="1_터미널1-0_쌍용수량0905_설계내역서_화명조경" xfId="6488" xr:uid="{00000000-0005-0000-0000-0000CF3A0000}"/>
    <cellStyle name="1_터미널1-0_쌍용수량0905_설계내역서_화명조경 2" xfId="13360" xr:uid="{00000000-0005-0000-0000-0000D03A0000}"/>
    <cellStyle name="1_터미널1-0_쌍용수량0905_설계내역서_화명조경_1-대구상인-7층-031001" xfId="6489" xr:uid="{00000000-0005-0000-0000-0000D13A0000}"/>
    <cellStyle name="1_터미널1-0_쌍용수량0905_설계내역서_화명조경_1-대구상인-7층-031001 2" xfId="13361" xr:uid="{00000000-0005-0000-0000-0000D23A0000}"/>
    <cellStyle name="1_터미널1-0_쌍용수량0905_설계내역서_화명조경_백화점화장실인테리어" xfId="6490" xr:uid="{00000000-0005-0000-0000-0000D33A0000}"/>
    <cellStyle name="1_터미널1-0_쌍용수량0905_설계내역서_화명조경_백화점화장실인테리어 2" xfId="13362" xr:uid="{00000000-0005-0000-0000-0000D43A0000}"/>
    <cellStyle name="1_터미널1-0_쌍용수량0905_설계내역서_화명조경_백화점화장실인테리어_1-대구상인-7층-031001" xfId="6491" xr:uid="{00000000-0005-0000-0000-0000D53A0000}"/>
    <cellStyle name="1_터미널1-0_쌍용수량0905_설계내역서_화명조경_백화점화장실인테리어_1-대구상인-7층-031001 2" xfId="13363" xr:uid="{00000000-0005-0000-0000-0000D63A0000}"/>
    <cellStyle name="1_터미널1-0_쌍용수량0905_설계내역서_화명조경_울산FITNESS인테리어" xfId="6492" xr:uid="{00000000-0005-0000-0000-0000D73A0000}"/>
    <cellStyle name="1_터미널1-0_쌍용수량0905_설계내역서_화명조경_울산FITNESS인테리어 2" xfId="13364" xr:uid="{00000000-0005-0000-0000-0000D83A0000}"/>
    <cellStyle name="1_터미널1-0_쌍용수량0905_설계내역서_화명조경_울산FITNESS인테리어_1-대구상인-7층-031001" xfId="6493" xr:uid="{00000000-0005-0000-0000-0000D93A0000}"/>
    <cellStyle name="1_터미널1-0_쌍용수량0905_설계내역서_화명조경_울산FITNESS인테리어_1-대구상인-7층-031001 2" xfId="13365" xr:uid="{00000000-0005-0000-0000-0000DA3A0000}"/>
    <cellStyle name="1_터미널1-0_쌍용수량0905_설계내역서1월7일" xfId="6494" xr:uid="{00000000-0005-0000-0000-0000DB3A0000}"/>
    <cellStyle name="1_터미널1-0_쌍용수량0905_설계내역서1월7일 2" xfId="13366" xr:uid="{00000000-0005-0000-0000-0000DC3A0000}"/>
    <cellStyle name="1_터미널1-0_쌍용수량0905_설계내역서1월7일_1-대구상인-7층-031001" xfId="6495" xr:uid="{00000000-0005-0000-0000-0000DD3A0000}"/>
    <cellStyle name="1_터미널1-0_쌍용수량0905_설계내역서1월7일_1-대구상인-7층-031001 2" xfId="13367" xr:uid="{00000000-0005-0000-0000-0000DE3A0000}"/>
    <cellStyle name="1_터미널1-0_쌍용수량0905_설계내역서1월7일_백화점화장실인테리어" xfId="6496" xr:uid="{00000000-0005-0000-0000-0000DF3A0000}"/>
    <cellStyle name="1_터미널1-0_쌍용수량0905_설계내역서1월7일_백화점화장실인테리어 2" xfId="13368" xr:uid="{00000000-0005-0000-0000-0000E03A0000}"/>
    <cellStyle name="1_터미널1-0_쌍용수량0905_설계내역서1월7일_백화점화장실인테리어_1-대구상인-7층-031001" xfId="6497" xr:uid="{00000000-0005-0000-0000-0000E13A0000}"/>
    <cellStyle name="1_터미널1-0_쌍용수량0905_설계내역서1월7일_백화점화장실인테리어_1-대구상인-7층-031001 2" xfId="13369" xr:uid="{00000000-0005-0000-0000-0000E23A0000}"/>
    <cellStyle name="1_터미널1-0_쌍용수량0905_설계내역서1월7일_울산FITNESS인테리어" xfId="6498" xr:uid="{00000000-0005-0000-0000-0000E33A0000}"/>
    <cellStyle name="1_터미널1-0_쌍용수량0905_설계내역서1월7일_울산FITNESS인테리어 2" xfId="13370" xr:uid="{00000000-0005-0000-0000-0000E43A0000}"/>
    <cellStyle name="1_터미널1-0_쌍용수량0905_설계내역서1월7일_울산FITNESS인테리어_1-대구상인-7층-031001" xfId="6499" xr:uid="{00000000-0005-0000-0000-0000E53A0000}"/>
    <cellStyle name="1_터미널1-0_쌍용수량0905_설계내역서1월7일_울산FITNESS인테리어_1-대구상인-7층-031001 2" xfId="13371" xr:uid="{00000000-0005-0000-0000-0000E63A0000}"/>
    <cellStyle name="1_터미널1-0_쌍용수량0905_설계내역서1월7일_화명조경" xfId="6500" xr:uid="{00000000-0005-0000-0000-0000E73A0000}"/>
    <cellStyle name="1_터미널1-0_쌍용수량0905_설계내역서1월7일_화명조경 2" xfId="13372" xr:uid="{00000000-0005-0000-0000-0000E83A0000}"/>
    <cellStyle name="1_터미널1-0_쌍용수량0905_설계내역서1월7일_화명조경_1-대구상인-7층-031001" xfId="6501" xr:uid="{00000000-0005-0000-0000-0000E93A0000}"/>
    <cellStyle name="1_터미널1-0_쌍용수량0905_설계내역서1월7일_화명조경_1-대구상인-7층-031001 2" xfId="13373" xr:uid="{00000000-0005-0000-0000-0000EA3A0000}"/>
    <cellStyle name="1_터미널1-0_쌍용수량0905_설계내역서1월7일_화명조경_백화점화장실인테리어" xfId="6502" xr:uid="{00000000-0005-0000-0000-0000EB3A0000}"/>
    <cellStyle name="1_터미널1-0_쌍용수량0905_설계내역서1월7일_화명조경_백화점화장실인테리어 2" xfId="13374" xr:uid="{00000000-0005-0000-0000-0000EC3A0000}"/>
    <cellStyle name="1_터미널1-0_쌍용수량0905_설계내역서1월7일_화명조경_백화점화장실인테리어_1-대구상인-7층-031001" xfId="6503" xr:uid="{00000000-0005-0000-0000-0000ED3A0000}"/>
    <cellStyle name="1_터미널1-0_쌍용수량0905_설계내역서1월7일_화명조경_백화점화장실인테리어_1-대구상인-7층-031001 2" xfId="13375" xr:uid="{00000000-0005-0000-0000-0000EE3A0000}"/>
    <cellStyle name="1_터미널1-0_쌍용수량0905_설계내역서1월7일_화명조경_울산FITNESS인테리어" xfId="6504" xr:uid="{00000000-0005-0000-0000-0000EF3A0000}"/>
    <cellStyle name="1_터미널1-0_쌍용수량0905_설계내역서1월7일_화명조경_울산FITNESS인테리어 2" xfId="13376" xr:uid="{00000000-0005-0000-0000-0000F03A0000}"/>
    <cellStyle name="1_터미널1-0_쌍용수량0905_설계내역서1월7일_화명조경_울산FITNESS인테리어_1-대구상인-7층-031001" xfId="6505" xr:uid="{00000000-0005-0000-0000-0000F13A0000}"/>
    <cellStyle name="1_터미널1-0_쌍용수량0905_설계내역서1월7일_화명조경_울산FITNESS인테리어_1-대구상인-7층-031001 2" xfId="13377" xr:uid="{00000000-0005-0000-0000-0000F23A0000}"/>
    <cellStyle name="1_터미널1-0_쌍용수량0905_울산FITNESS인테리어" xfId="6506" xr:uid="{00000000-0005-0000-0000-0000F33A0000}"/>
    <cellStyle name="1_터미널1-0_쌍용수량0905_울산FITNESS인테리어 2" xfId="13378" xr:uid="{00000000-0005-0000-0000-0000F43A0000}"/>
    <cellStyle name="1_터미널1-0_쌍용수량0905_울산FITNESS인테리어_1-대구상인-7층-031001" xfId="6507" xr:uid="{00000000-0005-0000-0000-0000F53A0000}"/>
    <cellStyle name="1_터미널1-0_쌍용수량0905_울산FITNESS인테리어_1-대구상인-7층-031001 2" xfId="13379" xr:uid="{00000000-0005-0000-0000-0000F63A0000}"/>
    <cellStyle name="1_터미널1-0_쌍용수량0905_화명조경" xfId="6508" xr:uid="{00000000-0005-0000-0000-0000F73A0000}"/>
    <cellStyle name="1_터미널1-0_쌍용수량0905_화명조경 2" xfId="13380" xr:uid="{00000000-0005-0000-0000-0000F83A0000}"/>
    <cellStyle name="1_터미널1-0_쌍용수량0905_화명조경_1-대구상인-7층-031001" xfId="6509" xr:uid="{00000000-0005-0000-0000-0000F93A0000}"/>
    <cellStyle name="1_터미널1-0_쌍용수량0905_화명조경_1-대구상인-7층-031001 2" xfId="13381" xr:uid="{00000000-0005-0000-0000-0000FA3A0000}"/>
    <cellStyle name="1_터미널1-0_쌍용수량0905_화명조경_백화점화장실인테리어" xfId="6510" xr:uid="{00000000-0005-0000-0000-0000FB3A0000}"/>
    <cellStyle name="1_터미널1-0_쌍용수량0905_화명조경_백화점화장실인테리어 2" xfId="13382" xr:uid="{00000000-0005-0000-0000-0000FC3A0000}"/>
    <cellStyle name="1_터미널1-0_쌍용수량0905_화명조경_백화점화장실인테리어_1-대구상인-7층-031001" xfId="6511" xr:uid="{00000000-0005-0000-0000-0000FD3A0000}"/>
    <cellStyle name="1_터미널1-0_쌍용수량0905_화명조경_백화점화장실인테리어_1-대구상인-7층-031001 2" xfId="13383" xr:uid="{00000000-0005-0000-0000-0000FE3A0000}"/>
    <cellStyle name="1_터미널1-0_쌍용수량0905_화명조경_울산FITNESS인테리어" xfId="6512" xr:uid="{00000000-0005-0000-0000-0000FF3A0000}"/>
    <cellStyle name="1_터미널1-0_쌍용수량0905_화명조경_울산FITNESS인테리어 2" xfId="13384" xr:uid="{00000000-0005-0000-0000-0000003B0000}"/>
    <cellStyle name="1_터미널1-0_쌍용수량0905_화명조경_울산FITNESS인테리어_1-대구상인-7층-031001" xfId="6513" xr:uid="{00000000-0005-0000-0000-0000013B0000}"/>
    <cellStyle name="1_터미널1-0_쌍용수량0905_화명조경_울산FITNESS인테리어_1-대구상인-7층-031001 2" xfId="13385" xr:uid="{00000000-0005-0000-0000-0000023B0000}"/>
    <cellStyle name="1_터미널1-0_울산FITNESS인테리어" xfId="6514" xr:uid="{00000000-0005-0000-0000-0000033B0000}"/>
    <cellStyle name="1_터미널1-0_울산FITNESS인테리어 2" xfId="13386" xr:uid="{00000000-0005-0000-0000-0000043B0000}"/>
    <cellStyle name="1_터미널1-0_울산FITNESS인테리어_1-대구상인-7층-031001" xfId="6515" xr:uid="{00000000-0005-0000-0000-0000053B0000}"/>
    <cellStyle name="1_터미널1-0_울산FITNESS인테리어_1-대구상인-7층-031001 2" xfId="13387" xr:uid="{00000000-0005-0000-0000-0000063B0000}"/>
    <cellStyle name="1_터미널1-0_화명조경" xfId="6516" xr:uid="{00000000-0005-0000-0000-0000073B0000}"/>
    <cellStyle name="1_터미널1-0_화명조경 2" xfId="13388" xr:uid="{00000000-0005-0000-0000-0000083B0000}"/>
    <cellStyle name="1_터미널1-0_화명조경_1-대구상인-7층-031001" xfId="6517" xr:uid="{00000000-0005-0000-0000-0000093B0000}"/>
    <cellStyle name="1_터미널1-0_화명조경_1-대구상인-7층-031001 2" xfId="13389" xr:uid="{00000000-0005-0000-0000-00000A3B0000}"/>
    <cellStyle name="1_터미널1-0_화명조경_백화점화장실인테리어" xfId="6518" xr:uid="{00000000-0005-0000-0000-00000B3B0000}"/>
    <cellStyle name="1_터미널1-0_화명조경_백화점화장실인테리어 2" xfId="13390" xr:uid="{00000000-0005-0000-0000-00000C3B0000}"/>
    <cellStyle name="1_터미널1-0_화명조경_백화점화장실인테리어_1-대구상인-7층-031001" xfId="6519" xr:uid="{00000000-0005-0000-0000-00000D3B0000}"/>
    <cellStyle name="1_터미널1-0_화명조경_백화점화장실인테리어_1-대구상인-7층-031001 2" xfId="13391" xr:uid="{00000000-0005-0000-0000-00000E3B0000}"/>
    <cellStyle name="1_터미널1-0_화명조경_울산FITNESS인테리어" xfId="6520" xr:uid="{00000000-0005-0000-0000-00000F3B0000}"/>
    <cellStyle name="1_터미널1-0_화명조경_울산FITNESS인테리어 2" xfId="13392" xr:uid="{00000000-0005-0000-0000-0000103B0000}"/>
    <cellStyle name="1_터미널1-0_화명조경_울산FITNESS인테리어_1-대구상인-7층-031001" xfId="6521" xr:uid="{00000000-0005-0000-0000-0000113B0000}"/>
    <cellStyle name="1_터미널1-0_화명조경_울산FITNESS인테리어_1-대구상인-7층-031001 2" xfId="13393" xr:uid="{00000000-0005-0000-0000-0000123B0000}"/>
    <cellStyle name="1_화성2차-06k0118-엠코(구매)" xfId="6522" xr:uid="{00000000-0005-0000-0000-0000133B0000}"/>
    <cellStyle name="1_화성2차-06k0118-엠코(구매) 10" xfId="38759" xr:uid="{00000000-0005-0000-0000-0000143B0000}"/>
    <cellStyle name="1_화성2차-06k0118-엠코(구매) 2" xfId="10684" xr:uid="{00000000-0005-0000-0000-0000153B0000}"/>
    <cellStyle name="1_화성2차-06k0118-엠코(구매) 2 10" xfId="38760" xr:uid="{00000000-0005-0000-0000-0000163B0000}"/>
    <cellStyle name="1_화성2차-06k0118-엠코(구매) 2 11" xfId="38761" xr:uid="{00000000-0005-0000-0000-0000173B0000}"/>
    <cellStyle name="1_화성2차-06k0118-엠코(구매) 2 2" xfId="13897" xr:uid="{00000000-0005-0000-0000-0000183B0000}"/>
    <cellStyle name="1_화성2차-06k0118-엠코(구매) 2 2 10" xfId="38762" xr:uid="{00000000-0005-0000-0000-0000193B0000}"/>
    <cellStyle name="1_화성2차-06k0118-엠코(구매) 2 2 2" xfId="16637" xr:uid="{00000000-0005-0000-0000-00001A3B0000}"/>
    <cellStyle name="1_화성2차-06k0118-엠코(구매) 2 2 2 2" xfId="22440" xr:uid="{00000000-0005-0000-0000-00001B3B0000}"/>
    <cellStyle name="1_화성2차-06k0118-엠코(구매) 2 2 2 2 2" xfId="22441" xr:uid="{00000000-0005-0000-0000-00001C3B0000}"/>
    <cellStyle name="1_화성2차-06k0118-엠코(구매) 2 2 2 2 3" xfId="22442" xr:uid="{00000000-0005-0000-0000-00001D3B0000}"/>
    <cellStyle name="1_화성2차-06k0118-엠코(구매) 2 2 2 2 4" xfId="22443" xr:uid="{00000000-0005-0000-0000-00001E3B0000}"/>
    <cellStyle name="1_화성2차-06k0118-엠코(구매) 2 2 2 2 5" xfId="22444" xr:uid="{00000000-0005-0000-0000-00001F3B0000}"/>
    <cellStyle name="1_화성2차-06k0118-엠코(구매) 2 2 2 2 6" xfId="22445" xr:uid="{00000000-0005-0000-0000-0000203B0000}"/>
    <cellStyle name="1_화성2차-06k0118-엠코(구매) 2 2 2 2 7" xfId="22446" xr:uid="{00000000-0005-0000-0000-0000213B0000}"/>
    <cellStyle name="1_화성2차-06k0118-엠코(구매) 2 2 2 3" xfId="22447" xr:uid="{00000000-0005-0000-0000-0000223B0000}"/>
    <cellStyle name="1_화성2차-06k0118-엠코(구매) 2 2 2 4" xfId="22448" xr:uid="{00000000-0005-0000-0000-0000233B0000}"/>
    <cellStyle name="1_화성2차-06k0118-엠코(구매) 2 2 2 5" xfId="22449" xr:uid="{00000000-0005-0000-0000-0000243B0000}"/>
    <cellStyle name="1_화성2차-06k0118-엠코(구매) 2 2 2 6" xfId="22450" xr:uid="{00000000-0005-0000-0000-0000253B0000}"/>
    <cellStyle name="1_화성2차-06k0118-엠코(구매) 2 2 2 7" xfId="22451" xr:uid="{00000000-0005-0000-0000-0000263B0000}"/>
    <cellStyle name="1_화성2차-06k0118-엠코(구매) 2 2 2 8" xfId="38763" xr:uid="{00000000-0005-0000-0000-0000273B0000}"/>
    <cellStyle name="1_화성2차-06k0118-엠코(구매) 2 2 3" xfId="16638" xr:uid="{00000000-0005-0000-0000-0000283B0000}"/>
    <cellStyle name="1_화성2차-06k0118-엠코(구매) 2 2 3 2" xfId="22452" xr:uid="{00000000-0005-0000-0000-0000293B0000}"/>
    <cellStyle name="1_화성2차-06k0118-엠코(구매) 2 2 3 2 2" xfId="22453" xr:uid="{00000000-0005-0000-0000-00002A3B0000}"/>
    <cellStyle name="1_화성2차-06k0118-엠코(구매) 2 2 3 2 3" xfId="22454" xr:uid="{00000000-0005-0000-0000-00002B3B0000}"/>
    <cellStyle name="1_화성2차-06k0118-엠코(구매) 2 2 3 2 4" xfId="22455" xr:uid="{00000000-0005-0000-0000-00002C3B0000}"/>
    <cellStyle name="1_화성2차-06k0118-엠코(구매) 2 2 3 2 5" xfId="22456" xr:uid="{00000000-0005-0000-0000-00002D3B0000}"/>
    <cellStyle name="1_화성2차-06k0118-엠코(구매) 2 2 3 2 6" xfId="22457" xr:uid="{00000000-0005-0000-0000-00002E3B0000}"/>
    <cellStyle name="1_화성2차-06k0118-엠코(구매) 2 2 3 2 7" xfId="22458" xr:uid="{00000000-0005-0000-0000-00002F3B0000}"/>
    <cellStyle name="1_화성2차-06k0118-엠코(구매) 2 2 3 3" xfId="22459" xr:uid="{00000000-0005-0000-0000-0000303B0000}"/>
    <cellStyle name="1_화성2차-06k0118-엠코(구매) 2 2 3 4" xfId="22460" xr:uid="{00000000-0005-0000-0000-0000313B0000}"/>
    <cellStyle name="1_화성2차-06k0118-엠코(구매) 2 2 3 5" xfId="22461" xr:uid="{00000000-0005-0000-0000-0000323B0000}"/>
    <cellStyle name="1_화성2차-06k0118-엠코(구매) 2 2 3 6" xfId="22462" xr:uid="{00000000-0005-0000-0000-0000333B0000}"/>
    <cellStyle name="1_화성2차-06k0118-엠코(구매) 2 2 3 7" xfId="22463" xr:uid="{00000000-0005-0000-0000-0000343B0000}"/>
    <cellStyle name="1_화성2차-06k0118-엠코(구매) 2 2 3 8" xfId="38764" xr:uid="{00000000-0005-0000-0000-0000353B0000}"/>
    <cellStyle name="1_화성2차-06k0118-엠코(구매) 2 2 4" xfId="22464" xr:uid="{00000000-0005-0000-0000-0000363B0000}"/>
    <cellStyle name="1_화성2차-06k0118-엠코(구매) 2 2 5" xfId="38765" xr:uid="{00000000-0005-0000-0000-0000373B0000}"/>
    <cellStyle name="1_화성2차-06k0118-엠코(구매) 2 2 6" xfId="38766" xr:uid="{00000000-0005-0000-0000-0000383B0000}"/>
    <cellStyle name="1_화성2차-06k0118-엠코(구매) 2 2 7" xfId="38767" xr:uid="{00000000-0005-0000-0000-0000393B0000}"/>
    <cellStyle name="1_화성2차-06k0118-엠코(구매) 2 2 8" xfId="38768" xr:uid="{00000000-0005-0000-0000-00003A3B0000}"/>
    <cellStyle name="1_화성2차-06k0118-엠코(구매) 2 2 9" xfId="38769" xr:uid="{00000000-0005-0000-0000-00003B3B0000}"/>
    <cellStyle name="1_화성2차-06k0118-엠코(구매) 2 3" xfId="16639" xr:uid="{00000000-0005-0000-0000-00003C3B0000}"/>
    <cellStyle name="1_화성2차-06k0118-엠코(구매) 2 3 2" xfId="22465" xr:uid="{00000000-0005-0000-0000-00003D3B0000}"/>
    <cellStyle name="1_화성2차-06k0118-엠코(구매) 2 3 2 2" xfId="22466" xr:uid="{00000000-0005-0000-0000-00003E3B0000}"/>
    <cellStyle name="1_화성2차-06k0118-엠코(구매) 2 3 2 3" xfId="22467" xr:uid="{00000000-0005-0000-0000-00003F3B0000}"/>
    <cellStyle name="1_화성2차-06k0118-엠코(구매) 2 3 2 4" xfId="22468" xr:uid="{00000000-0005-0000-0000-0000403B0000}"/>
    <cellStyle name="1_화성2차-06k0118-엠코(구매) 2 3 2 5" xfId="22469" xr:uid="{00000000-0005-0000-0000-0000413B0000}"/>
    <cellStyle name="1_화성2차-06k0118-엠코(구매) 2 3 2 6" xfId="22470" xr:uid="{00000000-0005-0000-0000-0000423B0000}"/>
    <cellStyle name="1_화성2차-06k0118-엠코(구매) 2 3 2 7" xfId="22471" xr:uid="{00000000-0005-0000-0000-0000433B0000}"/>
    <cellStyle name="1_화성2차-06k0118-엠코(구매) 2 3 3" xfId="22472" xr:uid="{00000000-0005-0000-0000-0000443B0000}"/>
    <cellStyle name="1_화성2차-06k0118-엠코(구매) 2 3 4" xfId="22473" xr:uid="{00000000-0005-0000-0000-0000453B0000}"/>
    <cellStyle name="1_화성2차-06k0118-엠코(구매) 2 3 5" xfId="22474" xr:uid="{00000000-0005-0000-0000-0000463B0000}"/>
    <cellStyle name="1_화성2차-06k0118-엠코(구매) 2 3 6" xfId="22475" xr:uid="{00000000-0005-0000-0000-0000473B0000}"/>
    <cellStyle name="1_화성2차-06k0118-엠코(구매) 2 3 7" xfId="22476" xr:uid="{00000000-0005-0000-0000-0000483B0000}"/>
    <cellStyle name="1_화성2차-06k0118-엠코(구매) 2 3 8" xfId="38770" xr:uid="{00000000-0005-0000-0000-0000493B0000}"/>
    <cellStyle name="1_화성2차-06k0118-엠코(구매) 2 4" xfId="16640" xr:uid="{00000000-0005-0000-0000-00004A3B0000}"/>
    <cellStyle name="1_화성2차-06k0118-엠코(구매) 2 4 2" xfId="22477" xr:uid="{00000000-0005-0000-0000-00004B3B0000}"/>
    <cellStyle name="1_화성2차-06k0118-엠코(구매) 2 4 2 2" xfId="22478" xr:uid="{00000000-0005-0000-0000-00004C3B0000}"/>
    <cellStyle name="1_화성2차-06k0118-엠코(구매) 2 4 2 3" xfId="22479" xr:uid="{00000000-0005-0000-0000-00004D3B0000}"/>
    <cellStyle name="1_화성2차-06k0118-엠코(구매) 2 4 2 4" xfId="22480" xr:uid="{00000000-0005-0000-0000-00004E3B0000}"/>
    <cellStyle name="1_화성2차-06k0118-엠코(구매) 2 4 2 5" xfId="22481" xr:uid="{00000000-0005-0000-0000-00004F3B0000}"/>
    <cellStyle name="1_화성2차-06k0118-엠코(구매) 2 4 2 6" xfId="22482" xr:uid="{00000000-0005-0000-0000-0000503B0000}"/>
    <cellStyle name="1_화성2차-06k0118-엠코(구매) 2 4 2 7" xfId="22483" xr:uid="{00000000-0005-0000-0000-0000513B0000}"/>
    <cellStyle name="1_화성2차-06k0118-엠코(구매) 2 4 3" xfId="22484" xr:uid="{00000000-0005-0000-0000-0000523B0000}"/>
    <cellStyle name="1_화성2차-06k0118-엠코(구매) 2 4 4" xfId="22485" xr:uid="{00000000-0005-0000-0000-0000533B0000}"/>
    <cellStyle name="1_화성2차-06k0118-엠코(구매) 2 4 5" xfId="22486" xr:uid="{00000000-0005-0000-0000-0000543B0000}"/>
    <cellStyle name="1_화성2차-06k0118-엠코(구매) 2 4 6" xfId="22487" xr:uid="{00000000-0005-0000-0000-0000553B0000}"/>
    <cellStyle name="1_화성2차-06k0118-엠코(구매) 2 4 7" xfId="22488" xr:uid="{00000000-0005-0000-0000-0000563B0000}"/>
    <cellStyle name="1_화성2차-06k0118-엠코(구매) 2 4 8" xfId="38771" xr:uid="{00000000-0005-0000-0000-0000573B0000}"/>
    <cellStyle name="1_화성2차-06k0118-엠코(구매) 2 5" xfId="22489" xr:uid="{00000000-0005-0000-0000-0000583B0000}"/>
    <cellStyle name="1_화성2차-06k0118-엠코(구매) 2 6" xfId="38772" xr:uid="{00000000-0005-0000-0000-0000593B0000}"/>
    <cellStyle name="1_화성2차-06k0118-엠코(구매) 2 7" xfId="38773" xr:uid="{00000000-0005-0000-0000-00005A3B0000}"/>
    <cellStyle name="1_화성2차-06k0118-엠코(구매) 2 8" xfId="38774" xr:uid="{00000000-0005-0000-0000-00005B3B0000}"/>
    <cellStyle name="1_화성2차-06k0118-엠코(구매) 2 9" xfId="38775" xr:uid="{00000000-0005-0000-0000-00005C3B0000}"/>
    <cellStyle name="1_화성2차-06k0118-엠코(구매) 3" xfId="10714" xr:uid="{00000000-0005-0000-0000-00005D3B0000}"/>
    <cellStyle name="1_화성2차-06k0118-엠코(구매) 3 10" xfId="38776" xr:uid="{00000000-0005-0000-0000-00005E3B0000}"/>
    <cellStyle name="1_화성2차-06k0118-엠코(구매) 3 2" xfId="16488" xr:uid="{00000000-0005-0000-0000-00005F3B0000}"/>
    <cellStyle name="1_화성2차-06k0118-엠코(구매) 3 2 10" xfId="38777" xr:uid="{00000000-0005-0000-0000-0000603B0000}"/>
    <cellStyle name="1_화성2차-06k0118-엠코(구매) 3 2 11" xfId="38778" xr:uid="{00000000-0005-0000-0000-0000613B0000}"/>
    <cellStyle name="1_화성2차-06k0118-엠코(구매) 3 2 12" xfId="38779" xr:uid="{00000000-0005-0000-0000-0000623B0000}"/>
    <cellStyle name="1_화성2차-06k0118-엠코(구매) 3 2 13" xfId="38780" xr:uid="{00000000-0005-0000-0000-0000633B0000}"/>
    <cellStyle name="1_화성2차-06k0118-엠코(구매) 3 2 14" xfId="38781" xr:uid="{00000000-0005-0000-0000-0000643B0000}"/>
    <cellStyle name="1_화성2차-06k0118-엠코(구매) 3 2 2" xfId="17298" xr:uid="{00000000-0005-0000-0000-0000653B0000}"/>
    <cellStyle name="1_화성2차-06k0118-엠코(구매) 3 2 2 2" xfId="22490" xr:uid="{00000000-0005-0000-0000-0000663B0000}"/>
    <cellStyle name="1_화성2차-06k0118-엠코(구매) 3 2 2 2 2" xfId="22491" xr:uid="{00000000-0005-0000-0000-0000673B0000}"/>
    <cellStyle name="1_화성2차-06k0118-엠코(구매) 3 2 2 2 3" xfId="22492" xr:uid="{00000000-0005-0000-0000-0000683B0000}"/>
    <cellStyle name="1_화성2차-06k0118-엠코(구매) 3 2 2 2 4" xfId="22493" xr:uid="{00000000-0005-0000-0000-0000693B0000}"/>
    <cellStyle name="1_화성2차-06k0118-엠코(구매) 3 2 2 2 5" xfId="22494" xr:uid="{00000000-0005-0000-0000-00006A3B0000}"/>
    <cellStyle name="1_화성2차-06k0118-엠코(구매) 3 2 2 2 6" xfId="22495" xr:uid="{00000000-0005-0000-0000-00006B3B0000}"/>
    <cellStyle name="1_화성2차-06k0118-엠코(구매) 3 2 2 2 7" xfId="22496" xr:uid="{00000000-0005-0000-0000-00006C3B0000}"/>
    <cellStyle name="1_화성2차-06k0118-엠코(구매) 3 2 2 3" xfId="22497" xr:uid="{00000000-0005-0000-0000-00006D3B0000}"/>
    <cellStyle name="1_화성2차-06k0118-엠코(구매) 3 2 2 4" xfId="22498" xr:uid="{00000000-0005-0000-0000-00006E3B0000}"/>
    <cellStyle name="1_화성2차-06k0118-엠코(구매) 3 2 2 5" xfId="22499" xr:uid="{00000000-0005-0000-0000-00006F3B0000}"/>
    <cellStyle name="1_화성2차-06k0118-엠코(구매) 3 2 2 6" xfId="22500" xr:uid="{00000000-0005-0000-0000-0000703B0000}"/>
    <cellStyle name="1_화성2차-06k0118-엠코(구매) 3 2 2 7" xfId="22501" xr:uid="{00000000-0005-0000-0000-0000713B0000}"/>
    <cellStyle name="1_화성2차-06k0118-엠코(구매) 3 2 2 8" xfId="22502" xr:uid="{00000000-0005-0000-0000-0000723B0000}"/>
    <cellStyle name="1_화성2차-06k0118-엠코(구매) 3 2 3" xfId="22503" xr:uid="{00000000-0005-0000-0000-0000733B0000}"/>
    <cellStyle name="1_화성2차-06k0118-엠코(구매) 3 2 3 2" xfId="22504" xr:uid="{00000000-0005-0000-0000-0000743B0000}"/>
    <cellStyle name="1_화성2차-06k0118-엠코(구매) 3 2 3 3" xfId="22505" xr:uid="{00000000-0005-0000-0000-0000753B0000}"/>
    <cellStyle name="1_화성2차-06k0118-엠코(구매) 3 2 3 4" xfId="22506" xr:uid="{00000000-0005-0000-0000-0000763B0000}"/>
    <cellStyle name="1_화성2차-06k0118-엠코(구매) 3 2 3 5" xfId="22507" xr:uid="{00000000-0005-0000-0000-0000773B0000}"/>
    <cellStyle name="1_화성2차-06k0118-엠코(구매) 3 2 3 6" xfId="22508" xr:uid="{00000000-0005-0000-0000-0000783B0000}"/>
    <cellStyle name="1_화성2차-06k0118-엠코(구매) 3 2 3 7" xfId="22509" xr:uid="{00000000-0005-0000-0000-0000793B0000}"/>
    <cellStyle name="1_화성2차-06k0118-엠코(구매) 3 2 4" xfId="22510" xr:uid="{00000000-0005-0000-0000-00007A3B0000}"/>
    <cellStyle name="1_화성2차-06k0118-엠코(구매) 3 2 5" xfId="22511" xr:uid="{00000000-0005-0000-0000-00007B3B0000}"/>
    <cellStyle name="1_화성2차-06k0118-엠코(구매) 3 2 6" xfId="22512" xr:uid="{00000000-0005-0000-0000-00007C3B0000}"/>
    <cellStyle name="1_화성2차-06k0118-엠코(구매) 3 2 7" xfId="22513" xr:uid="{00000000-0005-0000-0000-00007D3B0000}"/>
    <cellStyle name="1_화성2차-06k0118-엠코(구매) 3 2 8" xfId="22514" xr:uid="{00000000-0005-0000-0000-00007E3B0000}"/>
    <cellStyle name="1_화성2차-06k0118-엠코(구매) 3 2 9" xfId="38782" xr:uid="{00000000-0005-0000-0000-00007F3B0000}"/>
    <cellStyle name="1_화성2차-06k0118-엠코(구매) 3 3" xfId="16641" xr:uid="{00000000-0005-0000-0000-0000803B0000}"/>
    <cellStyle name="1_화성2차-06k0118-엠코(구매) 3 3 2" xfId="22515" xr:uid="{00000000-0005-0000-0000-0000813B0000}"/>
    <cellStyle name="1_화성2차-06k0118-엠코(구매) 3 3 2 2" xfId="22516" xr:uid="{00000000-0005-0000-0000-0000823B0000}"/>
    <cellStyle name="1_화성2차-06k0118-엠코(구매) 3 3 2 3" xfId="22517" xr:uid="{00000000-0005-0000-0000-0000833B0000}"/>
    <cellStyle name="1_화성2차-06k0118-엠코(구매) 3 3 2 4" xfId="22518" xr:uid="{00000000-0005-0000-0000-0000843B0000}"/>
    <cellStyle name="1_화성2차-06k0118-엠코(구매) 3 3 2 5" xfId="22519" xr:uid="{00000000-0005-0000-0000-0000853B0000}"/>
    <cellStyle name="1_화성2차-06k0118-엠코(구매) 3 3 2 6" xfId="22520" xr:uid="{00000000-0005-0000-0000-0000863B0000}"/>
    <cellStyle name="1_화성2차-06k0118-엠코(구매) 3 3 2 7" xfId="22521" xr:uid="{00000000-0005-0000-0000-0000873B0000}"/>
    <cellStyle name="1_화성2차-06k0118-엠코(구매) 3 3 3" xfId="22522" xr:uid="{00000000-0005-0000-0000-0000883B0000}"/>
    <cellStyle name="1_화성2차-06k0118-엠코(구매) 3 3 4" xfId="22523" xr:uid="{00000000-0005-0000-0000-0000893B0000}"/>
    <cellStyle name="1_화성2차-06k0118-엠코(구매) 3 3 5" xfId="22524" xr:uid="{00000000-0005-0000-0000-00008A3B0000}"/>
    <cellStyle name="1_화성2차-06k0118-엠코(구매) 3 3 6" xfId="22525" xr:uid="{00000000-0005-0000-0000-00008B3B0000}"/>
    <cellStyle name="1_화성2차-06k0118-엠코(구매) 3 3 7" xfId="22526" xr:uid="{00000000-0005-0000-0000-00008C3B0000}"/>
    <cellStyle name="1_화성2차-06k0118-엠코(구매) 3 3 8" xfId="38783" xr:uid="{00000000-0005-0000-0000-00008D3B0000}"/>
    <cellStyle name="1_화성2차-06k0118-엠코(구매) 3 4" xfId="22527" xr:uid="{00000000-0005-0000-0000-00008E3B0000}"/>
    <cellStyle name="1_화성2차-06k0118-엠코(구매) 3 5" xfId="38784" xr:uid="{00000000-0005-0000-0000-00008F3B0000}"/>
    <cellStyle name="1_화성2차-06k0118-엠코(구매) 3 6" xfId="38785" xr:uid="{00000000-0005-0000-0000-0000903B0000}"/>
    <cellStyle name="1_화성2차-06k0118-엠코(구매) 3 7" xfId="38786" xr:uid="{00000000-0005-0000-0000-0000913B0000}"/>
    <cellStyle name="1_화성2차-06k0118-엠코(구매) 3 8" xfId="38787" xr:uid="{00000000-0005-0000-0000-0000923B0000}"/>
    <cellStyle name="1_화성2차-06k0118-엠코(구매) 3 9" xfId="38788" xr:uid="{00000000-0005-0000-0000-0000933B0000}"/>
    <cellStyle name="1_화성2차-06k0118-엠코(구매) 4" xfId="22528" xr:uid="{00000000-0005-0000-0000-0000943B0000}"/>
    <cellStyle name="1_화성2차-06k0118-엠코(구매) 4 2" xfId="22529" xr:uid="{00000000-0005-0000-0000-0000953B0000}"/>
    <cellStyle name="1_화성2차-06k0118-엠코(구매) 4 3" xfId="22530" xr:uid="{00000000-0005-0000-0000-0000963B0000}"/>
    <cellStyle name="1_화성2차-06k0118-엠코(구매) 4 4" xfId="22531" xr:uid="{00000000-0005-0000-0000-0000973B0000}"/>
    <cellStyle name="1_화성2차-06k0118-엠코(구매) 4 5" xfId="22532" xr:uid="{00000000-0005-0000-0000-0000983B0000}"/>
    <cellStyle name="1_화성2차-06k0118-엠코(구매) 4 6" xfId="22533" xr:uid="{00000000-0005-0000-0000-0000993B0000}"/>
    <cellStyle name="1_화성2차-06k0118-엠코(구매) 4 7" xfId="22534" xr:uid="{00000000-0005-0000-0000-00009A3B0000}"/>
    <cellStyle name="1_화성2차-06k0118-엠코(구매) 5" xfId="22535" xr:uid="{00000000-0005-0000-0000-00009B3B0000}"/>
    <cellStyle name="1_화성2차-06k0118-엠코(구매) 6" xfId="22536" xr:uid="{00000000-0005-0000-0000-00009C3B0000}"/>
    <cellStyle name="1_화성2차-06k0118-엠코(구매) 7" xfId="38789" xr:uid="{00000000-0005-0000-0000-00009D3B0000}"/>
    <cellStyle name="1_화성2차-06k0118-엠코(구매) 8" xfId="38790" xr:uid="{00000000-0005-0000-0000-00009E3B0000}"/>
    <cellStyle name="1_화성2차-06k0118-엠코(구매) 9" xfId="38791" xr:uid="{00000000-0005-0000-0000-00009F3B0000}"/>
    <cellStyle name="10" xfId="6523" xr:uid="{00000000-0005-0000-0000-0000A03B0000}"/>
    <cellStyle name="10 2" xfId="6524" xr:uid="{00000000-0005-0000-0000-0000A13B0000}"/>
    <cellStyle name="10 2 2" xfId="13394" xr:uid="{00000000-0005-0000-0000-0000A23B0000}"/>
    <cellStyle name="10 2 2 2" xfId="16552" xr:uid="{00000000-0005-0000-0000-0000A33B0000}"/>
    <cellStyle name="10 2 3" xfId="16427" xr:uid="{00000000-0005-0000-0000-0000A43B0000}"/>
    <cellStyle name="10 3" xfId="13395" xr:uid="{00000000-0005-0000-0000-0000A53B0000}"/>
    <cellStyle name="10 3 2" xfId="16553" xr:uid="{00000000-0005-0000-0000-0000A63B0000}"/>
    <cellStyle name="10 4" xfId="16426" xr:uid="{00000000-0005-0000-0000-0000A73B0000}"/>
    <cellStyle name="11" xfId="6525" xr:uid="{00000000-0005-0000-0000-0000A83B0000}"/>
    <cellStyle name="11 2" xfId="13396" xr:uid="{00000000-0005-0000-0000-0000A93B0000}"/>
    <cellStyle name="111" xfId="6526" xr:uid="{00000000-0005-0000-0000-0000AA3B0000}"/>
    <cellStyle name="120" xfId="6527" xr:uid="{00000000-0005-0000-0000-0000AB3B0000}"/>
    <cellStyle name="1234" xfId="13397" xr:uid="{00000000-0005-0000-0000-0000AC3B0000}"/>
    <cellStyle name="19990216" xfId="6528" xr:uid="{00000000-0005-0000-0000-0000AD3B0000}"/>
    <cellStyle name="¹e" xfId="6529" xr:uid="{00000000-0005-0000-0000-0000AE3B0000}"/>
    <cellStyle name="¹eº" xfId="13398" xr:uid="{00000000-0005-0000-0000-0000AF3B0000}"/>
    <cellStyle name="¹éº" xfId="6530" xr:uid="{00000000-0005-0000-0000-0000B03B0000}"/>
    <cellStyle name="¹éºÐÀ²_±¸¸Å³³±â" xfId="6531" xr:uid="{00000000-0005-0000-0000-0000B13B0000}"/>
    <cellStyle name="¹eºÐA²_±aA¸" xfId="6532" xr:uid="{00000000-0005-0000-0000-0000B23B0000}"/>
    <cellStyle name="1월" xfId="6533" xr:uid="{00000000-0005-0000-0000-0000B33B0000}"/>
    <cellStyle name="2" xfId="6534" xr:uid="{00000000-0005-0000-0000-0000B43B0000}"/>
    <cellStyle name="²" xfId="6535" xr:uid="{00000000-0005-0000-0000-0000B53B0000}"/>
    <cellStyle name="2 2" xfId="13399" xr:uid="{00000000-0005-0000-0000-0000B63B0000}"/>
    <cellStyle name="2 3" xfId="13400" xr:uid="{00000000-0005-0000-0000-0000B73B0000}"/>
    <cellStyle name="2 4" xfId="13401" xr:uid="{00000000-0005-0000-0000-0000B83B0000}"/>
    <cellStyle name="2 5" xfId="13402" xr:uid="{00000000-0005-0000-0000-0000B93B0000}"/>
    <cellStyle name="2 6" xfId="13403" xr:uid="{00000000-0005-0000-0000-0000BA3B0000}"/>
    <cellStyle name="2 7" xfId="13404" xr:uid="{00000000-0005-0000-0000-0000BB3B0000}"/>
    <cellStyle name="2)" xfId="6536" xr:uid="{00000000-0005-0000-0000-0000BC3B0000}"/>
    <cellStyle name="2) 2" xfId="10516" xr:uid="{00000000-0005-0000-0000-0000BD3B0000}"/>
    <cellStyle name="2) 2 10" xfId="38792" xr:uid="{00000000-0005-0000-0000-0000BE3B0000}"/>
    <cellStyle name="2) 2 2" xfId="10853" xr:uid="{00000000-0005-0000-0000-0000BF3B0000}"/>
    <cellStyle name="2) 2 2 10" xfId="22537" xr:uid="{00000000-0005-0000-0000-0000C03B0000}"/>
    <cellStyle name="2) 2 2 11" xfId="22538" xr:uid="{00000000-0005-0000-0000-0000C13B0000}"/>
    <cellStyle name="2) 2 2 12" xfId="22539" xr:uid="{00000000-0005-0000-0000-0000C23B0000}"/>
    <cellStyle name="2) 2 2 13" xfId="22540" xr:uid="{00000000-0005-0000-0000-0000C33B0000}"/>
    <cellStyle name="2) 2 2 14" xfId="38793" xr:uid="{00000000-0005-0000-0000-0000C43B0000}"/>
    <cellStyle name="2) 2 2 15" xfId="38794" xr:uid="{00000000-0005-0000-0000-0000C53B0000}"/>
    <cellStyle name="2) 2 2 16" xfId="38795" xr:uid="{00000000-0005-0000-0000-0000C63B0000}"/>
    <cellStyle name="2) 2 2 17" xfId="38796" xr:uid="{00000000-0005-0000-0000-0000C73B0000}"/>
    <cellStyle name="2) 2 2 18" xfId="38797" xr:uid="{00000000-0005-0000-0000-0000C83B0000}"/>
    <cellStyle name="2) 2 2 19" xfId="38798" xr:uid="{00000000-0005-0000-0000-0000C93B0000}"/>
    <cellStyle name="2) 2 2 2" xfId="13405" xr:uid="{00000000-0005-0000-0000-0000CA3B0000}"/>
    <cellStyle name="2) 2 2 2 10" xfId="22541" xr:uid="{00000000-0005-0000-0000-0000CB3B0000}"/>
    <cellStyle name="2) 2 2 2 11" xfId="22542" xr:uid="{00000000-0005-0000-0000-0000CC3B0000}"/>
    <cellStyle name="2) 2 2 2 12" xfId="22543" xr:uid="{00000000-0005-0000-0000-0000CD3B0000}"/>
    <cellStyle name="2) 2 2 2 13" xfId="38799" xr:uid="{00000000-0005-0000-0000-0000CE3B0000}"/>
    <cellStyle name="2) 2 2 2 14" xfId="38800" xr:uid="{00000000-0005-0000-0000-0000CF3B0000}"/>
    <cellStyle name="2) 2 2 2 15" xfId="38801" xr:uid="{00000000-0005-0000-0000-0000D03B0000}"/>
    <cellStyle name="2) 2 2 2 16" xfId="38802" xr:uid="{00000000-0005-0000-0000-0000D13B0000}"/>
    <cellStyle name="2) 2 2 2 17" xfId="38803" xr:uid="{00000000-0005-0000-0000-0000D23B0000}"/>
    <cellStyle name="2) 2 2 2 18" xfId="38804" xr:uid="{00000000-0005-0000-0000-0000D33B0000}"/>
    <cellStyle name="2) 2 2 2 19" xfId="38805" xr:uid="{00000000-0005-0000-0000-0000D43B0000}"/>
    <cellStyle name="2) 2 2 2 2" xfId="16554" xr:uid="{00000000-0005-0000-0000-0000D53B0000}"/>
    <cellStyle name="2) 2 2 2 2 10" xfId="22544" xr:uid="{00000000-0005-0000-0000-0000D63B0000}"/>
    <cellStyle name="2) 2 2 2 2 11" xfId="22545" xr:uid="{00000000-0005-0000-0000-0000D73B0000}"/>
    <cellStyle name="2) 2 2 2 2 12" xfId="38806" xr:uid="{00000000-0005-0000-0000-0000D83B0000}"/>
    <cellStyle name="2) 2 2 2 2 13" xfId="38807" xr:uid="{00000000-0005-0000-0000-0000D93B0000}"/>
    <cellStyle name="2) 2 2 2 2 14" xfId="38808" xr:uid="{00000000-0005-0000-0000-0000DA3B0000}"/>
    <cellStyle name="2) 2 2 2 2 15" xfId="38809" xr:uid="{00000000-0005-0000-0000-0000DB3B0000}"/>
    <cellStyle name="2) 2 2 2 2 16" xfId="38810" xr:uid="{00000000-0005-0000-0000-0000DC3B0000}"/>
    <cellStyle name="2) 2 2 2 2 17" xfId="38811" xr:uid="{00000000-0005-0000-0000-0000DD3B0000}"/>
    <cellStyle name="2) 2 2 2 2 18" xfId="38812" xr:uid="{00000000-0005-0000-0000-0000DE3B0000}"/>
    <cellStyle name="2) 2 2 2 2 19" xfId="38813" xr:uid="{00000000-0005-0000-0000-0000DF3B0000}"/>
    <cellStyle name="2) 2 2 2 2 2" xfId="17356" xr:uid="{00000000-0005-0000-0000-0000E03B0000}"/>
    <cellStyle name="2) 2 2 2 2 2 10" xfId="22546" xr:uid="{00000000-0005-0000-0000-0000E13B0000}"/>
    <cellStyle name="2) 2 2 2 2 2 2" xfId="22547" xr:uid="{00000000-0005-0000-0000-0000E23B0000}"/>
    <cellStyle name="2) 2 2 2 2 2 2 2" xfId="22548" xr:uid="{00000000-0005-0000-0000-0000E33B0000}"/>
    <cellStyle name="2) 2 2 2 2 2 2 2 2" xfId="22549" xr:uid="{00000000-0005-0000-0000-0000E43B0000}"/>
    <cellStyle name="2) 2 2 2 2 2 2 2 3" xfId="22550" xr:uid="{00000000-0005-0000-0000-0000E53B0000}"/>
    <cellStyle name="2) 2 2 2 2 2 2 2 4" xfId="22551" xr:uid="{00000000-0005-0000-0000-0000E63B0000}"/>
    <cellStyle name="2) 2 2 2 2 2 2 2 5" xfId="22552" xr:uid="{00000000-0005-0000-0000-0000E73B0000}"/>
    <cellStyle name="2) 2 2 2 2 2 2 2 6" xfId="22553" xr:uid="{00000000-0005-0000-0000-0000E83B0000}"/>
    <cellStyle name="2) 2 2 2 2 2 2 2 7" xfId="22554" xr:uid="{00000000-0005-0000-0000-0000E93B0000}"/>
    <cellStyle name="2) 2 2 2 2 2 2 3" xfId="22555" xr:uid="{00000000-0005-0000-0000-0000EA3B0000}"/>
    <cellStyle name="2) 2 2 2 2 2 2 4" xfId="22556" xr:uid="{00000000-0005-0000-0000-0000EB3B0000}"/>
    <cellStyle name="2) 2 2 2 2 2 2 5" xfId="22557" xr:uid="{00000000-0005-0000-0000-0000EC3B0000}"/>
    <cellStyle name="2) 2 2 2 2 2 2 6" xfId="22558" xr:uid="{00000000-0005-0000-0000-0000ED3B0000}"/>
    <cellStyle name="2) 2 2 2 2 2 2 7" xfId="22559" xr:uid="{00000000-0005-0000-0000-0000EE3B0000}"/>
    <cellStyle name="2) 2 2 2 2 2 2 8" xfId="22560" xr:uid="{00000000-0005-0000-0000-0000EF3B0000}"/>
    <cellStyle name="2) 2 2 2 2 2 3" xfId="22561" xr:uid="{00000000-0005-0000-0000-0000F03B0000}"/>
    <cellStyle name="2) 2 2 2 2 2 3 2" xfId="22562" xr:uid="{00000000-0005-0000-0000-0000F13B0000}"/>
    <cellStyle name="2) 2 2 2 2 2 3 2 2" xfId="22563" xr:uid="{00000000-0005-0000-0000-0000F23B0000}"/>
    <cellStyle name="2) 2 2 2 2 2 3 2 3" xfId="22564" xr:uid="{00000000-0005-0000-0000-0000F33B0000}"/>
    <cellStyle name="2) 2 2 2 2 2 3 2 4" xfId="22565" xr:uid="{00000000-0005-0000-0000-0000F43B0000}"/>
    <cellStyle name="2) 2 2 2 2 2 3 2 5" xfId="22566" xr:uid="{00000000-0005-0000-0000-0000F53B0000}"/>
    <cellStyle name="2) 2 2 2 2 2 3 2 6" xfId="22567" xr:uid="{00000000-0005-0000-0000-0000F63B0000}"/>
    <cellStyle name="2) 2 2 2 2 2 3 2 7" xfId="22568" xr:uid="{00000000-0005-0000-0000-0000F73B0000}"/>
    <cellStyle name="2) 2 2 2 2 2 3 3" xfId="22569" xr:uid="{00000000-0005-0000-0000-0000F83B0000}"/>
    <cellStyle name="2) 2 2 2 2 2 3 4" xfId="22570" xr:uid="{00000000-0005-0000-0000-0000F93B0000}"/>
    <cellStyle name="2) 2 2 2 2 2 3 5" xfId="22571" xr:uid="{00000000-0005-0000-0000-0000FA3B0000}"/>
    <cellStyle name="2) 2 2 2 2 2 3 6" xfId="22572" xr:uid="{00000000-0005-0000-0000-0000FB3B0000}"/>
    <cellStyle name="2) 2 2 2 2 2 3 7" xfId="22573" xr:uid="{00000000-0005-0000-0000-0000FC3B0000}"/>
    <cellStyle name="2) 2 2 2 2 2 3 8" xfId="22574" xr:uid="{00000000-0005-0000-0000-0000FD3B0000}"/>
    <cellStyle name="2) 2 2 2 2 2 4" xfId="22575" xr:uid="{00000000-0005-0000-0000-0000FE3B0000}"/>
    <cellStyle name="2) 2 2 2 2 2 4 2" xfId="22576" xr:uid="{00000000-0005-0000-0000-0000FF3B0000}"/>
    <cellStyle name="2) 2 2 2 2 2 4 3" xfId="22577" xr:uid="{00000000-0005-0000-0000-0000003C0000}"/>
    <cellStyle name="2) 2 2 2 2 2 4 4" xfId="22578" xr:uid="{00000000-0005-0000-0000-0000013C0000}"/>
    <cellStyle name="2) 2 2 2 2 2 4 5" xfId="22579" xr:uid="{00000000-0005-0000-0000-0000023C0000}"/>
    <cellStyle name="2) 2 2 2 2 2 4 6" xfId="22580" xr:uid="{00000000-0005-0000-0000-0000033C0000}"/>
    <cellStyle name="2) 2 2 2 2 2 4 7" xfId="22581" xr:uid="{00000000-0005-0000-0000-0000043C0000}"/>
    <cellStyle name="2) 2 2 2 2 2 5" xfId="22582" xr:uid="{00000000-0005-0000-0000-0000053C0000}"/>
    <cellStyle name="2) 2 2 2 2 2 6" xfId="22583" xr:uid="{00000000-0005-0000-0000-0000063C0000}"/>
    <cellStyle name="2) 2 2 2 2 2 7" xfId="22584" xr:uid="{00000000-0005-0000-0000-0000073C0000}"/>
    <cellStyle name="2) 2 2 2 2 2 8" xfId="22585" xr:uid="{00000000-0005-0000-0000-0000083C0000}"/>
    <cellStyle name="2) 2 2 2 2 2 9" xfId="22586" xr:uid="{00000000-0005-0000-0000-0000093C0000}"/>
    <cellStyle name="2) 2 2 2 2 20" xfId="38814" xr:uid="{00000000-0005-0000-0000-00000A3C0000}"/>
    <cellStyle name="2) 2 2 2 2 21" xfId="38815" xr:uid="{00000000-0005-0000-0000-00000B3C0000}"/>
    <cellStyle name="2) 2 2 2 2 22" xfId="38816" xr:uid="{00000000-0005-0000-0000-00000C3C0000}"/>
    <cellStyle name="2) 2 2 2 2 23" xfId="38817" xr:uid="{00000000-0005-0000-0000-00000D3C0000}"/>
    <cellStyle name="2) 2 2 2 2 24" xfId="38818" xr:uid="{00000000-0005-0000-0000-00000E3C0000}"/>
    <cellStyle name="2) 2 2 2 2 25" xfId="38819" xr:uid="{00000000-0005-0000-0000-00000F3C0000}"/>
    <cellStyle name="2) 2 2 2 2 26" xfId="38820" xr:uid="{00000000-0005-0000-0000-0000103C0000}"/>
    <cellStyle name="2) 2 2 2 2 27" xfId="38821" xr:uid="{00000000-0005-0000-0000-0000113C0000}"/>
    <cellStyle name="2) 2 2 2 2 3" xfId="17666" xr:uid="{00000000-0005-0000-0000-0000123C0000}"/>
    <cellStyle name="2) 2 2 2 2 3 2" xfId="22587" xr:uid="{00000000-0005-0000-0000-0000133C0000}"/>
    <cellStyle name="2) 2 2 2 2 3 2 2" xfId="22588" xr:uid="{00000000-0005-0000-0000-0000143C0000}"/>
    <cellStyle name="2) 2 2 2 2 3 2 3" xfId="22589" xr:uid="{00000000-0005-0000-0000-0000153C0000}"/>
    <cellStyle name="2) 2 2 2 2 3 2 4" xfId="22590" xr:uid="{00000000-0005-0000-0000-0000163C0000}"/>
    <cellStyle name="2) 2 2 2 2 3 2 5" xfId="22591" xr:uid="{00000000-0005-0000-0000-0000173C0000}"/>
    <cellStyle name="2) 2 2 2 2 3 2 6" xfId="22592" xr:uid="{00000000-0005-0000-0000-0000183C0000}"/>
    <cellStyle name="2) 2 2 2 2 3 2 7" xfId="22593" xr:uid="{00000000-0005-0000-0000-0000193C0000}"/>
    <cellStyle name="2) 2 2 2 2 3 3" xfId="22594" xr:uid="{00000000-0005-0000-0000-00001A3C0000}"/>
    <cellStyle name="2) 2 2 2 2 3 4" xfId="22595" xr:uid="{00000000-0005-0000-0000-00001B3C0000}"/>
    <cellStyle name="2) 2 2 2 2 3 5" xfId="22596" xr:uid="{00000000-0005-0000-0000-00001C3C0000}"/>
    <cellStyle name="2) 2 2 2 2 3 6" xfId="22597" xr:uid="{00000000-0005-0000-0000-00001D3C0000}"/>
    <cellStyle name="2) 2 2 2 2 3 7" xfId="22598" xr:uid="{00000000-0005-0000-0000-00001E3C0000}"/>
    <cellStyle name="2) 2 2 2 2 3 8" xfId="22599" xr:uid="{00000000-0005-0000-0000-00001F3C0000}"/>
    <cellStyle name="2) 2 2 2 2 4" xfId="17968" xr:uid="{00000000-0005-0000-0000-0000203C0000}"/>
    <cellStyle name="2) 2 2 2 2 4 2" xfId="22600" xr:uid="{00000000-0005-0000-0000-0000213C0000}"/>
    <cellStyle name="2) 2 2 2 2 4 2 2" xfId="22601" xr:uid="{00000000-0005-0000-0000-0000223C0000}"/>
    <cellStyle name="2) 2 2 2 2 4 2 3" xfId="22602" xr:uid="{00000000-0005-0000-0000-0000233C0000}"/>
    <cellStyle name="2) 2 2 2 2 4 2 4" xfId="22603" xr:uid="{00000000-0005-0000-0000-0000243C0000}"/>
    <cellStyle name="2) 2 2 2 2 4 2 5" xfId="22604" xr:uid="{00000000-0005-0000-0000-0000253C0000}"/>
    <cellStyle name="2) 2 2 2 2 4 2 6" xfId="22605" xr:uid="{00000000-0005-0000-0000-0000263C0000}"/>
    <cellStyle name="2) 2 2 2 2 4 2 7" xfId="22606" xr:uid="{00000000-0005-0000-0000-0000273C0000}"/>
    <cellStyle name="2) 2 2 2 2 4 3" xfId="22607" xr:uid="{00000000-0005-0000-0000-0000283C0000}"/>
    <cellStyle name="2) 2 2 2 2 4 4" xfId="22608" xr:uid="{00000000-0005-0000-0000-0000293C0000}"/>
    <cellStyle name="2) 2 2 2 2 4 5" xfId="22609" xr:uid="{00000000-0005-0000-0000-00002A3C0000}"/>
    <cellStyle name="2) 2 2 2 2 4 6" xfId="22610" xr:uid="{00000000-0005-0000-0000-00002B3C0000}"/>
    <cellStyle name="2) 2 2 2 2 4 7" xfId="22611" xr:uid="{00000000-0005-0000-0000-00002C3C0000}"/>
    <cellStyle name="2) 2 2 2 2 4 8" xfId="22612" xr:uid="{00000000-0005-0000-0000-00002D3C0000}"/>
    <cellStyle name="2) 2 2 2 2 5" xfId="22613" xr:uid="{00000000-0005-0000-0000-00002E3C0000}"/>
    <cellStyle name="2) 2 2 2 2 5 2" xfId="22614" xr:uid="{00000000-0005-0000-0000-00002F3C0000}"/>
    <cellStyle name="2) 2 2 2 2 5 3" xfId="22615" xr:uid="{00000000-0005-0000-0000-0000303C0000}"/>
    <cellStyle name="2) 2 2 2 2 5 4" xfId="22616" xr:uid="{00000000-0005-0000-0000-0000313C0000}"/>
    <cellStyle name="2) 2 2 2 2 5 5" xfId="22617" xr:uid="{00000000-0005-0000-0000-0000323C0000}"/>
    <cellStyle name="2) 2 2 2 2 5 6" xfId="22618" xr:uid="{00000000-0005-0000-0000-0000333C0000}"/>
    <cellStyle name="2) 2 2 2 2 5 7" xfId="22619" xr:uid="{00000000-0005-0000-0000-0000343C0000}"/>
    <cellStyle name="2) 2 2 2 2 6" xfId="22620" xr:uid="{00000000-0005-0000-0000-0000353C0000}"/>
    <cellStyle name="2) 2 2 2 2 7" xfId="22621" xr:uid="{00000000-0005-0000-0000-0000363C0000}"/>
    <cellStyle name="2) 2 2 2 2 8" xfId="22622" xr:uid="{00000000-0005-0000-0000-0000373C0000}"/>
    <cellStyle name="2) 2 2 2 2 9" xfId="22623" xr:uid="{00000000-0005-0000-0000-0000383C0000}"/>
    <cellStyle name="2) 2 2 2 20" xfId="38822" xr:uid="{00000000-0005-0000-0000-0000393C0000}"/>
    <cellStyle name="2) 2 2 2 21" xfId="38823" xr:uid="{00000000-0005-0000-0000-00003A3C0000}"/>
    <cellStyle name="2) 2 2 2 22" xfId="38824" xr:uid="{00000000-0005-0000-0000-00003B3C0000}"/>
    <cellStyle name="2) 2 2 2 23" xfId="38825" xr:uid="{00000000-0005-0000-0000-00003C3C0000}"/>
    <cellStyle name="2) 2 2 2 24" xfId="38826" xr:uid="{00000000-0005-0000-0000-00003D3C0000}"/>
    <cellStyle name="2) 2 2 2 25" xfId="38827" xr:uid="{00000000-0005-0000-0000-00003E3C0000}"/>
    <cellStyle name="2) 2 2 2 26" xfId="38828" xr:uid="{00000000-0005-0000-0000-00003F3C0000}"/>
    <cellStyle name="2) 2 2 2 27" xfId="38829" xr:uid="{00000000-0005-0000-0000-0000403C0000}"/>
    <cellStyle name="2) 2 2 2 28" xfId="38830" xr:uid="{00000000-0005-0000-0000-0000413C0000}"/>
    <cellStyle name="2) 2 2 2 3" xfId="16642" xr:uid="{00000000-0005-0000-0000-0000423C0000}"/>
    <cellStyle name="2) 2 2 2 3 10" xfId="22624" xr:uid="{00000000-0005-0000-0000-0000433C0000}"/>
    <cellStyle name="2) 2 2 2 3 11" xfId="38831" xr:uid="{00000000-0005-0000-0000-0000443C0000}"/>
    <cellStyle name="2) 2 2 2 3 2" xfId="17391" xr:uid="{00000000-0005-0000-0000-0000453C0000}"/>
    <cellStyle name="2) 2 2 2 3 2 2" xfId="22625" xr:uid="{00000000-0005-0000-0000-0000463C0000}"/>
    <cellStyle name="2) 2 2 2 3 2 2 2" xfId="22626" xr:uid="{00000000-0005-0000-0000-0000473C0000}"/>
    <cellStyle name="2) 2 2 2 3 2 2 3" xfId="22627" xr:uid="{00000000-0005-0000-0000-0000483C0000}"/>
    <cellStyle name="2) 2 2 2 3 2 2 4" xfId="22628" xr:uid="{00000000-0005-0000-0000-0000493C0000}"/>
    <cellStyle name="2) 2 2 2 3 2 2 5" xfId="22629" xr:uid="{00000000-0005-0000-0000-00004A3C0000}"/>
    <cellStyle name="2) 2 2 2 3 2 2 6" xfId="22630" xr:uid="{00000000-0005-0000-0000-00004B3C0000}"/>
    <cellStyle name="2) 2 2 2 3 2 2 7" xfId="22631" xr:uid="{00000000-0005-0000-0000-00004C3C0000}"/>
    <cellStyle name="2) 2 2 2 3 2 3" xfId="22632" xr:uid="{00000000-0005-0000-0000-00004D3C0000}"/>
    <cellStyle name="2) 2 2 2 3 2 4" xfId="22633" xr:uid="{00000000-0005-0000-0000-00004E3C0000}"/>
    <cellStyle name="2) 2 2 2 3 2 5" xfId="22634" xr:uid="{00000000-0005-0000-0000-00004F3C0000}"/>
    <cellStyle name="2) 2 2 2 3 2 6" xfId="22635" xr:uid="{00000000-0005-0000-0000-0000503C0000}"/>
    <cellStyle name="2) 2 2 2 3 2 7" xfId="22636" xr:uid="{00000000-0005-0000-0000-0000513C0000}"/>
    <cellStyle name="2) 2 2 2 3 2 8" xfId="22637" xr:uid="{00000000-0005-0000-0000-0000523C0000}"/>
    <cellStyle name="2) 2 2 2 3 3" xfId="17701" xr:uid="{00000000-0005-0000-0000-0000533C0000}"/>
    <cellStyle name="2) 2 2 2 3 3 2" xfId="22638" xr:uid="{00000000-0005-0000-0000-0000543C0000}"/>
    <cellStyle name="2) 2 2 2 3 3 2 2" xfId="22639" xr:uid="{00000000-0005-0000-0000-0000553C0000}"/>
    <cellStyle name="2) 2 2 2 3 3 2 3" xfId="22640" xr:uid="{00000000-0005-0000-0000-0000563C0000}"/>
    <cellStyle name="2) 2 2 2 3 3 2 4" xfId="22641" xr:uid="{00000000-0005-0000-0000-0000573C0000}"/>
    <cellStyle name="2) 2 2 2 3 3 2 5" xfId="22642" xr:uid="{00000000-0005-0000-0000-0000583C0000}"/>
    <cellStyle name="2) 2 2 2 3 3 2 6" xfId="22643" xr:uid="{00000000-0005-0000-0000-0000593C0000}"/>
    <cellStyle name="2) 2 2 2 3 3 2 7" xfId="22644" xr:uid="{00000000-0005-0000-0000-00005A3C0000}"/>
    <cellStyle name="2) 2 2 2 3 3 3" xfId="22645" xr:uid="{00000000-0005-0000-0000-00005B3C0000}"/>
    <cellStyle name="2) 2 2 2 3 3 4" xfId="22646" xr:uid="{00000000-0005-0000-0000-00005C3C0000}"/>
    <cellStyle name="2) 2 2 2 3 3 5" xfId="22647" xr:uid="{00000000-0005-0000-0000-00005D3C0000}"/>
    <cellStyle name="2) 2 2 2 3 3 6" xfId="22648" xr:uid="{00000000-0005-0000-0000-00005E3C0000}"/>
    <cellStyle name="2) 2 2 2 3 3 7" xfId="22649" xr:uid="{00000000-0005-0000-0000-00005F3C0000}"/>
    <cellStyle name="2) 2 2 2 3 3 8" xfId="22650" xr:uid="{00000000-0005-0000-0000-0000603C0000}"/>
    <cellStyle name="2) 2 2 2 3 4" xfId="18003" xr:uid="{00000000-0005-0000-0000-0000613C0000}"/>
    <cellStyle name="2) 2 2 2 3 4 2" xfId="22651" xr:uid="{00000000-0005-0000-0000-0000623C0000}"/>
    <cellStyle name="2) 2 2 2 3 4 3" xfId="22652" xr:uid="{00000000-0005-0000-0000-0000633C0000}"/>
    <cellStyle name="2) 2 2 2 3 4 4" xfId="22653" xr:uid="{00000000-0005-0000-0000-0000643C0000}"/>
    <cellStyle name="2) 2 2 2 3 4 5" xfId="22654" xr:uid="{00000000-0005-0000-0000-0000653C0000}"/>
    <cellStyle name="2) 2 2 2 3 4 6" xfId="22655" xr:uid="{00000000-0005-0000-0000-0000663C0000}"/>
    <cellStyle name="2) 2 2 2 3 4 7" xfId="22656" xr:uid="{00000000-0005-0000-0000-0000673C0000}"/>
    <cellStyle name="2) 2 2 2 3 5" xfId="22657" xr:uid="{00000000-0005-0000-0000-0000683C0000}"/>
    <cellStyle name="2) 2 2 2 3 6" xfId="22658" xr:uid="{00000000-0005-0000-0000-0000693C0000}"/>
    <cellStyle name="2) 2 2 2 3 7" xfId="22659" xr:uid="{00000000-0005-0000-0000-00006A3C0000}"/>
    <cellStyle name="2) 2 2 2 3 8" xfId="22660" xr:uid="{00000000-0005-0000-0000-00006B3C0000}"/>
    <cellStyle name="2) 2 2 2 3 9" xfId="22661" xr:uid="{00000000-0005-0000-0000-00006C3C0000}"/>
    <cellStyle name="2) 2 2 2 4" xfId="17164" xr:uid="{00000000-0005-0000-0000-00006D3C0000}"/>
    <cellStyle name="2) 2 2 2 4 2" xfId="22662" xr:uid="{00000000-0005-0000-0000-00006E3C0000}"/>
    <cellStyle name="2) 2 2 2 4 2 2" xfId="22663" xr:uid="{00000000-0005-0000-0000-00006F3C0000}"/>
    <cellStyle name="2) 2 2 2 4 2 3" xfId="22664" xr:uid="{00000000-0005-0000-0000-0000703C0000}"/>
    <cellStyle name="2) 2 2 2 4 2 4" xfId="22665" xr:uid="{00000000-0005-0000-0000-0000713C0000}"/>
    <cellStyle name="2) 2 2 2 4 2 5" xfId="22666" xr:uid="{00000000-0005-0000-0000-0000723C0000}"/>
    <cellStyle name="2) 2 2 2 4 2 6" xfId="22667" xr:uid="{00000000-0005-0000-0000-0000733C0000}"/>
    <cellStyle name="2) 2 2 2 4 2 7" xfId="22668" xr:uid="{00000000-0005-0000-0000-0000743C0000}"/>
    <cellStyle name="2) 2 2 2 4 3" xfId="22669" xr:uid="{00000000-0005-0000-0000-0000753C0000}"/>
    <cellStyle name="2) 2 2 2 4 4" xfId="22670" xr:uid="{00000000-0005-0000-0000-0000763C0000}"/>
    <cellStyle name="2) 2 2 2 4 5" xfId="22671" xr:uid="{00000000-0005-0000-0000-0000773C0000}"/>
    <cellStyle name="2) 2 2 2 4 6" xfId="22672" xr:uid="{00000000-0005-0000-0000-0000783C0000}"/>
    <cellStyle name="2) 2 2 2 4 7" xfId="22673" xr:uid="{00000000-0005-0000-0000-0000793C0000}"/>
    <cellStyle name="2) 2 2 2 4 8" xfId="22674" xr:uid="{00000000-0005-0000-0000-00007A3C0000}"/>
    <cellStyle name="2) 2 2 2 5" xfId="16853" xr:uid="{00000000-0005-0000-0000-00007B3C0000}"/>
    <cellStyle name="2) 2 2 2 5 2" xfId="22675" xr:uid="{00000000-0005-0000-0000-00007C3C0000}"/>
    <cellStyle name="2) 2 2 2 5 2 2" xfId="22676" xr:uid="{00000000-0005-0000-0000-00007D3C0000}"/>
    <cellStyle name="2) 2 2 2 5 2 3" xfId="22677" xr:uid="{00000000-0005-0000-0000-00007E3C0000}"/>
    <cellStyle name="2) 2 2 2 5 2 4" xfId="22678" xr:uid="{00000000-0005-0000-0000-00007F3C0000}"/>
    <cellStyle name="2) 2 2 2 5 2 5" xfId="22679" xr:uid="{00000000-0005-0000-0000-0000803C0000}"/>
    <cellStyle name="2) 2 2 2 5 2 6" xfId="22680" xr:uid="{00000000-0005-0000-0000-0000813C0000}"/>
    <cellStyle name="2) 2 2 2 5 2 7" xfId="22681" xr:uid="{00000000-0005-0000-0000-0000823C0000}"/>
    <cellStyle name="2) 2 2 2 5 3" xfId="22682" xr:uid="{00000000-0005-0000-0000-0000833C0000}"/>
    <cellStyle name="2) 2 2 2 5 4" xfId="22683" xr:uid="{00000000-0005-0000-0000-0000843C0000}"/>
    <cellStyle name="2) 2 2 2 5 5" xfId="22684" xr:uid="{00000000-0005-0000-0000-0000853C0000}"/>
    <cellStyle name="2) 2 2 2 5 6" xfId="22685" xr:uid="{00000000-0005-0000-0000-0000863C0000}"/>
    <cellStyle name="2) 2 2 2 5 7" xfId="22686" xr:uid="{00000000-0005-0000-0000-0000873C0000}"/>
    <cellStyle name="2) 2 2 2 5 8" xfId="22687" xr:uid="{00000000-0005-0000-0000-0000883C0000}"/>
    <cellStyle name="2) 2 2 2 6" xfId="16994" xr:uid="{00000000-0005-0000-0000-0000893C0000}"/>
    <cellStyle name="2) 2 2 2 6 2" xfId="22688" xr:uid="{00000000-0005-0000-0000-00008A3C0000}"/>
    <cellStyle name="2) 2 2 2 6 3" xfId="22689" xr:uid="{00000000-0005-0000-0000-00008B3C0000}"/>
    <cellStyle name="2) 2 2 2 6 4" xfId="22690" xr:uid="{00000000-0005-0000-0000-00008C3C0000}"/>
    <cellStyle name="2) 2 2 2 6 5" xfId="22691" xr:uid="{00000000-0005-0000-0000-00008D3C0000}"/>
    <cellStyle name="2) 2 2 2 6 6" xfId="22692" xr:uid="{00000000-0005-0000-0000-00008E3C0000}"/>
    <cellStyle name="2) 2 2 2 6 7" xfId="22693" xr:uid="{00000000-0005-0000-0000-00008F3C0000}"/>
    <cellStyle name="2) 2 2 2 7" xfId="22694" xr:uid="{00000000-0005-0000-0000-0000903C0000}"/>
    <cellStyle name="2) 2 2 2 8" xfId="22695" xr:uid="{00000000-0005-0000-0000-0000913C0000}"/>
    <cellStyle name="2) 2 2 2 9" xfId="22696" xr:uid="{00000000-0005-0000-0000-0000923C0000}"/>
    <cellStyle name="2) 2 2 20" xfId="38832" xr:uid="{00000000-0005-0000-0000-0000933C0000}"/>
    <cellStyle name="2) 2 2 21" xfId="38833" xr:uid="{00000000-0005-0000-0000-0000943C0000}"/>
    <cellStyle name="2) 2 2 22" xfId="38834" xr:uid="{00000000-0005-0000-0000-0000953C0000}"/>
    <cellStyle name="2) 2 2 23" xfId="38835" xr:uid="{00000000-0005-0000-0000-0000963C0000}"/>
    <cellStyle name="2) 2 2 24" xfId="38836" xr:uid="{00000000-0005-0000-0000-0000973C0000}"/>
    <cellStyle name="2) 2 2 25" xfId="38837" xr:uid="{00000000-0005-0000-0000-0000983C0000}"/>
    <cellStyle name="2) 2 2 26" xfId="38838" xr:uid="{00000000-0005-0000-0000-0000993C0000}"/>
    <cellStyle name="2) 2 2 27" xfId="38839" xr:uid="{00000000-0005-0000-0000-00009A3C0000}"/>
    <cellStyle name="2) 2 2 28" xfId="38840" xr:uid="{00000000-0005-0000-0000-00009B3C0000}"/>
    <cellStyle name="2) 2 2 29" xfId="38841" xr:uid="{00000000-0005-0000-0000-00009C3C0000}"/>
    <cellStyle name="2) 2 2 3" xfId="16541" xr:uid="{00000000-0005-0000-0000-00009D3C0000}"/>
    <cellStyle name="2) 2 2 3 10" xfId="22697" xr:uid="{00000000-0005-0000-0000-00009E3C0000}"/>
    <cellStyle name="2) 2 2 3 11" xfId="22698" xr:uid="{00000000-0005-0000-0000-00009F3C0000}"/>
    <cellStyle name="2) 2 2 3 12" xfId="38842" xr:uid="{00000000-0005-0000-0000-0000A03C0000}"/>
    <cellStyle name="2) 2 2 3 13" xfId="38843" xr:uid="{00000000-0005-0000-0000-0000A13C0000}"/>
    <cellStyle name="2) 2 2 3 14" xfId="38844" xr:uid="{00000000-0005-0000-0000-0000A23C0000}"/>
    <cellStyle name="2) 2 2 3 15" xfId="38845" xr:uid="{00000000-0005-0000-0000-0000A33C0000}"/>
    <cellStyle name="2) 2 2 3 16" xfId="38846" xr:uid="{00000000-0005-0000-0000-0000A43C0000}"/>
    <cellStyle name="2) 2 2 3 17" xfId="38847" xr:uid="{00000000-0005-0000-0000-0000A53C0000}"/>
    <cellStyle name="2) 2 2 3 18" xfId="38848" xr:uid="{00000000-0005-0000-0000-0000A63C0000}"/>
    <cellStyle name="2) 2 2 3 19" xfId="38849" xr:uid="{00000000-0005-0000-0000-0000A73C0000}"/>
    <cellStyle name="2) 2 2 3 2" xfId="17349" xr:uid="{00000000-0005-0000-0000-0000A83C0000}"/>
    <cellStyle name="2) 2 2 3 2 10" xfId="22699" xr:uid="{00000000-0005-0000-0000-0000A93C0000}"/>
    <cellStyle name="2) 2 2 3 2 2" xfId="22700" xr:uid="{00000000-0005-0000-0000-0000AA3C0000}"/>
    <cellStyle name="2) 2 2 3 2 2 2" xfId="22701" xr:uid="{00000000-0005-0000-0000-0000AB3C0000}"/>
    <cellStyle name="2) 2 2 3 2 2 2 2" xfId="22702" xr:uid="{00000000-0005-0000-0000-0000AC3C0000}"/>
    <cellStyle name="2) 2 2 3 2 2 2 3" xfId="22703" xr:uid="{00000000-0005-0000-0000-0000AD3C0000}"/>
    <cellStyle name="2) 2 2 3 2 2 2 4" xfId="22704" xr:uid="{00000000-0005-0000-0000-0000AE3C0000}"/>
    <cellStyle name="2) 2 2 3 2 2 2 5" xfId="22705" xr:uid="{00000000-0005-0000-0000-0000AF3C0000}"/>
    <cellStyle name="2) 2 2 3 2 2 2 6" xfId="22706" xr:uid="{00000000-0005-0000-0000-0000B03C0000}"/>
    <cellStyle name="2) 2 2 3 2 2 2 7" xfId="22707" xr:uid="{00000000-0005-0000-0000-0000B13C0000}"/>
    <cellStyle name="2) 2 2 3 2 2 3" xfId="22708" xr:uid="{00000000-0005-0000-0000-0000B23C0000}"/>
    <cellStyle name="2) 2 2 3 2 2 4" xfId="22709" xr:uid="{00000000-0005-0000-0000-0000B33C0000}"/>
    <cellStyle name="2) 2 2 3 2 2 5" xfId="22710" xr:uid="{00000000-0005-0000-0000-0000B43C0000}"/>
    <cellStyle name="2) 2 2 3 2 2 6" xfId="22711" xr:uid="{00000000-0005-0000-0000-0000B53C0000}"/>
    <cellStyle name="2) 2 2 3 2 2 7" xfId="22712" xr:uid="{00000000-0005-0000-0000-0000B63C0000}"/>
    <cellStyle name="2) 2 2 3 2 2 8" xfId="22713" xr:uid="{00000000-0005-0000-0000-0000B73C0000}"/>
    <cellStyle name="2) 2 2 3 2 3" xfId="22714" xr:uid="{00000000-0005-0000-0000-0000B83C0000}"/>
    <cellStyle name="2) 2 2 3 2 3 2" xfId="22715" xr:uid="{00000000-0005-0000-0000-0000B93C0000}"/>
    <cellStyle name="2) 2 2 3 2 3 2 2" xfId="22716" xr:uid="{00000000-0005-0000-0000-0000BA3C0000}"/>
    <cellStyle name="2) 2 2 3 2 3 2 3" xfId="22717" xr:uid="{00000000-0005-0000-0000-0000BB3C0000}"/>
    <cellStyle name="2) 2 2 3 2 3 2 4" xfId="22718" xr:uid="{00000000-0005-0000-0000-0000BC3C0000}"/>
    <cellStyle name="2) 2 2 3 2 3 2 5" xfId="22719" xr:uid="{00000000-0005-0000-0000-0000BD3C0000}"/>
    <cellStyle name="2) 2 2 3 2 3 2 6" xfId="22720" xr:uid="{00000000-0005-0000-0000-0000BE3C0000}"/>
    <cellStyle name="2) 2 2 3 2 3 2 7" xfId="22721" xr:uid="{00000000-0005-0000-0000-0000BF3C0000}"/>
    <cellStyle name="2) 2 2 3 2 3 3" xfId="22722" xr:uid="{00000000-0005-0000-0000-0000C03C0000}"/>
    <cellStyle name="2) 2 2 3 2 3 4" xfId="22723" xr:uid="{00000000-0005-0000-0000-0000C13C0000}"/>
    <cellStyle name="2) 2 2 3 2 3 5" xfId="22724" xr:uid="{00000000-0005-0000-0000-0000C23C0000}"/>
    <cellStyle name="2) 2 2 3 2 3 6" xfId="22725" xr:uid="{00000000-0005-0000-0000-0000C33C0000}"/>
    <cellStyle name="2) 2 2 3 2 3 7" xfId="22726" xr:uid="{00000000-0005-0000-0000-0000C43C0000}"/>
    <cellStyle name="2) 2 2 3 2 3 8" xfId="22727" xr:uid="{00000000-0005-0000-0000-0000C53C0000}"/>
    <cellStyle name="2) 2 2 3 2 4" xfId="22728" xr:uid="{00000000-0005-0000-0000-0000C63C0000}"/>
    <cellStyle name="2) 2 2 3 2 4 2" xfId="22729" xr:uid="{00000000-0005-0000-0000-0000C73C0000}"/>
    <cellStyle name="2) 2 2 3 2 4 3" xfId="22730" xr:uid="{00000000-0005-0000-0000-0000C83C0000}"/>
    <cellStyle name="2) 2 2 3 2 4 4" xfId="22731" xr:uid="{00000000-0005-0000-0000-0000C93C0000}"/>
    <cellStyle name="2) 2 2 3 2 4 5" xfId="22732" xr:uid="{00000000-0005-0000-0000-0000CA3C0000}"/>
    <cellStyle name="2) 2 2 3 2 4 6" xfId="22733" xr:uid="{00000000-0005-0000-0000-0000CB3C0000}"/>
    <cellStyle name="2) 2 2 3 2 4 7" xfId="22734" xr:uid="{00000000-0005-0000-0000-0000CC3C0000}"/>
    <cellStyle name="2) 2 2 3 2 5" xfId="22735" xr:uid="{00000000-0005-0000-0000-0000CD3C0000}"/>
    <cellStyle name="2) 2 2 3 2 6" xfId="22736" xr:uid="{00000000-0005-0000-0000-0000CE3C0000}"/>
    <cellStyle name="2) 2 2 3 2 7" xfId="22737" xr:uid="{00000000-0005-0000-0000-0000CF3C0000}"/>
    <cellStyle name="2) 2 2 3 2 8" xfId="22738" xr:uid="{00000000-0005-0000-0000-0000D03C0000}"/>
    <cellStyle name="2) 2 2 3 2 9" xfId="22739" xr:uid="{00000000-0005-0000-0000-0000D13C0000}"/>
    <cellStyle name="2) 2 2 3 20" xfId="38850" xr:uid="{00000000-0005-0000-0000-0000D23C0000}"/>
    <cellStyle name="2) 2 2 3 21" xfId="38851" xr:uid="{00000000-0005-0000-0000-0000D33C0000}"/>
    <cellStyle name="2) 2 2 3 22" xfId="38852" xr:uid="{00000000-0005-0000-0000-0000D43C0000}"/>
    <cellStyle name="2) 2 2 3 23" xfId="38853" xr:uid="{00000000-0005-0000-0000-0000D53C0000}"/>
    <cellStyle name="2) 2 2 3 24" xfId="38854" xr:uid="{00000000-0005-0000-0000-0000D63C0000}"/>
    <cellStyle name="2) 2 2 3 25" xfId="38855" xr:uid="{00000000-0005-0000-0000-0000D73C0000}"/>
    <cellStyle name="2) 2 2 3 26" xfId="38856" xr:uid="{00000000-0005-0000-0000-0000D83C0000}"/>
    <cellStyle name="2) 2 2 3 27" xfId="38857" xr:uid="{00000000-0005-0000-0000-0000D93C0000}"/>
    <cellStyle name="2) 2 2 3 3" xfId="17659" xr:uid="{00000000-0005-0000-0000-0000DA3C0000}"/>
    <cellStyle name="2) 2 2 3 3 2" xfId="22740" xr:uid="{00000000-0005-0000-0000-0000DB3C0000}"/>
    <cellStyle name="2) 2 2 3 3 2 2" xfId="22741" xr:uid="{00000000-0005-0000-0000-0000DC3C0000}"/>
    <cellStyle name="2) 2 2 3 3 2 3" xfId="22742" xr:uid="{00000000-0005-0000-0000-0000DD3C0000}"/>
    <cellStyle name="2) 2 2 3 3 2 4" xfId="22743" xr:uid="{00000000-0005-0000-0000-0000DE3C0000}"/>
    <cellStyle name="2) 2 2 3 3 2 5" xfId="22744" xr:uid="{00000000-0005-0000-0000-0000DF3C0000}"/>
    <cellStyle name="2) 2 2 3 3 2 6" xfId="22745" xr:uid="{00000000-0005-0000-0000-0000E03C0000}"/>
    <cellStyle name="2) 2 2 3 3 2 7" xfId="22746" xr:uid="{00000000-0005-0000-0000-0000E13C0000}"/>
    <cellStyle name="2) 2 2 3 3 3" xfId="22747" xr:uid="{00000000-0005-0000-0000-0000E23C0000}"/>
    <cellStyle name="2) 2 2 3 3 4" xfId="22748" xr:uid="{00000000-0005-0000-0000-0000E33C0000}"/>
    <cellStyle name="2) 2 2 3 3 5" xfId="22749" xr:uid="{00000000-0005-0000-0000-0000E43C0000}"/>
    <cellStyle name="2) 2 2 3 3 6" xfId="22750" xr:uid="{00000000-0005-0000-0000-0000E53C0000}"/>
    <cellStyle name="2) 2 2 3 3 7" xfId="22751" xr:uid="{00000000-0005-0000-0000-0000E63C0000}"/>
    <cellStyle name="2) 2 2 3 3 8" xfId="22752" xr:uid="{00000000-0005-0000-0000-0000E73C0000}"/>
    <cellStyle name="2) 2 2 3 4" xfId="17961" xr:uid="{00000000-0005-0000-0000-0000E83C0000}"/>
    <cellStyle name="2) 2 2 3 4 2" xfId="22753" xr:uid="{00000000-0005-0000-0000-0000E93C0000}"/>
    <cellStyle name="2) 2 2 3 4 2 2" xfId="22754" xr:uid="{00000000-0005-0000-0000-0000EA3C0000}"/>
    <cellStyle name="2) 2 2 3 4 2 3" xfId="22755" xr:uid="{00000000-0005-0000-0000-0000EB3C0000}"/>
    <cellStyle name="2) 2 2 3 4 2 4" xfId="22756" xr:uid="{00000000-0005-0000-0000-0000EC3C0000}"/>
    <cellStyle name="2) 2 2 3 4 2 5" xfId="22757" xr:uid="{00000000-0005-0000-0000-0000ED3C0000}"/>
    <cellStyle name="2) 2 2 3 4 2 6" xfId="22758" xr:uid="{00000000-0005-0000-0000-0000EE3C0000}"/>
    <cellStyle name="2) 2 2 3 4 2 7" xfId="22759" xr:uid="{00000000-0005-0000-0000-0000EF3C0000}"/>
    <cellStyle name="2) 2 2 3 4 3" xfId="22760" xr:uid="{00000000-0005-0000-0000-0000F03C0000}"/>
    <cellStyle name="2) 2 2 3 4 4" xfId="22761" xr:uid="{00000000-0005-0000-0000-0000F13C0000}"/>
    <cellStyle name="2) 2 2 3 4 5" xfId="22762" xr:uid="{00000000-0005-0000-0000-0000F23C0000}"/>
    <cellStyle name="2) 2 2 3 4 6" xfId="22763" xr:uid="{00000000-0005-0000-0000-0000F33C0000}"/>
    <cellStyle name="2) 2 2 3 4 7" xfId="22764" xr:uid="{00000000-0005-0000-0000-0000F43C0000}"/>
    <cellStyle name="2) 2 2 3 4 8" xfId="22765" xr:uid="{00000000-0005-0000-0000-0000F53C0000}"/>
    <cellStyle name="2) 2 2 3 5" xfId="22766" xr:uid="{00000000-0005-0000-0000-0000F63C0000}"/>
    <cellStyle name="2) 2 2 3 5 2" xfId="22767" xr:uid="{00000000-0005-0000-0000-0000F73C0000}"/>
    <cellStyle name="2) 2 2 3 5 3" xfId="22768" xr:uid="{00000000-0005-0000-0000-0000F83C0000}"/>
    <cellStyle name="2) 2 2 3 5 4" xfId="22769" xr:uid="{00000000-0005-0000-0000-0000F93C0000}"/>
    <cellStyle name="2) 2 2 3 5 5" xfId="22770" xr:uid="{00000000-0005-0000-0000-0000FA3C0000}"/>
    <cellStyle name="2) 2 2 3 5 6" xfId="22771" xr:uid="{00000000-0005-0000-0000-0000FB3C0000}"/>
    <cellStyle name="2) 2 2 3 5 7" xfId="22772" xr:uid="{00000000-0005-0000-0000-0000FC3C0000}"/>
    <cellStyle name="2) 2 2 3 6" xfId="22773" xr:uid="{00000000-0005-0000-0000-0000FD3C0000}"/>
    <cellStyle name="2) 2 2 3 7" xfId="22774" xr:uid="{00000000-0005-0000-0000-0000FE3C0000}"/>
    <cellStyle name="2) 2 2 3 8" xfId="22775" xr:uid="{00000000-0005-0000-0000-0000FF3C0000}"/>
    <cellStyle name="2) 2 2 3 9" xfId="22776" xr:uid="{00000000-0005-0000-0000-0000003D0000}"/>
    <cellStyle name="2) 2 2 4" xfId="16643" xr:uid="{00000000-0005-0000-0000-0000013D0000}"/>
    <cellStyle name="2) 2 2 4 10" xfId="22777" xr:uid="{00000000-0005-0000-0000-0000023D0000}"/>
    <cellStyle name="2) 2 2 4 11" xfId="38858" xr:uid="{00000000-0005-0000-0000-0000033D0000}"/>
    <cellStyle name="2) 2 2 4 2" xfId="17392" xr:uid="{00000000-0005-0000-0000-0000043D0000}"/>
    <cellStyle name="2) 2 2 4 2 2" xfId="22778" xr:uid="{00000000-0005-0000-0000-0000053D0000}"/>
    <cellStyle name="2) 2 2 4 2 2 2" xfId="22779" xr:uid="{00000000-0005-0000-0000-0000063D0000}"/>
    <cellStyle name="2) 2 2 4 2 2 3" xfId="22780" xr:uid="{00000000-0005-0000-0000-0000073D0000}"/>
    <cellStyle name="2) 2 2 4 2 2 4" xfId="22781" xr:uid="{00000000-0005-0000-0000-0000083D0000}"/>
    <cellStyle name="2) 2 2 4 2 2 5" xfId="22782" xr:uid="{00000000-0005-0000-0000-0000093D0000}"/>
    <cellStyle name="2) 2 2 4 2 2 6" xfId="22783" xr:uid="{00000000-0005-0000-0000-00000A3D0000}"/>
    <cellStyle name="2) 2 2 4 2 2 7" xfId="22784" xr:uid="{00000000-0005-0000-0000-00000B3D0000}"/>
    <cellStyle name="2) 2 2 4 2 3" xfId="22785" xr:uid="{00000000-0005-0000-0000-00000C3D0000}"/>
    <cellStyle name="2) 2 2 4 2 4" xfId="22786" xr:uid="{00000000-0005-0000-0000-00000D3D0000}"/>
    <cellStyle name="2) 2 2 4 2 5" xfId="22787" xr:uid="{00000000-0005-0000-0000-00000E3D0000}"/>
    <cellStyle name="2) 2 2 4 2 6" xfId="22788" xr:uid="{00000000-0005-0000-0000-00000F3D0000}"/>
    <cellStyle name="2) 2 2 4 2 7" xfId="22789" xr:uid="{00000000-0005-0000-0000-0000103D0000}"/>
    <cellStyle name="2) 2 2 4 2 8" xfId="22790" xr:uid="{00000000-0005-0000-0000-0000113D0000}"/>
    <cellStyle name="2) 2 2 4 3" xfId="17702" xr:uid="{00000000-0005-0000-0000-0000123D0000}"/>
    <cellStyle name="2) 2 2 4 3 2" xfId="22791" xr:uid="{00000000-0005-0000-0000-0000133D0000}"/>
    <cellStyle name="2) 2 2 4 3 2 2" xfId="22792" xr:uid="{00000000-0005-0000-0000-0000143D0000}"/>
    <cellStyle name="2) 2 2 4 3 2 3" xfId="22793" xr:uid="{00000000-0005-0000-0000-0000153D0000}"/>
    <cellStyle name="2) 2 2 4 3 2 4" xfId="22794" xr:uid="{00000000-0005-0000-0000-0000163D0000}"/>
    <cellStyle name="2) 2 2 4 3 2 5" xfId="22795" xr:uid="{00000000-0005-0000-0000-0000173D0000}"/>
    <cellStyle name="2) 2 2 4 3 2 6" xfId="22796" xr:uid="{00000000-0005-0000-0000-0000183D0000}"/>
    <cellStyle name="2) 2 2 4 3 2 7" xfId="22797" xr:uid="{00000000-0005-0000-0000-0000193D0000}"/>
    <cellStyle name="2) 2 2 4 3 3" xfId="22798" xr:uid="{00000000-0005-0000-0000-00001A3D0000}"/>
    <cellStyle name="2) 2 2 4 3 4" xfId="22799" xr:uid="{00000000-0005-0000-0000-00001B3D0000}"/>
    <cellStyle name="2) 2 2 4 3 5" xfId="22800" xr:uid="{00000000-0005-0000-0000-00001C3D0000}"/>
    <cellStyle name="2) 2 2 4 3 6" xfId="22801" xr:uid="{00000000-0005-0000-0000-00001D3D0000}"/>
    <cellStyle name="2) 2 2 4 3 7" xfId="22802" xr:uid="{00000000-0005-0000-0000-00001E3D0000}"/>
    <cellStyle name="2) 2 2 4 3 8" xfId="22803" xr:uid="{00000000-0005-0000-0000-00001F3D0000}"/>
    <cellStyle name="2) 2 2 4 4" xfId="18004" xr:uid="{00000000-0005-0000-0000-0000203D0000}"/>
    <cellStyle name="2) 2 2 4 4 2" xfId="22804" xr:uid="{00000000-0005-0000-0000-0000213D0000}"/>
    <cellStyle name="2) 2 2 4 4 3" xfId="22805" xr:uid="{00000000-0005-0000-0000-0000223D0000}"/>
    <cellStyle name="2) 2 2 4 4 4" xfId="22806" xr:uid="{00000000-0005-0000-0000-0000233D0000}"/>
    <cellStyle name="2) 2 2 4 4 5" xfId="22807" xr:uid="{00000000-0005-0000-0000-0000243D0000}"/>
    <cellStyle name="2) 2 2 4 4 6" xfId="22808" xr:uid="{00000000-0005-0000-0000-0000253D0000}"/>
    <cellStyle name="2) 2 2 4 4 7" xfId="22809" xr:uid="{00000000-0005-0000-0000-0000263D0000}"/>
    <cellStyle name="2) 2 2 4 5" xfId="22810" xr:uid="{00000000-0005-0000-0000-0000273D0000}"/>
    <cellStyle name="2) 2 2 4 6" xfId="22811" xr:uid="{00000000-0005-0000-0000-0000283D0000}"/>
    <cellStyle name="2) 2 2 4 7" xfId="22812" xr:uid="{00000000-0005-0000-0000-0000293D0000}"/>
    <cellStyle name="2) 2 2 4 8" xfId="22813" xr:uid="{00000000-0005-0000-0000-00002A3D0000}"/>
    <cellStyle name="2) 2 2 4 9" xfId="22814" xr:uid="{00000000-0005-0000-0000-00002B3D0000}"/>
    <cellStyle name="2) 2 2 5" xfId="17086" xr:uid="{00000000-0005-0000-0000-00002C3D0000}"/>
    <cellStyle name="2) 2 2 5 2" xfId="22815" xr:uid="{00000000-0005-0000-0000-00002D3D0000}"/>
    <cellStyle name="2) 2 2 5 2 2" xfId="22816" xr:uid="{00000000-0005-0000-0000-00002E3D0000}"/>
    <cellStyle name="2) 2 2 5 2 3" xfId="22817" xr:uid="{00000000-0005-0000-0000-00002F3D0000}"/>
    <cellStyle name="2) 2 2 5 2 4" xfId="22818" xr:uid="{00000000-0005-0000-0000-0000303D0000}"/>
    <cellStyle name="2) 2 2 5 2 5" xfId="22819" xr:uid="{00000000-0005-0000-0000-0000313D0000}"/>
    <cellStyle name="2) 2 2 5 2 6" xfId="22820" xr:uid="{00000000-0005-0000-0000-0000323D0000}"/>
    <cellStyle name="2) 2 2 5 2 7" xfId="22821" xr:uid="{00000000-0005-0000-0000-0000333D0000}"/>
    <cellStyle name="2) 2 2 5 3" xfId="22822" xr:uid="{00000000-0005-0000-0000-0000343D0000}"/>
    <cellStyle name="2) 2 2 5 4" xfId="22823" xr:uid="{00000000-0005-0000-0000-0000353D0000}"/>
    <cellStyle name="2) 2 2 5 5" xfId="22824" xr:uid="{00000000-0005-0000-0000-0000363D0000}"/>
    <cellStyle name="2) 2 2 5 6" xfId="22825" xr:uid="{00000000-0005-0000-0000-0000373D0000}"/>
    <cellStyle name="2) 2 2 5 7" xfId="22826" xr:uid="{00000000-0005-0000-0000-0000383D0000}"/>
    <cellStyle name="2) 2 2 5 8" xfId="22827" xr:uid="{00000000-0005-0000-0000-0000393D0000}"/>
    <cellStyle name="2) 2 2 6" xfId="17099" xr:uid="{00000000-0005-0000-0000-00003A3D0000}"/>
    <cellStyle name="2) 2 2 6 2" xfId="22828" xr:uid="{00000000-0005-0000-0000-00003B3D0000}"/>
    <cellStyle name="2) 2 2 6 2 2" xfId="22829" xr:uid="{00000000-0005-0000-0000-00003C3D0000}"/>
    <cellStyle name="2) 2 2 6 2 3" xfId="22830" xr:uid="{00000000-0005-0000-0000-00003D3D0000}"/>
    <cellStyle name="2) 2 2 6 2 4" xfId="22831" xr:uid="{00000000-0005-0000-0000-00003E3D0000}"/>
    <cellStyle name="2) 2 2 6 2 5" xfId="22832" xr:uid="{00000000-0005-0000-0000-00003F3D0000}"/>
    <cellStyle name="2) 2 2 6 2 6" xfId="22833" xr:uid="{00000000-0005-0000-0000-0000403D0000}"/>
    <cellStyle name="2) 2 2 6 2 7" xfId="22834" xr:uid="{00000000-0005-0000-0000-0000413D0000}"/>
    <cellStyle name="2) 2 2 6 3" xfId="22835" xr:uid="{00000000-0005-0000-0000-0000423D0000}"/>
    <cellStyle name="2) 2 2 6 4" xfId="22836" xr:uid="{00000000-0005-0000-0000-0000433D0000}"/>
    <cellStyle name="2) 2 2 6 5" xfId="22837" xr:uid="{00000000-0005-0000-0000-0000443D0000}"/>
    <cellStyle name="2) 2 2 6 6" xfId="22838" xr:uid="{00000000-0005-0000-0000-0000453D0000}"/>
    <cellStyle name="2) 2 2 6 7" xfId="22839" xr:uid="{00000000-0005-0000-0000-0000463D0000}"/>
    <cellStyle name="2) 2 2 6 8" xfId="22840" xr:uid="{00000000-0005-0000-0000-0000473D0000}"/>
    <cellStyle name="2) 2 2 7" xfId="16916" xr:uid="{00000000-0005-0000-0000-0000483D0000}"/>
    <cellStyle name="2) 2 2 7 2" xfId="22841" xr:uid="{00000000-0005-0000-0000-0000493D0000}"/>
    <cellStyle name="2) 2 2 7 3" xfId="22842" xr:uid="{00000000-0005-0000-0000-00004A3D0000}"/>
    <cellStyle name="2) 2 2 7 4" xfId="22843" xr:uid="{00000000-0005-0000-0000-00004B3D0000}"/>
    <cellStyle name="2) 2 2 7 5" xfId="22844" xr:uid="{00000000-0005-0000-0000-00004C3D0000}"/>
    <cellStyle name="2) 2 2 7 6" xfId="22845" xr:uid="{00000000-0005-0000-0000-00004D3D0000}"/>
    <cellStyle name="2) 2 2 7 7" xfId="22846" xr:uid="{00000000-0005-0000-0000-00004E3D0000}"/>
    <cellStyle name="2) 2 2 8" xfId="22847" xr:uid="{00000000-0005-0000-0000-00004F3D0000}"/>
    <cellStyle name="2) 2 2 9" xfId="22848" xr:uid="{00000000-0005-0000-0000-0000503D0000}"/>
    <cellStyle name="2) 2 3" xfId="10844" xr:uid="{00000000-0005-0000-0000-0000513D0000}"/>
    <cellStyle name="2) 2 3 10" xfId="22849" xr:uid="{00000000-0005-0000-0000-0000523D0000}"/>
    <cellStyle name="2) 2 3 11" xfId="22850" xr:uid="{00000000-0005-0000-0000-0000533D0000}"/>
    <cellStyle name="2) 2 3 12" xfId="22851" xr:uid="{00000000-0005-0000-0000-0000543D0000}"/>
    <cellStyle name="2) 2 3 13" xfId="22852" xr:uid="{00000000-0005-0000-0000-0000553D0000}"/>
    <cellStyle name="2) 2 3 14" xfId="38859" xr:uid="{00000000-0005-0000-0000-0000563D0000}"/>
    <cellStyle name="2) 2 3 15" xfId="38860" xr:uid="{00000000-0005-0000-0000-0000573D0000}"/>
    <cellStyle name="2) 2 3 16" xfId="38861" xr:uid="{00000000-0005-0000-0000-0000583D0000}"/>
    <cellStyle name="2) 2 3 17" xfId="38862" xr:uid="{00000000-0005-0000-0000-0000593D0000}"/>
    <cellStyle name="2) 2 3 18" xfId="38863" xr:uid="{00000000-0005-0000-0000-00005A3D0000}"/>
    <cellStyle name="2) 2 3 19" xfId="38864" xr:uid="{00000000-0005-0000-0000-00005B3D0000}"/>
    <cellStyle name="2) 2 3 2" xfId="13406" xr:uid="{00000000-0005-0000-0000-00005C3D0000}"/>
    <cellStyle name="2) 2 3 2 10" xfId="22853" xr:uid="{00000000-0005-0000-0000-00005D3D0000}"/>
    <cellStyle name="2) 2 3 2 11" xfId="22854" xr:uid="{00000000-0005-0000-0000-00005E3D0000}"/>
    <cellStyle name="2) 2 3 2 12" xfId="22855" xr:uid="{00000000-0005-0000-0000-00005F3D0000}"/>
    <cellStyle name="2) 2 3 2 13" xfId="38865" xr:uid="{00000000-0005-0000-0000-0000603D0000}"/>
    <cellStyle name="2) 2 3 2 14" xfId="38866" xr:uid="{00000000-0005-0000-0000-0000613D0000}"/>
    <cellStyle name="2) 2 3 2 15" xfId="38867" xr:uid="{00000000-0005-0000-0000-0000623D0000}"/>
    <cellStyle name="2) 2 3 2 16" xfId="38868" xr:uid="{00000000-0005-0000-0000-0000633D0000}"/>
    <cellStyle name="2) 2 3 2 17" xfId="38869" xr:uid="{00000000-0005-0000-0000-0000643D0000}"/>
    <cellStyle name="2) 2 3 2 18" xfId="38870" xr:uid="{00000000-0005-0000-0000-0000653D0000}"/>
    <cellStyle name="2) 2 3 2 19" xfId="38871" xr:uid="{00000000-0005-0000-0000-0000663D0000}"/>
    <cellStyle name="2) 2 3 2 2" xfId="16555" xr:uid="{00000000-0005-0000-0000-0000673D0000}"/>
    <cellStyle name="2) 2 3 2 2 10" xfId="22856" xr:uid="{00000000-0005-0000-0000-0000683D0000}"/>
    <cellStyle name="2) 2 3 2 2 11" xfId="22857" xr:uid="{00000000-0005-0000-0000-0000693D0000}"/>
    <cellStyle name="2) 2 3 2 2 12" xfId="38872" xr:uid="{00000000-0005-0000-0000-00006A3D0000}"/>
    <cellStyle name="2) 2 3 2 2 13" xfId="38873" xr:uid="{00000000-0005-0000-0000-00006B3D0000}"/>
    <cellStyle name="2) 2 3 2 2 14" xfId="38874" xr:uid="{00000000-0005-0000-0000-00006C3D0000}"/>
    <cellStyle name="2) 2 3 2 2 15" xfId="38875" xr:uid="{00000000-0005-0000-0000-00006D3D0000}"/>
    <cellStyle name="2) 2 3 2 2 16" xfId="38876" xr:uid="{00000000-0005-0000-0000-00006E3D0000}"/>
    <cellStyle name="2) 2 3 2 2 17" xfId="38877" xr:uid="{00000000-0005-0000-0000-00006F3D0000}"/>
    <cellStyle name="2) 2 3 2 2 18" xfId="38878" xr:uid="{00000000-0005-0000-0000-0000703D0000}"/>
    <cellStyle name="2) 2 3 2 2 19" xfId="38879" xr:uid="{00000000-0005-0000-0000-0000713D0000}"/>
    <cellStyle name="2) 2 3 2 2 2" xfId="17357" xr:uid="{00000000-0005-0000-0000-0000723D0000}"/>
    <cellStyle name="2) 2 3 2 2 2 10" xfId="22858" xr:uid="{00000000-0005-0000-0000-0000733D0000}"/>
    <cellStyle name="2) 2 3 2 2 2 2" xfId="22859" xr:uid="{00000000-0005-0000-0000-0000743D0000}"/>
    <cellStyle name="2) 2 3 2 2 2 2 2" xfId="22860" xr:uid="{00000000-0005-0000-0000-0000753D0000}"/>
    <cellStyle name="2) 2 3 2 2 2 2 2 2" xfId="22861" xr:uid="{00000000-0005-0000-0000-0000763D0000}"/>
    <cellStyle name="2) 2 3 2 2 2 2 2 3" xfId="22862" xr:uid="{00000000-0005-0000-0000-0000773D0000}"/>
    <cellStyle name="2) 2 3 2 2 2 2 2 4" xfId="22863" xr:uid="{00000000-0005-0000-0000-0000783D0000}"/>
    <cellStyle name="2) 2 3 2 2 2 2 2 5" xfId="22864" xr:uid="{00000000-0005-0000-0000-0000793D0000}"/>
    <cellStyle name="2) 2 3 2 2 2 2 2 6" xfId="22865" xr:uid="{00000000-0005-0000-0000-00007A3D0000}"/>
    <cellStyle name="2) 2 3 2 2 2 2 2 7" xfId="22866" xr:uid="{00000000-0005-0000-0000-00007B3D0000}"/>
    <cellStyle name="2) 2 3 2 2 2 2 3" xfId="22867" xr:uid="{00000000-0005-0000-0000-00007C3D0000}"/>
    <cellStyle name="2) 2 3 2 2 2 2 4" xfId="22868" xr:uid="{00000000-0005-0000-0000-00007D3D0000}"/>
    <cellStyle name="2) 2 3 2 2 2 2 5" xfId="22869" xr:uid="{00000000-0005-0000-0000-00007E3D0000}"/>
    <cellStyle name="2) 2 3 2 2 2 2 6" xfId="22870" xr:uid="{00000000-0005-0000-0000-00007F3D0000}"/>
    <cellStyle name="2) 2 3 2 2 2 2 7" xfId="22871" xr:uid="{00000000-0005-0000-0000-0000803D0000}"/>
    <cellStyle name="2) 2 3 2 2 2 2 8" xfId="22872" xr:uid="{00000000-0005-0000-0000-0000813D0000}"/>
    <cellStyle name="2) 2 3 2 2 2 3" xfId="22873" xr:uid="{00000000-0005-0000-0000-0000823D0000}"/>
    <cellStyle name="2) 2 3 2 2 2 3 2" xfId="22874" xr:uid="{00000000-0005-0000-0000-0000833D0000}"/>
    <cellStyle name="2) 2 3 2 2 2 3 2 2" xfId="22875" xr:uid="{00000000-0005-0000-0000-0000843D0000}"/>
    <cellStyle name="2) 2 3 2 2 2 3 2 3" xfId="22876" xr:uid="{00000000-0005-0000-0000-0000853D0000}"/>
    <cellStyle name="2) 2 3 2 2 2 3 2 4" xfId="22877" xr:uid="{00000000-0005-0000-0000-0000863D0000}"/>
    <cellStyle name="2) 2 3 2 2 2 3 2 5" xfId="22878" xr:uid="{00000000-0005-0000-0000-0000873D0000}"/>
    <cellStyle name="2) 2 3 2 2 2 3 2 6" xfId="22879" xr:uid="{00000000-0005-0000-0000-0000883D0000}"/>
    <cellStyle name="2) 2 3 2 2 2 3 2 7" xfId="22880" xr:uid="{00000000-0005-0000-0000-0000893D0000}"/>
    <cellStyle name="2) 2 3 2 2 2 3 3" xfId="22881" xr:uid="{00000000-0005-0000-0000-00008A3D0000}"/>
    <cellStyle name="2) 2 3 2 2 2 3 4" xfId="22882" xr:uid="{00000000-0005-0000-0000-00008B3D0000}"/>
    <cellStyle name="2) 2 3 2 2 2 3 5" xfId="22883" xr:uid="{00000000-0005-0000-0000-00008C3D0000}"/>
    <cellStyle name="2) 2 3 2 2 2 3 6" xfId="22884" xr:uid="{00000000-0005-0000-0000-00008D3D0000}"/>
    <cellStyle name="2) 2 3 2 2 2 3 7" xfId="22885" xr:uid="{00000000-0005-0000-0000-00008E3D0000}"/>
    <cellStyle name="2) 2 3 2 2 2 3 8" xfId="22886" xr:uid="{00000000-0005-0000-0000-00008F3D0000}"/>
    <cellStyle name="2) 2 3 2 2 2 4" xfId="22887" xr:uid="{00000000-0005-0000-0000-0000903D0000}"/>
    <cellStyle name="2) 2 3 2 2 2 4 2" xfId="22888" xr:uid="{00000000-0005-0000-0000-0000913D0000}"/>
    <cellStyle name="2) 2 3 2 2 2 4 3" xfId="22889" xr:uid="{00000000-0005-0000-0000-0000923D0000}"/>
    <cellStyle name="2) 2 3 2 2 2 4 4" xfId="22890" xr:uid="{00000000-0005-0000-0000-0000933D0000}"/>
    <cellStyle name="2) 2 3 2 2 2 4 5" xfId="22891" xr:uid="{00000000-0005-0000-0000-0000943D0000}"/>
    <cellStyle name="2) 2 3 2 2 2 4 6" xfId="22892" xr:uid="{00000000-0005-0000-0000-0000953D0000}"/>
    <cellStyle name="2) 2 3 2 2 2 4 7" xfId="22893" xr:uid="{00000000-0005-0000-0000-0000963D0000}"/>
    <cellStyle name="2) 2 3 2 2 2 5" xfId="22894" xr:uid="{00000000-0005-0000-0000-0000973D0000}"/>
    <cellStyle name="2) 2 3 2 2 2 6" xfId="22895" xr:uid="{00000000-0005-0000-0000-0000983D0000}"/>
    <cellStyle name="2) 2 3 2 2 2 7" xfId="22896" xr:uid="{00000000-0005-0000-0000-0000993D0000}"/>
    <cellStyle name="2) 2 3 2 2 2 8" xfId="22897" xr:uid="{00000000-0005-0000-0000-00009A3D0000}"/>
    <cellStyle name="2) 2 3 2 2 2 9" xfId="22898" xr:uid="{00000000-0005-0000-0000-00009B3D0000}"/>
    <cellStyle name="2) 2 3 2 2 20" xfId="38880" xr:uid="{00000000-0005-0000-0000-00009C3D0000}"/>
    <cellStyle name="2) 2 3 2 2 21" xfId="38881" xr:uid="{00000000-0005-0000-0000-00009D3D0000}"/>
    <cellStyle name="2) 2 3 2 2 22" xfId="38882" xr:uid="{00000000-0005-0000-0000-00009E3D0000}"/>
    <cellStyle name="2) 2 3 2 2 23" xfId="38883" xr:uid="{00000000-0005-0000-0000-00009F3D0000}"/>
    <cellStyle name="2) 2 3 2 2 24" xfId="38884" xr:uid="{00000000-0005-0000-0000-0000A03D0000}"/>
    <cellStyle name="2) 2 3 2 2 25" xfId="38885" xr:uid="{00000000-0005-0000-0000-0000A13D0000}"/>
    <cellStyle name="2) 2 3 2 2 26" xfId="38886" xr:uid="{00000000-0005-0000-0000-0000A23D0000}"/>
    <cellStyle name="2) 2 3 2 2 27" xfId="38887" xr:uid="{00000000-0005-0000-0000-0000A33D0000}"/>
    <cellStyle name="2) 2 3 2 2 3" xfId="17667" xr:uid="{00000000-0005-0000-0000-0000A43D0000}"/>
    <cellStyle name="2) 2 3 2 2 3 2" xfId="22899" xr:uid="{00000000-0005-0000-0000-0000A53D0000}"/>
    <cellStyle name="2) 2 3 2 2 3 2 2" xfId="22900" xr:uid="{00000000-0005-0000-0000-0000A63D0000}"/>
    <cellStyle name="2) 2 3 2 2 3 2 3" xfId="22901" xr:uid="{00000000-0005-0000-0000-0000A73D0000}"/>
    <cellStyle name="2) 2 3 2 2 3 2 4" xfId="22902" xr:uid="{00000000-0005-0000-0000-0000A83D0000}"/>
    <cellStyle name="2) 2 3 2 2 3 2 5" xfId="22903" xr:uid="{00000000-0005-0000-0000-0000A93D0000}"/>
    <cellStyle name="2) 2 3 2 2 3 2 6" xfId="22904" xr:uid="{00000000-0005-0000-0000-0000AA3D0000}"/>
    <cellStyle name="2) 2 3 2 2 3 2 7" xfId="22905" xr:uid="{00000000-0005-0000-0000-0000AB3D0000}"/>
    <cellStyle name="2) 2 3 2 2 3 3" xfId="22906" xr:uid="{00000000-0005-0000-0000-0000AC3D0000}"/>
    <cellStyle name="2) 2 3 2 2 3 4" xfId="22907" xr:uid="{00000000-0005-0000-0000-0000AD3D0000}"/>
    <cellStyle name="2) 2 3 2 2 3 5" xfId="22908" xr:uid="{00000000-0005-0000-0000-0000AE3D0000}"/>
    <cellStyle name="2) 2 3 2 2 3 6" xfId="22909" xr:uid="{00000000-0005-0000-0000-0000AF3D0000}"/>
    <cellStyle name="2) 2 3 2 2 3 7" xfId="22910" xr:uid="{00000000-0005-0000-0000-0000B03D0000}"/>
    <cellStyle name="2) 2 3 2 2 3 8" xfId="22911" xr:uid="{00000000-0005-0000-0000-0000B13D0000}"/>
    <cellStyle name="2) 2 3 2 2 4" xfId="17969" xr:uid="{00000000-0005-0000-0000-0000B23D0000}"/>
    <cellStyle name="2) 2 3 2 2 4 2" xfId="22912" xr:uid="{00000000-0005-0000-0000-0000B33D0000}"/>
    <cellStyle name="2) 2 3 2 2 4 2 2" xfId="22913" xr:uid="{00000000-0005-0000-0000-0000B43D0000}"/>
    <cellStyle name="2) 2 3 2 2 4 2 3" xfId="22914" xr:uid="{00000000-0005-0000-0000-0000B53D0000}"/>
    <cellStyle name="2) 2 3 2 2 4 2 4" xfId="22915" xr:uid="{00000000-0005-0000-0000-0000B63D0000}"/>
    <cellStyle name="2) 2 3 2 2 4 2 5" xfId="22916" xr:uid="{00000000-0005-0000-0000-0000B73D0000}"/>
    <cellStyle name="2) 2 3 2 2 4 2 6" xfId="22917" xr:uid="{00000000-0005-0000-0000-0000B83D0000}"/>
    <cellStyle name="2) 2 3 2 2 4 2 7" xfId="22918" xr:uid="{00000000-0005-0000-0000-0000B93D0000}"/>
    <cellStyle name="2) 2 3 2 2 4 3" xfId="22919" xr:uid="{00000000-0005-0000-0000-0000BA3D0000}"/>
    <cellStyle name="2) 2 3 2 2 4 4" xfId="22920" xr:uid="{00000000-0005-0000-0000-0000BB3D0000}"/>
    <cellStyle name="2) 2 3 2 2 4 5" xfId="22921" xr:uid="{00000000-0005-0000-0000-0000BC3D0000}"/>
    <cellStyle name="2) 2 3 2 2 4 6" xfId="22922" xr:uid="{00000000-0005-0000-0000-0000BD3D0000}"/>
    <cellStyle name="2) 2 3 2 2 4 7" xfId="22923" xr:uid="{00000000-0005-0000-0000-0000BE3D0000}"/>
    <cellStyle name="2) 2 3 2 2 4 8" xfId="22924" xr:uid="{00000000-0005-0000-0000-0000BF3D0000}"/>
    <cellStyle name="2) 2 3 2 2 5" xfId="22925" xr:uid="{00000000-0005-0000-0000-0000C03D0000}"/>
    <cellStyle name="2) 2 3 2 2 5 2" xfId="22926" xr:uid="{00000000-0005-0000-0000-0000C13D0000}"/>
    <cellStyle name="2) 2 3 2 2 5 3" xfId="22927" xr:uid="{00000000-0005-0000-0000-0000C23D0000}"/>
    <cellStyle name="2) 2 3 2 2 5 4" xfId="22928" xr:uid="{00000000-0005-0000-0000-0000C33D0000}"/>
    <cellStyle name="2) 2 3 2 2 5 5" xfId="22929" xr:uid="{00000000-0005-0000-0000-0000C43D0000}"/>
    <cellStyle name="2) 2 3 2 2 5 6" xfId="22930" xr:uid="{00000000-0005-0000-0000-0000C53D0000}"/>
    <cellStyle name="2) 2 3 2 2 5 7" xfId="22931" xr:uid="{00000000-0005-0000-0000-0000C63D0000}"/>
    <cellStyle name="2) 2 3 2 2 6" xfId="22932" xr:uid="{00000000-0005-0000-0000-0000C73D0000}"/>
    <cellStyle name="2) 2 3 2 2 7" xfId="22933" xr:uid="{00000000-0005-0000-0000-0000C83D0000}"/>
    <cellStyle name="2) 2 3 2 2 8" xfId="22934" xr:uid="{00000000-0005-0000-0000-0000C93D0000}"/>
    <cellStyle name="2) 2 3 2 2 9" xfId="22935" xr:uid="{00000000-0005-0000-0000-0000CA3D0000}"/>
    <cellStyle name="2) 2 3 2 20" xfId="38888" xr:uid="{00000000-0005-0000-0000-0000CB3D0000}"/>
    <cellStyle name="2) 2 3 2 21" xfId="38889" xr:uid="{00000000-0005-0000-0000-0000CC3D0000}"/>
    <cellStyle name="2) 2 3 2 22" xfId="38890" xr:uid="{00000000-0005-0000-0000-0000CD3D0000}"/>
    <cellStyle name="2) 2 3 2 23" xfId="38891" xr:uid="{00000000-0005-0000-0000-0000CE3D0000}"/>
    <cellStyle name="2) 2 3 2 24" xfId="38892" xr:uid="{00000000-0005-0000-0000-0000CF3D0000}"/>
    <cellStyle name="2) 2 3 2 25" xfId="38893" xr:uid="{00000000-0005-0000-0000-0000D03D0000}"/>
    <cellStyle name="2) 2 3 2 26" xfId="38894" xr:uid="{00000000-0005-0000-0000-0000D13D0000}"/>
    <cellStyle name="2) 2 3 2 27" xfId="38895" xr:uid="{00000000-0005-0000-0000-0000D23D0000}"/>
    <cellStyle name="2) 2 3 2 28" xfId="38896" xr:uid="{00000000-0005-0000-0000-0000D33D0000}"/>
    <cellStyle name="2) 2 3 2 3" xfId="16644" xr:uid="{00000000-0005-0000-0000-0000D43D0000}"/>
    <cellStyle name="2) 2 3 2 3 10" xfId="22936" xr:uid="{00000000-0005-0000-0000-0000D53D0000}"/>
    <cellStyle name="2) 2 3 2 3 11" xfId="38897" xr:uid="{00000000-0005-0000-0000-0000D63D0000}"/>
    <cellStyle name="2) 2 3 2 3 2" xfId="17393" xr:uid="{00000000-0005-0000-0000-0000D73D0000}"/>
    <cellStyle name="2) 2 3 2 3 2 2" xfId="22937" xr:uid="{00000000-0005-0000-0000-0000D83D0000}"/>
    <cellStyle name="2) 2 3 2 3 2 2 2" xfId="22938" xr:uid="{00000000-0005-0000-0000-0000D93D0000}"/>
    <cellStyle name="2) 2 3 2 3 2 2 3" xfId="22939" xr:uid="{00000000-0005-0000-0000-0000DA3D0000}"/>
    <cellStyle name="2) 2 3 2 3 2 2 4" xfId="22940" xr:uid="{00000000-0005-0000-0000-0000DB3D0000}"/>
    <cellStyle name="2) 2 3 2 3 2 2 5" xfId="22941" xr:uid="{00000000-0005-0000-0000-0000DC3D0000}"/>
    <cellStyle name="2) 2 3 2 3 2 2 6" xfId="22942" xr:uid="{00000000-0005-0000-0000-0000DD3D0000}"/>
    <cellStyle name="2) 2 3 2 3 2 2 7" xfId="22943" xr:uid="{00000000-0005-0000-0000-0000DE3D0000}"/>
    <cellStyle name="2) 2 3 2 3 2 3" xfId="22944" xr:uid="{00000000-0005-0000-0000-0000DF3D0000}"/>
    <cellStyle name="2) 2 3 2 3 2 4" xfId="22945" xr:uid="{00000000-0005-0000-0000-0000E03D0000}"/>
    <cellStyle name="2) 2 3 2 3 2 5" xfId="22946" xr:uid="{00000000-0005-0000-0000-0000E13D0000}"/>
    <cellStyle name="2) 2 3 2 3 2 6" xfId="22947" xr:uid="{00000000-0005-0000-0000-0000E23D0000}"/>
    <cellStyle name="2) 2 3 2 3 2 7" xfId="22948" xr:uid="{00000000-0005-0000-0000-0000E33D0000}"/>
    <cellStyle name="2) 2 3 2 3 2 8" xfId="22949" xr:uid="{00000000-0005-0000-0000-0000E43D0000}"/>
    <cellStyle name="2) 2 3 2 3 3" xfId="17703" xr:uid="{00000000-0005-0000-0000-0000E53D0000}"/>
    <cellStyle name="2) 2 3 2 3 3 2" xfId="22950" xr:uid="{00000000-0005-0000-0000-0000E63D0000}"/>
    <cellStyle name="2) 2 3 2 3 3 2 2" xfId="22951" xr:uid="{00000000-0005-0000-0000-0000E73D0000}"/>
    <cellStyle name="2) 2 3 2 3 3 2 3" xfId="22952" xr:uid="{00000000-0005-0000-0000-0000E83D0000}"/>
    <cellStyle name="2) 2 3 2 3 3 2 4" xfId="22953" xr:uid="{00000000-0005-0000-0000-0000E93D0000}"/>
    <cellStyle name="2) 2 3 2 3 3 2 5" xfId="22954" xr:uid="{00000000-0005-0000-0000-0000EA3D0000}"/>
    <cellStyle name="2) 2 3 2 3 3 2 6" xfId="22955" xr:uid="{00000000-0005-0000-0000-0000EB3D0000}"/>
    <cellStyle name="2) 2 3 2 3 3 2 7" xfId="22956" xr:uid="{00000000-0005-0000-0000-0000EC3D0000}"/>
    <cellStyle name="2) 2 3 2 3 3 3" xfId="22957" xr:uid="{00000000-0005-0000-0000-0000ED3D0000}"/>
    <cellStyle name="2) 2 3 2 3 3 4" xfId="22958" xr:uid="{00000000-0005-0000-0000-0000EE3D0000}"/>
    <cellStyle name="2) 2 3 2 3 3 5" xfId="22959" xr:uid="{00000000-0005-0000-0000-0000EF3D0000}"/>
    <cellStyle name="2) 2 3 2 3 3 6" xfId="22960" xr:uid="{00000000-0005-0000-0000-0000F03D0000}"/>
    <cellStyle name="2) 2 3 2 3 3 7" xfId="22961" xr:uid="{00000000-0005-0000-0000-0000F13D0000}"/>
    <cellStyle name="2) 2 3 2 3 3 8" xfId="22962" xr:uid="{00000000-0005-0000-0000-0000F23D0000}"/>
    <cellStyle name="2) 2 3 2 3 4" xfId="18005" xr:uid="{00000000-0005-0000-0000-0000F33D0000}"/>
    <cellStyle name="2) 2 3 2 3 4 2" xfId="22963" xr:uid="{00000000-0005-0000-0000-0000F43D0000}"/>
    <cellStyle name="2) 2 3 2 3 4 3" xfId="22964" xr:uid="{00000000-0005-0000-0000-0000F53D0000}"/>
    <cellStyle name="2) 2 3 2 3 4 4" xfId="22965" xr:uid="{00000000-0005-0000-0000-0000F63D0000}"/>
    <cellStyle name="2) 2 3 2 3 4 5" xfId="22966" xr:uid="{00000000-0005-0000-0000-0000F73D0000}"/>
    <cellStyle name="2) 2 3 2 3 4 6" xfId="22967" xr:uid="{00000000-0005-0000-0000-0000F83D0000}"/>
    <cellStyle name="2) 2 3 2 3 4 7" xfId="22968" xr:uid="{00000000-0005-0000-0000-0000F93D0000}"/>
    <cellStyle name="2) 2 3 2 3 5" xfId="22969" xr:uid="{00000000-0005-0000-0000-0000FA3D0000}"/>
    <cellStyle name="2) 2 3 2 3 6" xfId="22970" xr:uid="{00000000-0005-0000-0000-0000FB3D0000}"/>
    <cellStyle name="2) 2 3 2 3 7" xfId="22971" xr:uid="{00000000-0005-0000-0000-0000FC3D0000}"/>
    <cellStyle name="2) 2 3 2 3 8" xfId="22972" xr:uid="{00000000-0005-0000-0000-0000FD3D0000}"/>
    <cellStyle name="2) 2 3 2 3 9" xfId="22973" xr:uid="{00000000-0005-0000-0000-0000FE3D0000}"/>
    <cellStyle name="2) 2 3 2 4" xfId="17165" xr:uid="{00000000-0005-0000-0000-0000FF3D0000}"/>
    <cellStyle name="2) 2 3 2 4 2" xfId="22974" xr:uid="{00000000-0005-0000-0000-0000003E0000}"/>
    <cellStyle name="2) 2 3 2 4 2 2" xfId="22975" xr:uid="{00000000-0005-0000-0000-0000013E0000}"/>
    <cellStyle name="2) 2 3 2 4 2 3" xfId="22976" xr:uid="{00000000-0005-0000-0000-0000023E0000}"/>
    <cellStyle name="2) 2 3 2 4 2 4" xfId="22977" xr:uid="{00000000-0005-0000-0000-0000033E0000}"/>
    <cellStyle name="2) 2 3 2 4 2 5" xfId="22978" xr:uid="{00000000-0005-0000-0000-0000043E0000}"/>
    <cellStyle name="2) 2 3 2 4 2 6" xfId="22979" xr:uid="{00000000-0005-0000-0000-0000053E0000}"/>
    <cellStyle name="2) 2 3 2 4 2 7" xfId="22980" xr:uid="{00000000-0005-0000-0000-0000063E0000}"/>
    <cellStyle name="2) 2 3 2 4 3" xfId="22981" xr:uid="{00000000-0005-0000-0000-0000073E0000}"/>
    <cellStyle name="2) 2 3 2 4 4" xfId="22982" xr:uid="{00000000-0005-0000-0000-0000083E0000}"/>
    <cellStyle name="2) 2 3 2 4 5" xfId="22983" xr:uid="{00000000-0005-0000-0000-0000093E0000}"/>
    <cellStyle name="2) 2 3 2 4 6" xfId="22984" xr:uid="{00000000-0005-0000-0000-00000A3E0000}"/>
    <cellStyle name="2) 2 3 2 4 7" xfId="22985" xr:uid="{00000000-0005-0000-0000-00000B3E0000}"/>
    <cellStyle name="2) 2 3 2 4 8" xfId="22986" xr:uid="{00000000-0005-0000-0000-00000C3E0000}"/>
    <cellStyle name="2) 2 3 2 5" xfId="16852" xr:uid="{00000000-0005-0000-0000-00000D3E0000}"/>
    <cellStyle name="2) 2 3 2 5 2" xfId="22987" xr:uid="{00000000-0005-0000-0000-00000E3E0000}"/>
    <cellStyle name="2) 2 3 2 5 2 2" xfId="22988" xr:uid="{00000000-0005-0000-0000-00000F3E0000}"/>
    <cellStyle name="2) 2 3 2 5 2 3" xfId="22989" xr:uid="{00000000-0005-0000-0000-0000103E0000}"/>
    <cellStyle name="2) 2 3 2 5 2 4" xfId="22990" xr:uid="{00000000-0005-0000-0000-0000113E0000}"/>
    <cellStyle name="2) 2 3 2 5 2 5" xfId="22991" xr:uid="{00000000-0005-0000-0000-0000123E0000}"/>
    <cellStyle name="2) 2 3 2 5 2 6" xfId="22992" xr:uid="{00000000-0005-0000-0000-0000133E0000}"/>
    <cellStyle name="2) 2 3 2 5 2 7" xfId="22993" xr:uid="{00000000-0005-0000-0000-0000143E0000}"/>
    <cellStyle name="2) 2 3 2 5 3" xfId="22994" xr:uid="{00000000-0005-0000-0000-0000153E0000}"/>
    <cellStyle name="2) 2 3 2 5 4" xfId="22995" xr:uid="{00000000-0005-0000-0000-0000163E0000}"/>
    <cellStyle name="2) 2 3 2 5 5" xfId="22996" xr:uid="{00000000-0005-0000-0000-0000173E0000}"/>
    <cellStyle name="2) 2 3 2 5 6" xfId="22997" xr:uid="{00000000-0005-0000-0000-0000183E0000}"/>
    <cellStyle name="2) 2 3 2 5 7" xfId="22998" xr:uid="{00000000-0005-0000-0000-0000193E0000}"/>
    <cellStyle name="2) 2 3 2 5 8" xfId="22999" xr:uid="{00000000-0005-0000-0000-00001A3E0000}"/>
    <cellStyle name="2) 2 3 2 6" xfId="16995" xr:uid="{00000000-0005-0000-0000-00001B3E0000}"/>
    <cellStyle name="2) 2 3 2 6 2" xfId="23000" xr:uid="{00000000-0005-0000-0000-00001C3E0000}"/>
    <cellStyle name="2) 2 3 2 6 3" xfId="23001" xr:uid="{00000000-0005-0000-0000-00001D3E0000}"/>
    <cellStyle name="2) 2 3 2 6 4" xfId="23002" xr:uid="{00000000-0005-0000-0000-00001E3E0000}"/>
    <cellStyle name="2) 2 3 2 6 5" xfId="23003" xr:uid="{00000000-0005-0000-0000-00001F3E0000}"/>
    <cellStyle name="2) 2 3 2 6 6" xfId="23004" xr:uid="{00000000-0005-0000-0000-0000203E0000}"/>
    <cellStyle name="2) 2 3 2 6 7" xfId="23005" xr:uid="{00000000-0005-0000-0000-0000213E0000}"/>
    <cellStyle name="2) 2 3 2 7" xfId="23006" xr:uid="{00000000-0005-0000-0000-0000223E0000}"/>
    <cellStyle name="2) 2 3 2 8" xfId="23007" xr:uid="{00000000-0005-0000-0000-0000233E0000}"/>
    <cellStyle name="2) 2 3 2 9" xfId="23008" xr:uid="{00000000-0005-0000-0000-0000243E0000}"/>
    <cellStyle name="2) 2 3 20" xfId="38898" xr:uid="{00000000-0005-0000-0000-0000253E0000}"/>
    <cellStyle name="2) 2 3 21" xfId="38899" xr:uid="{00000000-0005-0000-0000-0000263E0000}"/>
    <cellStyle name="2) 2 3 22" xfId="38900" xr:uid="{00000000-0005-0000-0000-0000273E0000}"/>
    <cellStyle name="2) 2 3 23" xfId="38901" xr:uid="{00000000-0005-0000-0000-0000283E0000}"/>
    <cellStyle name="2) 2 3 24" xfId="38902" xr:uid="{00000000-0005-0000-0000-0000293E0000}"/>
    <cellStyle name="2) 2 3 25" xfId="38903" xr:uid="{00000000-0005-0000-0000-00002A3E0000}"/>
    <cellStyle name="2) 2 3 26" xfId="38904" xr:uid="{00000000-0005-0000-0000-00002B3E0000}"/>
    <cellStyle name="2) 2 3 27" xfId="38905" xr:uid="{00000000-0005-0000-0000-00002C3E0000}"/>
    <cellStyle name="2) 2 3 28" xfId="38906" xr:uid="{00000000-0005-0000-0000-00002D3E0000}"/>
    <cellStyle name="2) 2 3 29" xfId="38907" xr:uid="{00000000-0005-0000-0000-00002E3E0000}"/>
    <cellStyle name="2) 2 3 3" xfId="16532" xr:uid="{00000000-0005-0000-0000-00002F3E0000}"/>
    <cellStyle name="2) 2 3 3 10" xfId="23009" xr:uid="{00000000-0005-0000-0000-0000303E0000}"/>
    <cellStyle name="2) 2 3 3 11" xfId="23010" xr:uid="{00000000-0005-0000-0000-0000313E0000}"/>
    <cellStyle name="2) 2 3 3 12" xfId="38908" xr:uid="{00000000-0005-0000-0000-0000323E0000}"/>
    <cellStyle name="2) 2 3 3 13" xfId="38909" xr:uid="{00000000-0005-0000-0000-0000333E0000}"/>
    <cellStyle name="2) 2 3 3 14" xfId="38910" xr:uid="{00000000-0005-0000-0000-0000343E0000}"/>
    <cellStyle name="2) 2 3 3 15" xfId="38911" xr:uid="{00000000-0005-0000-0000-0000353E0000}"/>
    <cellStyle name="2) 2 3 3 16" xfId="38912" xr:uid="{00000000-0005-0000-0000-0000363E0000}"/>
    <cellStyle name="2) 2 3 3 17" xfId="38913" xr:uid="{00000000-0005-0000-0000-0000373E0000}"/>
    <cellStyle name="2) 2 3 3 18" xfId="38914" xr:uid="{00000000-0005-0000-0000-0000383E0000}"/>
    <cellStyle name="2) 2 3 3 19" xfId="38915" xr:uid="{00000000-0005-0000-0000-0000393E0000}"/>
    <cellStyle name="2) 2 3 3 2" xfId="17340" xr:uid="{00000000-0005-0000-0000-00003A3E0000}"/>
    <cellStyle name="2) 2 3 3 2 10" xfId="23011" xr:uid="{00000000-0005-0000-0000-00003B3E0000}"/>
    <cellStyle name="2) 2 3 3 2 2" xfId="23012" xr:uid="{00000000-0005-0000-0000-00003C3E0000}"/>
    <cellStyle name="2) 2 3 3 2 2 2" xfId="23013" xr:uid="{00000000-0005-0000-0000-00003D3E0000}"/>
    <cellStyle name="2) 2 3 3 2 2 2 2" xfId="23014" xr:uid="{00000000-0005-0000-0000-00003E3E0000}"/>
    <cellStyle name="2) 2 3 3 2 2 2 3" xfId="23015" xr:uid="{00000000-0005-0000-0000-00003F3E0000}"/>
    <cellStyle name="2) 2 3 3 2 2 2 4" xfId="23016" xr:uid="{00000000-0005-0000-0000-0000403E0000}"/>
    <cellStyle name="2) 2 3 3 2 2 2 5" xfId="23017" xr:uid="{00000000-0005-0000-0000-0000413E0000}"/>
    <cellStyle name="2) 2 3 3 2 2 2 6" xfId="23018" xr:uid="{00000000-0005-0000-0000-0000423E0000}"/>
    <cellStyle name="2) 2 3 3 2 2 2 7" xfId="23019" xr:uid="{00000000-0005-0000-0000-0000433E0000}"/>
    <cellStyle name="2) 2 3 3 2 2 3" xfId="23020" xr:uid="{00000000-0005-0000-0000-0000443E0000}"/>
    <cellStyle name="2) 2 3 3 2 2 4" xfId="23021" xr:uid="{00000000-0005-0000-0000-0000453E0000}"/>
    <cellStyle name="2) 2 3 3 2 2 5" xfId="23022" xr:uid="{00000000-0005-0000-0000-0000463E0000}"/>
    <cellStyle name="2) 2 3 3 2 2 6" xfId="23023" xr:uid="{00000000-0005-0000-0000-0000473E0000}"/>
    <cellStyle name="2) 2 3 3 2 2 7" xfId="23024" xr:uid="{00000000-0005-0000-0000-0000483E0000}"/>
    <cellStyle name="2) 2 3 3 2 2 8" xfId="23025" xr:uid="{00000000-0005-0000-0000-0000493E0000}"/>
    <cellStyle name="2) 2 3 3 2 3" xfId="23026" xr:uid="{00000000-0005-0000-0000-00004A3E0000}"/>
    <cellStyle name="2) 2 3 3 2 3 2" xfId="23027" xr:uid="{00000000-0005-0000-0000-00004B3E0000}"/>
    <cellStyle name="2) 2 3 3 2 3 2 2" xfId="23028" xr:uid="{00000000-0005-0000-0000-00004C3E0000}"/>
    <cellStyle name="2) 2 3 3 2 3 2 3" xfId="23029" xr:uid="{00000000-0005-0000-0000-00004D3E0000}"/>
    <cellStyle name="2) 2 3 3 2 3 2 4" xfId="23030" xr:uid="{00000000-0005-0000-0000-00004E3E0000}"/>
    <cellStyle name="2) 2 3 3 2 3 2 5" xfId="23031" xr:uid="{00000000-0005-0000-0000-00004F3E0000}"/>
    <cellStyle name="2) 2 3 3 2 3 2 6" xfId="23032" xr:uid="{00000000-0005-0000-0000-0000503E0000}"/>
    <cellStyle name="2) 2 3 3 2 3 2 7" xfId="23033" xr:uid="{00000000-0005-0000-0000-0000513E0000}"/>
    <cellStyle name="2) 2 3 3 2 3 3" xfId="23034" xr:uid="{00000000-0005-0000-0000-0000523E0000}"/>
    <cellStyle name="2) 2 3 3 2 3 4" xfId="23035" xr:uid="{00000000-0005-0000-0000-0000533E0000}"/>
    <cellStyle name="2) 2 3 3 2 3 5" xfId="23036" xr:uid="{00000000-0005-0000-0000-0000543E0000}"/>
    <cellStyle name="2) 2 3 3 2 3 6" xfId="23037" xr:uid="{00000000-0005-0000-0000-0000553E0000}"/>
    <cellStyle name="2) 2 3 3 2 3 7" xfId="23038" xr:uid="{00000000-0005-0000-0000-0000563E0000}"/>
    <cellStyle name="2) 2 3 3 2 3 8" xfId="23039" xr:uid="{00000000-0005-0000-0000-0000573E0000}"/>
    <cellStyle name="2) 2 3 3 2 4" xfId="23040" xr:uid="{00000000-0005-0000-0000-0000583E0000}"/>
    <cellStyle name="2) 2 3 3 2 4 2" xfId="23041" xr:uid="{00000000-0005-0000-0000-0000593E0000}"/>
    <cellStyle name="2) 2 3 3 2 4 3" xfId="23042" xr:uid="{00000000-0005-0000-0000-00005A3E0000}"/>
    <cellStyle name="2) 2 3 3 2 4 4" xfId="23043" xr:uid="{00000000-0005-0000-0000-00005B3E0000}"/>
    <cellStyle name="2) 2 3 3 2 4 5" xfId="23044" xr:uid="{00000000-0005-0000-0000-00005C3E0000}"/>
    <cellStyle name="2) 2 3 3 2 4 6" xfId="23045" xr:uid="{00000000-0005-0000-0000-00005D3E0000}"/>
    <cellStyle name="2) 2 3 3 2 4 7" xfId="23046" xr:uid="{00000000-0005-0000-0000-00005E3E0000}"/>
    <cellStyle name="2) 2 3 3 2 5" xfId="23047" xr:uid="{00000000-0005-0000-0000-00005F3E0000}"/>
    <cellStyle name="2) 2 3 3 2 6" xfId="23048" xr:uid="{00000000-0005-0000-0000-0000603E0000}"/>
    <cellStyle name="2) 2 3 3 2 7" xfId="23049" xr:uid="{00000000-0005-0000-0000-0000613E0000}"/>
    <cellStyle name="2) 2 3 3 2 8" xfId="23050" xr:uid="{00000000-0005-0000-0000-0000623E0000}"/>
    <cellStyle name="2) 2 3 3 2 9" xfId="23051" xr:uid="{00000000-0005-0000-0000-0000633E0000}"/>
    <cellStyle name="2) 2 3 3 20" xfId="38916" xr:uid="{00000000-0005-0000-0000-0000643E0000}"/>
    <cellStyle name="2) 2 3 3 21" xfId="38917" xr:uid="{00000000-0005-0000-0000-0000653E0000}"/>
    <cellStyle name="2) 2 3 3 22" xfId="38918" xr:uid="{00000000-0005-0000-0000-0000663E0000}"/>
    <cellStyle name="2) 2 3 3 23" xfId="38919" xr:uid="{00000000-0005-0000-0000-0000673E0000}"/>
    <cellStyle name="2) 2 3 3 24" xfId="38920" xr:uid="{00000000-0005-0000-0000-0000683E0000}"/>
    <cellStyle name="2) 2 3 3 25" xfId="38921" xr:uid="{00000000-0005-0000-0000-0000693E0000}"/>
    <cellStyle name="2) 2 3 3 26" xfId="38922" xr:uid="{00000000-0005-0000-0000-00006A3E0000}"/>
    <cellStyle name="2) 2 3 3 27" xfId="38923" xr:uid="{00000000-0005-0000-0000-00006B3E0000}"/>
    <cellStyle name="2) 2 3 3 3" xfId="17650" xr:uid="{00000000-0005-0000-0000-00006C3E0000}"/>
    <cellStyle name="2) 2 3 3 3 2" xfId="23052" xr:uid="{00000000-0005-0000-0000-00006D3E0000}"/>
    <cellStyle name="2) 2 3 3 3 2 2" xfId="23053" xr:uid="{00000000-0005-0000-0000-00006E3E0000}"/>
    <cellStyle name="2) 2 3 3 3 2 3" xfId="23054" xr:uid="{00000000-0005-0000-0000-00006F3E0000}"/>
    <cellStyle name="2) 2 3 3 3 2 4" xfId="23055" xr:uid="{00000000-0005-0000-0000-0000703E0000}"/>
    <cellStyle name="2) 2 3 3 3 2 5" xfId="23056" xr:uid="{00000000-0005-0000-0000-0000713E0000}"/>
    <cellStyle name="2) 2 3 3 3 2 6" xfId="23057" xr:uid="{00000000-0005-0000-0000-0000723E0000}"/>
    <cellStyle name="2) 2 3 3 3 2 7" xfId="23058" xr:uid="{00000000-0005-0000-0000-0000733E0000}"/>
    <cellStyle name="2) 2 3 3 3 3" xfId="23059" xr:uid="{00000000-0005-0000-0000-0000743E0000}"/>
    <cellStyle name="2) 2 3 3 3 4" xfId="23060" xr:uid="{00000000-0005-0000-0000-0000753E0000}"/>
    <cellStyle name="2) 2 3 3 3 5" xfId="23061" xr:uid="{00000000-0005-0000-0000-0000763E0000}"/>
    <cellStyle name="2) 2 3 3 3 6" xfId="23062" xr:uid="{00000000-0005-0000-0000-0000773E0000}"/>
    <cellStyle name="2) 2 3 3 3 7" xfId="23063" xr:uid="{00000000-0005-0000-0000-0000783E0000}"/>
    <cellStyle name="2) 2 3 3 3 8" xfId="23064" xr:uid="{00000000-0005-0000-0000-0000793E0000}"/>
    <cellStyle name="2) 2 3 3 4" xfId="17952" xr:uid="{00000000-0005-0000-0000-00007A3E0000}"/>
    <cellStyle name="2) 2 3 3 4 2" xfId="23065" xr:uid="{00000000-0005-0000-0000-00007B3E0000}"/>
    <cellStyle name="2) 2 3 3 4 2 2" xfId="23066" xr:uid="{00000000-0005-0000-0000-00007C3E0000}"/>
    <cellStyle name="2) 2 3 3 4 2 3" xfId="23067" xr:uid="{00000000-0005-0000-0000-00007D3E0000}"/>
    <cellStyle name="2) 2 3 3 4 2 4" xfId="23068" xr:uid="{00000000-0005-0000-0000-00007E3E0000}"/>
    <cellStyle name="2) 2 3 3 4 2 5" xfId="23069" xr:uid="{00000000-0005-0000-0000-00007F3E0000}"/>
    <cellStyle name="2) 2 3 3 4 2 6" xfId="23070" xr:uid="{00000000-0005-0000-0000-0000803E0000}"/>
    <cellStyle name="2) 2 3 3 4 2 7" xfId="23071" xr:uid="{00000000-0005-0000-0000-0000813E0000}"/>
    <cellStyle name="2) 2 3 3 4 3" xfId="23072" xr:uid="{00000000-0005-0000-0000-0000823E0000}"/>
    <cellStyle name="2) 2 3 3 4 4" xfId="23073" xr:uid="{00000000-0005-0000-0000-0000833E0000}"/>
    <cellStyle name="2) 2 3 3 4 5" xfId="23074" xr:uid="{00000000-0005-0000-0000-0000843E0000}"/>
    <cellStyle name="2) 2 3 3 4 6" xfId="23075" xr:uid="{00000000-0005-0000-0000-0000853E0000}"/>
    <cellStyle name="2) 2 3 3 4 7" xfId="23076" xr:uid="{00000000-0005-0000-0000-0000863E0000}"/>
    <cellStyle name="2) 2 3 3 4 8" xfId="23077" xr:uid="{00000000-0005-0000-0000-0000873E0000}"/>
    <cellStyle name="2) 2 3 3 5" xfId="23078" xr:uid="{00000000-0005-0000-0000-0000883E0000}"/>
    <cellStyle name="2) 2 3 3 5 2" xfId="23079" xr:uid="{00000000-0005-0000-0000-0000893E0000}"/>
    <cellStyle name="2) 2 3 3 5 3" xfId="23080" xr:uid="{00000000-0005-0000-0000-00008A3E0000}"/>
    <cellStyle name="2) 2 3 3 5 4" xfId="23081" xr:uid="{00000000-0005-0000-0000-00008B3E0000}"/>
    <cellStyle name="2) 2 3 3 5 5" xfId="23082" xr:uid="{00000000-0005-0000-0000-00008C3E0000}"/>
    <cellStyle name="2) 2 3 3 5 6" xfId="23083" xr:uid="{00000000-0005-0000-0000-00008D3E0000}"/>
    <cellStyle name="2) 2 3 3 5 7" xfId="23084" xr:uid="{00000000-0005-0000-0000-00008E3E0000}"/>
    <cellStyle name="2) 2 3 3 6" xfId="23085" xr:uid="{00000000-0005-0000-0000-00008F3E0000}"/>
    <cellStyle name="2) 2 3 3 7" xfId="23086" xr:uid="{00000000-0005-0000-0000-0000903E0000}"/>
    <cellStyle name="2) 2 3 3 8" xfId="23087" xr:uid="{00000000-0005-0000-0000-0000913E0000}"/>
    <cellStyle name="2) 2 3 3 9" xfId="23088" xr:uid="{00000000-0005-0000-0000-0000923E0000}"/>
    <cellStyle name="2) 2 3 4" xfId="16645" xr:uid="{00000000-0005-0000-0000-0000933E0000}"/>
    <cellStyle name="2) 2 3 4 10" xfId="23089" xr:uid="{00000000-0005-0000-0000-0000943E0000}"/>
    <cellStyle name="2) 2 3 4 11" xfId="38924" xr:uid="{00000000-0005-0000-0000-0000953E0000}"/>
    <cellStyle name="2) 2 3 4 2" xfId="17394" xr:uid="{00000000-0005-0000-0000-0000963E0000}"/>
    <cellStyle name="2) 2 3 4 2 2" xfId="23090" xr:uid="{00000000-0005-0000-0000-0000973E0000}"/>
    <cellStyle name="2) 2 3 4 2 2 2" xfId="23091" xr:uid="{00000000-0005-0000-0000-0000983E0000}"/>
    <cellStyle name="2) 2 3 4 2 2 3" xfId="23092" xr:uid="{00000000-0005-0000-0000-0000993E0000}"/>
    <cellStyle name="2) 2 3 4 2 2 4" xfId="23093" xr:uid="{00000000-0005-0000-0000-00009A3E0000}"/>
    <cellStyle name="2) 2 3 4 2 2 5" xfId="23094" xr:uid="{00000000-0005-0000-0000-00009B3E0000}"/>
    <cellStyle name="2) 2 3 4 2 2 6" xfId="23095" xr:uid="{00000000-0005-0000-0000-00009C3E0000}"/>
    <cellStyle name="2) 2 3 4 2 2 7" xfId="23096" xr:uid="{00000000-0005-0000-0000-00009D3E0000}"/>
    <cellStyle name="2) 2 3 4 2 3" xfId="23097" xr:uid="{00000000-0005-0000-0000-00009E3E0000}"/>
    <cellStyle name="2) 2 3 4 2 4" xfId="23098" xr:uid="{00000000-0005-0000-0000-00009F3E0000}"/>
    <cellStyle name="2) 2 3 4 2 5" xfId="23099" xr:uid="{00000000-0005-0000-0000-0000A03E0000}"/>
    <cellStyle name="2) 2 3 4 2 6" xfId="23100" xr:uid="{00000000-0005-0000-0000-0000A13E0000}"/>
    <cellStyle name="2) 2 3 4 2 7" xfId="23101" xr:uid="{00000000-0005-0000-0000-0000A23E0000}"/>
    <cellStyle name="2) 2 3 4 2 8" xfId="23102" xr:uid="{00000000-0005-0000-0000-0000A33E0000}"/>
    <cellStyle name="2) 2 3 4 3" xfId="17704" xr:uid="{00000000-0005-0000-0000-0000A43E0000}"/>
    <cellStyle name="2) 2 3 4 3 2" xfId="23103" xr:uid="{00000000-0005-0000-0000-0000A53E0000}"/>
    <cellStyle name="2) 2 3 4 3 2 2" xfId="23104" xr:uid="{00000000-0005-0000-0000-0000A63E0000}"/>
    <cellStyle name="2) 2 3 4 3 2 3" xfId="23105" xr:uid="{00000000-0005-0000-0000-0000A73E0000}"/>
    <cellStyle name="2) 2 3 4 3 2 4" xfId="23106" xr:uid="{00000000-0005-0000-0000-0000A83E0000}"/>
    <cellStyle name="2) 2 3 4 3 2 5" xfId="23107" xr:uid="{00000000-0005-0000-0000-0000A93E0000}"/>
    <cellStyle name="2) 2 3 4 3 2 6" xfId="23108" xr:uid="{00000000-0005-0000-0000-0000AA3E0000}"/>
    <cellStyle name="2) 2 3 4 3 2 7" xfId="23109" xr:uid="{00000000-0005-0000-0000-0000AB3E0000}"/>
    <cellStyle name="2) 2 3 4 3 3" xfId="23110" xr:uid="{00000000-0005-0000-0000-0000AC3E0000}"/>
    <cellStyle name="2) 2 3 4 3 4" xfId="23111" xr:uid="{00000000-0005-0000-0000-0000AD3E0000}"/>
    <cellStyle name="2) 2 3 4 3 5" xfId="23112" xr:uid="{00000000-0005-0000-0000-0000AE3E0000}"/>
    <cellStyle name="2) 2 3 4 3 6" xfId="23113" xr:uid="{00000000-0005-0000-0000-0000AF3E0000}"/>
    <cellStyle name="2) 2 3 4 3 7" xfId="23114" xr:uid="{00000000-0005-0000-0000-0000B03E0000}"/>
    <cellStyle name="2) 2 3 4 3 8" xfId="23115" xr:uid="{00000000-0005-0000-0000-0000B13E0000}"/>
    <cellStyle name="2) 2 3 4 4" xfId="18006" xr:uid="{00000000-0005-0000-0000-0000B23E0000}"/>
    <cellStyle name="2) 2 3 4 4 2" xfId="23116" xr:uid="{00000000-0005-0000-0000-0000B33E0000}"/>
    <cellStyle name="2) 2 3 4 4 3" xfId="23117" xr:uid="{00000000-0005-0000-0000-0000B43E0000}"/>
    <cellStyle name="2) 2 3 4 4 4" xfId="23118" xr:uid="{00000000-0005-0000-0000-0000B53E0000}"/>
    <cellStyle name="2) 2 3 4 4 5" xfId="23119" xr:uid="{00000000-0005-0000-0000-0000B63E0000}"/>
    <cellStyle name="2) 2 3 4 4 6" xfId="23120" xr:uid="{00000000-0005-0000-0000-0000B73E0000}"/>
    <cellStyle name="2) 2 3 4 4 7" xfId="23121" xr:uid="{00000000-0005-0000-0000-0000B83E0000}"/>
    <cellStyle name="2) 2 3 4 5" xfId="23122" xr:uid="{00000000-0005-0000-0000-0000B93E0000}"/>
    <cellStyle name="2) 2 3 4 6" xfId="23123" xr:uid="{00000000-0005-0000-0000-0000BA3E0000}"/>
    <cellStyle name="2) 2 3 4 7" xfId="23124" xr:uid="{00000000-0005-0000-0000-0000BB3E0000}"/>
    <cellStyle name="2) 2 3 4 8" xfId="23125" xr:uid="{00000000-0005-0000-0000-0000BC3E0000}"/>
    <cellStyle name="2) 2 3 4 9" xfId="23126" xr:uid="{00000000-0005-0000-0000-0000BD3E0000}"/>
    <cellStyle name="2) 2 3 5" xfId="17077" xr:uid="{00000000-0005-0000-0000-0000BE3E0000}"/>
    <cellStyle name="2) 2 3 5 2" xfId="23127" xr:uid="{00000000-0005-0000-0000-0000BF3E0000}"/>
    <cellStyle name="2) 2 3 5 2 2" xfId="23128" xr:uid="{00000000-0005-0000-0000-0000C03E0000}"/>
    <cellStyle name="2) 2 3 5 2 3" xfId="23129" xr:uid="{00000000-0005-0000-0000-0000C13E0000}"/>
    <cellStyle name="2) 2 3 5 2 4" xfId="23130" xr:uid="{00000000-0005-0000-0000-0000C23E0000}"/>
    <cellStyle name="2) 2 3 5 2 5" xfId="23131" xr:uid="{00000000-0005-0000-0000-0000C33E0000}"/>
    <cellStyle name="2) 2 3 5 2 6" xfId="23132" xr:uid="{00000000-0005-0000-0000-0000C43E0000}"/>
    <cellStyle name="2) 2 3 5 2 7" xfId="23133" xr:uid="{00000000-0005-0000-0000-0000C53E0000}"/>
    <cellStyle name="2) 2 3 5 3" xfId="23134" xr:uid="{00000000-0005-0000-0000-0000C63E0000}"/>
    <cellStyle name="2) 2 3 5 4" xfId="23135" xr:uid="{00000000-0005-0000-0000-0000C73E0000}"/>
    <cellStyle name="2) 2 3 5 5" xfId="23136" xr:uid="{00000000-0005-0000-0000-0000C83E0000}"/>
    <cellStyle name="2) 2 3 5 6" xfId="23137" xr:uid="{00000000-0005-0000-0000-0000C93E0000}"/>
    <cellStyle name="2) 2 3 5 7" xfId="23138" xr:uid="{00000000-0005-0000-0000-0000CA3E0000}"/>
    <cellStyle name="2) 2 3 5 8" xfId="23139" xr:uid="{00000000-0005-0000-0000-0000CB3E0000}"/>
    <cellStyle name="2) 2 3 6" xfId="16925" xr:uid="{00000000-0005-0000-0000-0000CC3E0000}"/>
    <cellStyle name="2) 2 3 6 2" xfId="23140" xr:uid="{00000000-0005-0000-0000-0000CD3E0000}"/>
    <cellStyle name="2) 2 3 6 2 2" xfId="23141" xr:uid="{00000000-0005-0000-0000-0000CE3E0000}"/>
    <cellStyle name="2) 2 3 6 2 3" xfId="23142" xr:uid="{00000000-0005-0000-0000-0000CF3E0000}"/>
    <cellStyle name="2) 2 3 6 2 4" xfId="23143" xr:uid="{00000000-0005-0000-0000-0000D03E0000}"/>
    <cellStyle name="2) 2 3 6 2 5" xfId="23144" xr:uid="{00000000-0005-0000-0000-0000D13E0000}"/>
    <cellStyle name="2) 2 3 6 2 6" xfId="23145" xr:uid="{00000000-0005-0000-0000-0000D23E0000}"/>
    <cellStyle name="2) 2 3 6 2 7" xfId="23146" xr:uid="{00000000-0005-0000-0000-0000D33E0000}"/>
    <cellStyle name="2) 2 3 6 3" xfId="23147" xr:uid="{00000000-0005-0000-0000-0000D43E0000}"/>
    <cellStyle name="2) 2 3 6 4" xfId="23148" xr:uid="{00000000-0005-0000-0000-0000D53E0000}"/>
    <cellStyle name="2) 2 3 6 5" xfId="23149" xr:uid="{00000000-0005-0000-0000-0000D63E0000}"/>
    <cellStyle name="2) 2 3 6 6" xfId="23150" xr:uid="{00000000-0005-0000-0000-0000D73E0000}"/>
    <cellStyle name="2) 2 3 6 7" xfId="23151" xr:uid="{00000000-0005-0000-0000-0000D83E0000}"/>
    <cellStyle name="2) 2 3 6 8" xfId="23152" xr:uid="{00000000-0005-0000-0000-0000D93E0000}"/>
    <cellStyle name="2) 2 3 7" xfId="17228" xr:uid="{00000000-0005-0000-0000-0000DA3E0000}"/>
    <cellStyle name="2) 2 3 7 2" xfId="23153" xr:uid="{00000000-0005-0000-0000-0000DB3E0000}"/>
    <cellStyle name="2) 2 3 7 3" xfId="23154" xr:uid="{00000000-0005-0000-0000-0000DC3E0000}"/>
    <cellStyle name="2) 2 3 7 4" xfId="23155" xr:uid="{00000000-0005-0000-0000-0000DD3E0000}"/>
    <cellStyle name="2) 2 3 7 5" xfId="23156" xr:uid="{00000000-0005-0000-0000-0000DE3E0000}"/>
    <cellStyle name="2) 2 3 7 6" xfId="23157" xr:uid="{00000000-0005-0000-0000-0000DF3E0000}"/>
    <cellStyle name="2) 2 3 7 7" xfId="23158" xr:uid="{00000000-0005-0000-0000-0000E03E0000}"/>
    <cellStyle name="2) 2 3 8" xfId="23159" xr:uid="{00000000-0005-0000-0000-0000E13E0000}"/>
    <cellStyle name="2) 2 3 9" xfId="23160" xr:uid="{00000000-0005-0000-0000-0000E23E0000}"/>
    <cellStyle name="2) 2 4" xfId="13407" xr:uid="{00000000-0005-0000-0000-0000E33E0000}"/>
    <cellStyle name="2) 2 4 10" xfId="23161" xr:uid="{00000000-0005-0000-0000-0000E43E0000}"/>
    <cellStyle name="2) 2 4 11" xfId="23162" xr:uid="{00000000-0005-0000-0000-0000E53E0000}"/>
    <cellStyle name="2) 2 4 12" xfId="23163" xr:uid="{00000000-0005-0000-0000-0000E63E0000}"/>
    <cellStyle name="2) 2 4 13" xfId="38925" xr:uid="{00000000-0005-0000-0000-0000E73E0000}"/>
    <cellStyle name="2) 2 4 14" xfId="38926" xr:uid="{00000000-0005-0000-0000-0000E83E0000}"/>
    <cellStyle name="2) 2 4 15" xfId="38927" xr:uid="{00000000-0005-0000-0000-0000E93E0000}"/>
    <cellStyle name="2) 2 4 16" xfId="38928" xr:uid="{00000000-0005-0000-0000-0000EA3E0000}"/>
    <cellStyle name="2) 2 4 17" xfId="38929" xr:uid="{00000000-0005-0000-0000-0000EB3E0000}"/>
    <cellStyle name="2) 2 4 18" xfId="38930" xr:uid="{00000000-0005-0000-0000-0000EC3E0000}"/>
    <cellStyle name="2) 2 4 19" xfId="38931" xr:uid="{00000000-0005-0000-0000-0000ED3E0000}"/>
    <cellStyle name="2) 2 4 2" xfId="16556" xr:uid="{00000000-0005-0000-0000-0000EE3E0000}"/>
    <cellStyle name="2) 2 4 2 10" xfId="23164" xr:uid="{00000000-0005-0000-0000-0000EF3E0000}"/>
    <cellStyle name="2) 2 4 2 11" xfId="23165" xr:uid="{00000000-0005-0000-0000-0000F03E0000}"/>
    <cellStyle name="2) 2 4 2 12" xfId="38932" xr:uid="{00000000-0005-0000-0000-0000F13E0000}"/>
    <cellStyle name="2) 2 4 2 13" xfId="38933" xr:uid="{00000000-0005-0000-0000-0000F23E0000}"/>
    <cellStyle name="2) 2 4 2 14" xfId="38934" xr:uid="{00000000-0005-0000-0000-0000F33E0000}"/>
    <cellStyle name="2) 2 4 2 15" xfId="38935" xr:uid="{00000000-0005-0000-0000-0000F43E0000}"/>
    <cellStyle name="2) 2 4 2 16" xfId="38936" xr:uid="{00000000-0005-0000-0000-0000F53E0000}"/>
    <cellStyle name="2) 2 4 2 17" xfId="38937" xr:uid="{00000000-0005-0000-0000-0000F63E0000}"/>
    <cellStyle name="2) 2 4 2 18" xfId="38938" xr:uid="{00000000-0005-0000-0000-0000F73E0000}"/>
    <cellStyle name="2) 2 4 2 19" xfId="38939" xr:uid="{00000000-0005-0000-0000-0000F83E0000}"/>
    <cellStyle name="2) 2 4 2 2" xfId="17358" xr:uid="{00000000-0005-0000-0000-0000F93E0000}"/>
    <cellStyle name="2) 2 4 2 2 10" xfId="23166" xr:uid="{00000000-0005-0000-0000-0000FA3E0000}"/>
    <cellStyle name="2) 2 4 2 2 2" xfId="23167" xr:uid="{00000000-0005-0000-0000-0000FB3E0000}"/>
    <cellStyle name="2) 2 4 2 2 2 2" xfId="23168" xr:uid="{00000000-0005-0000-0000-0000FC3E0000}"/>
    <cellStyle name="2) 2 4 2 2 2 2 2" xfId="23169" xr:uid="{00000000-0005-0000-0000-0000FD3E0000}"/>
    <cellStyle name="2) 2 4 2 2 2 2 3" xfId="23170" xr:uid="{00000000-0005-0000-0000-0000FE3E0000}"/>
    <cellStyle name="2) 2 4 2 2 2 2 4" xfId="23171" xr:uid="{00000000-0005-0000-0000-0000FF3E0000}"/>
    <cellStyle name="2) 2 4 2 2 2 2 5" xfId="23172" xr:uid="{00000000-0005-0000-0000-0000003F0000}"/>
    <cellStyle name="2) 2 4 2 2 2 2 6" xfId="23173" xr:uid="{00000000-0005-0000-0000-0000013F0000}"/>
    <cellStyle name="2) 2 4 2 2 2 2 7" xfId="23174" xr:uid="{00000000-0005-0000-0000-0000023F0000}"/>
    <cellStyle name="2) 2 4 2 2 2 3" xfId="23175" xr:uid="{00000000-0005-0000-0000-0000033F0000}"/>
    <cellStyle name="2) 2 4 2 2 2 4" xfId="23176" xr:uid="{00000000-0005-0000-0000-0000043F0000}"/>
    <cellStyle name="2) 2 4 2 2 2 5" xfId="23177" xr:uid="{00000000-0005-0000-0000-0000053F0000}"/>
    <cellStyle name="2) 2 4 2 2 2 6" xfId="23178" xr:uid="{00000000-0005-0000-0000-0000063F0000}"/>
    <cellStyle name="2) 2 4 2 2 2 7" xfId="23179" xr:uid="{00000000-0005-0000-0000-0000073F0000}"/>
    <cellStyle name="2) 2 4 2 2 2 8" xfId="23180" xr:uid="{00000000-0005-0000-0000-0000083F0000}"/>
    <cellStyle name="2) 2 4 2 2 3" xfId="23181" xr:uid="{00000000-0005-0000-0000-0000093F0000}"/>
    <cellStyle name="2) 2 4 2 2 3 2" xfId="23182" xr:uid="{00000000-0005-0000-0000-00000A3F0000}"/>
    <cellStyle name="2) 2 4 2 2 3 2 2" xfId="23183" xr:uid="{00000000-0005-0000-0000-00000B3F0000}"/>
    <cellStyle name="2) 2 4 2 2 3 2 3" xfId="23184" xr:uid="{00000000-0005-0000-0000-00000C3F0000}"/>
    <cellStyle name="2) 2 4 2 2 3 2 4" xfId="23185" xr:uid="{00000000-0005-0000-0000-00000D3F0000}"/>
    <cellStyle name="2) 2 4 2 2 3 2 5" xfId="23186" xr:uid="{00000000-0005-0000-0000-00000E3F0000}"/>
    <cellStyle name="2) 2 4 2 2 3 2 6" xfId="23187" xr:uid="{00000000-0005-0000-0000-00000F3F0000}"/>
    <cellStyle name="2) 2 4 2 2 3 2 7" xfId="23188" xr:uid="{00000000-0005-0000-0000-0000103F0000}"/>
    <cellStyle name="2) 2 4 2 2 3 3" xfId="23189" xr:uid="{00000000-0005-0000-0000-0000113F0000}"/>
    <cellStyle name="2) 2 4 2 2 3 4" xfId="23190" xr:uid="{00000000-0005-0000-0000-0000123F0000}"/>
    <cellStyle name="2) 2 4 2 2 3 5" xfId="23191" xr:uid="{00000000-0005-0000-0000-0000133F0000}"/>
    <cellStyle name="2) 2 4 2 2 3 6" xfId="23192" xr:uid="{00000000-0005-0000-0000-0000143F0000}"/>
    <cellStyle name="2) 2 4 2 2 3 7" xfId="23193" xr:uid="{00000000-0005-0000-0000-0000153F0000}"/>
    <cellStyle name="2) 2 4 2 2 3 8" xfId="23194" xr:uid="{00000000-0005-0000-0000-0000163F0000}"/>
    <cellStyle name="2) 2 4 2 2 4" xfId="23195" xr:uid="{00000000-0005-0000-0000-0000173F0000}"/>
    <cellStyle name="2) 2 4 2 2 4 2" xfId="23196" xr:uid="{00000000-0005-0000-0000-0000183F0000}"/>
    <cellStyle name="2) 2 4 2 2 4 3" xfId="23197" xr:uid="{00000000-0005-0000-0000-0000193F0000}"/>
    <cellStyle name="2) 2 4 2 2 4 4" xfId="23198" xr:uid="{00000000-0005-0000-0000-00001A3F0000}"/>
    <cellStyle name="2) 2 4 2 2 4 5" xfId="23199" xr:uid="{00000000-0005-0000-0000-00001B3F0000}"/>
    <cellStyle name="2) 2 4 2 2 4 6" xfId="23200" xr:uid="{00000000-0005-0000-0000-00001C3F0000}"/>
    <cellStyle name="2) 2 4 2 2 4 7" xfId="23201" xr:uid="{00000000-0005-0000-0000-00001D3F0000}"/>
    <cellStyle name="2) 2 4 2 2 5" xfId="23202" xr:uid="{00000000-0005-0000-0000-00001E3F0000}"/>
    <cellStyle name="2) 2 4 2 2 6" xfId="23203" xr:uid="{00000000-0005-0000-0000-00001F3F0000}"/>
    <cellStyle name="2) 2 4 2 2 7" xfId="23204" xr:uid="{00000000-0005-0000-0000-0000203F0000}"/>
    <cellStyle name="2) 2 4 2 2 8" xfId="23205" xr:uid="{00000000-0005-0000-0000-0000213F0000}"/>
    <cellStyle name="2) 2 4 2 2 9" xfId="23206" xr:uid="{00000000-0005-0000-0000-0000223F0000}"/>
    <cellStyle name="2) 2 4 2 20" xfId="38940" xr:uid="{00000000-0005-0000-0000-0000233F0000}"/>
    <cellStyle name="2) 2 4 2 21" xfId="38941" xr:uid="{00000000-0005-0000-0000-0000243F0000}"/>
    <cellStyle name="2) 2 4 2 22" xfId="38942" xr:uid="{00000000-0005-0000-0000-0000253F0000}"/>
    <cellStyle name="2) 2 4 2 23" xfId="38943" xr:uid="{00000000-0005-0000-0000-0000263F0000}"/>
    <cellStyle name="2) 2 4 2 24" xfId="38944" xr:uid="{00000000-0005-0000-0000-0000273F0000}"/>
    <cellStyle name="2) 2 4 2 25" xfId="38945" xr:uid="{00000000-0005-0000-0000-0000283F0000}"/>
    <cellStyle name="2) 2 4 2 26" xfId="38946" xr:uid="{00000000-0005-0000-0000-0000293F0000}"/>
    <cellStyle name="2) 2 4 2 27" xfId="38947" xr:uid="{00000000-0005-0000-0000-00002A3F0000}"/>
    <cellStyle name="2) 2 4 2 3" xfId="17668" xr:uid="{00000000-0005-0000-0000-00002B3F0000}"/>
    <cellStyle name="2) 2 4 2 3 2" xfId="23207" xr:uid="{00000000-0005-0000-0000-00002C3F0000}"/>
    <cellStyle name="2) 2 4 2 3 2 2" xfId="23208" xr:uid="{00000000-0005-0000-0000-00002D3F0000}"/>
    <cellStyle name="2) 2 4 2 3 2 3" xfId="23209" xr:uid="{00000000-0005-0000-0000-00002E3F0000}"/>
    <cellStyle name="2) 2 4 2 3 2 4" xfId="23210" xr:uid="{00000000-0005-0000-0000-00002F3F0000}"/>
    <cellStyle name="2) 2 4 2 3 2 5" xfId="23211" xr:uid="{00000000-0005-0000-0000-0000303F0000}"/>
    <cellStyle name="2) 2 4 2 3 2 6" xfId="23212" xr:uid="{00000000-0005-0000-0000-0000313F0000}"/>
    <cellStyle name="2) 2 4 2 3 2 7" xfId="23213" xr:uid="{00000000-0005-0000-0000-0000323F0000}"/>
    <cellStyle name="2) 2 4 2 3 3" xfId="23214" xr:uid="{00000000-0005-0000-0000-0000333F0000}"/>
    <cellStyle name="2) 2 4 2 3 4" xfId="23215" xr:uid="{00000000-0005-0000-0000-0000343F0000}"/>
    <cellStyle name="2) 2 4 2 3 5" xfId="23216" xr:uid="{00000000-0005-0000-0000-0000353F0000}"/>
    <cellStyle name="2) 2 4 2 3 6" xfId="23217" xr:uid="{00000000-0005-0000-0000-0000363F0000}"/>
    <cellStyle name="2) 2 4 2 3 7" xfId="23218" xr:uid="{00000000-0005-0000-0000-0000373F0000}"/>
    <cellStyle name="2) 2 4 2 3 8" xfId="23219" xr:uid="{00000000-0005-0000-0000-0000383F0000}"/>
    <cellStyle name="2) 2 4 2 4" xfId="17970" xr:uid="{00000000-0005-0000-0000-0000393F0000}"/>
    <cellStyle name="2) 2 4 2 4 2" xfId="23220" xr:uid="{00000000-0005-0000-0000-00003A3F0000}"/>
    <cellStyle name="2) 2 4 2 4 2 2" xfId="23221" xr:uid="{00000000-0005-0000-0000-00003B3F0000}"/>
    <cellStyle name="2) 2 4 2 4 2 3" xfId="23222" xr:uid="{00000000-0005-0000-0000-00003C3F0000}"/>
    <cellStyle name="2) 2 4 2 4 2 4" xfId="23223" xr:uid="{00000000-0005-0000-0000-00003D3F0000}"/>
    <cellStyle name="2) 2 4 2 4 2 5" xfId="23224" xr:uid="{00000000-0005-0000-0000-00003E3F0000}"/>
    <cellStyle name="2) 2 4 2 4 2 6" xfId="23225" xr:uid="{00000000-0005-0000-0000-00003F3F0000}"/>
    <cellStyle name="2) 2 4 2 4 2 7" xfId="23226" xr:uid="{00000000-0005-0000-0000-0000403F0000}"/>
    <cellStyle name="2) 2 4 2 4 3" xfId="23227" xr:uid="{00000000-0005-0000-0000-0000413F0000}"/>
    <cellStyle name="2) 2 4 2 4 4" xfId="23228" xr:uid="{00000000-0005-0000-0000-0000423F0000}"/>
    <cellStyle name="2) 2 4 2 4 5" xfId="23229" xr:uid="{00000000-0005-0000-0000-0000433F0000}"/>
    <cellStyle name="2) 2 4 2 4 6" xfId="23230" xr:uid="{00000000-0005-0000-0000-0000443F0000}"/>
    <cellStyle name="2) 2 4 2 4 7" xfId="23231" xr:uid="{00000000-0005-0000-0000-0000453F0000}"/>
    <cellStyle name="2) 2 4 2 4 8" xfId="23232" xr:uid="{00000000-0005-0000-0000-0000463F0000}"/>
    <cellStyle name="2) 2 4 2 5" xfId="23233" xr:uid="{00000000-0005-0000-0000-0000473F0000}"/>
    <cellStyle name="2) 2 4 2 5 2" xfId="23234" xr:uid="{00000000-0005-0000-0000-0000483F0000}"/>
    <cellStyle name="2) 2 4 2 5 3" xfId="23235" xr:uid="{00000000-0005-0000-0000-0000493F0000}"/>
    <cellStyle name="2) 2 4 2 5 4" xfId="23236" xr:uid="{00000000-0005-0000-0000-00004A3F0000}"/>
    <cellStyle name="2) 2 4 2 5 5" xfId="23237" xr:uid="{00000000-0005-0000-0000-00004B3F0000}"/>
    <cellStyle name="2) 2 4 2 5 6" xfId="23238" xr:uid="{00000000-0005-0000-0000-00004C3F0000}"/>
    <cellStyle name="2) 2 4 2 5 7" xfId="23239" xr:uid="{00000000-0005-0000-0000-00004D3F0000}"/>
    <cellStyle name="2) 2 4 2 6" xfId="23240" xr:uid="{00000000-0005-0000-0000-00004E3F0000}"/>
    <cellStyle name="2) 2 4 2 7" xfId="23241" xr:uid="{00000000-0005-0000-0000-00004F3F0000}"/>
    <cellStyle name="2) 2 4 2 8" xfId="23242" xr:uid="{00000000-0005-0000-0000-0000503F0000}"/>
    <cellStyle name="2) 2 4 2 9" xfId="23243" xr:uid="{00000000-0005-0000-0000-0000513F0000}"/>
    <cellStyle name="2) 2 4 20" xfId="38948" xr:uid="{00000000-0005-0000-0000-0000523F0000}"/>
    <cellStyle name="2) 2 4 21" xfId="38949" xr:uid="{00000000-0005-0000-0000-0000533F0000}"/>
    <cellStyle name="2) 2 4 22" xfId="38950" xr:uid="{00000000-0005-0000-0000-0000543F0000}"/>
    <cellStyle name="2) 2 4 23" xfId="38951" xr:uid="{00000000-0005-0000-0000-0000553F0000}"/>
    <cellStyle name="2) 2 4 24" xfId="38952" xr:uid="{00000000-0005-0000-0000-0000563F0000}"/>
    <cellStyle name="2) 2 4 25" xfId="38953" xr:uid="{00000000-0005-0000-0000-0000573F0000}"/>
    <cellStyle name="2) 2 4 26" xfId="38954" xr:uid="{00000000-0005-0000-0000-0000583F0000}"/>
    <cellStyle name="2) 2 4 27" xfId="38955" xr:uid="{00000000-0005-0000-0000-0000593F0000}"/>
    <cellStyle name="2) 2 4 28" xfId="38956" xr:uid="{00000000-0005-0000-0000-00005A3F0000}"/>
    <cellStyle name="2) 2 4 3" xfId="16646" xr:uid="{00000000-0005-0000-0000-00005B3F0000}"/>
    <cellStyle name="2) 2 4 3 10" xfId="23244" xr:uid="{00000000-0005-0000-0000-00005C3F0000}"/>
    <cellStyle name="2) 2 4 3 11" xfId="38957" xr:uid="{00000000-0005-0000-0000-00005D3F0000}"/>
    <cellStyle name="2) 2 4 3 2" xfId="17395" xr:uid="{00000000-0005-0000-0000-00005E3F0000}"/>
    <cellStyle name="2) 2 4 3 2 2" xfId="23245" xr:uid="{00000000-0005-0000-0000-00005F3F0000}"/>
    <cellStyle name="2) 2 4 3 2 2 2" xfId="23246" xr:uid="{00000000-0005-0000-0000-0000603F0000}"/>
    <cellStyle name="2) 2 4 3 2 2 3" xfId="23247" xr:uid="{00000000-0005-0000-0000-0000613F0000}"/>
    <cellStyle name="2) 2 4 3 2 2 4" xfId="23248" xr:uid="{00000000-0005-0000-0000-0000623F0000}"/>
    <cellStyle name="2) 2 4 3 2 2 5" xfId="23249" xr:uid="{00000000-0005-0000-0000-0000633F0000}"/>
    <cellStyle name="2) 2 4 3 2 2 6" xfId="23250" xr:uid="{00000000-0005-0000-0000-0000643F0000}"/>
    <cellStyle name="2) 2 4 3 2 2 7" xfId="23251" xr:uid="{00000000-0005-0000-0000-0000653F0000}"/>
    <cellStyle name="2) 2 4 3 2 3" xfId="23252" xr:uid="{00000000-0005-0000-0000-0000663F0000}"/>
    <cellStyle name="2) 2 4 3 2 4" xfId="23253" xr:uid="{00000000-0005-0000-0000-0000673F0000}"/>
    <cellStyle name="2) 2 4 3 2 5" xfId="23254" xr:uid="{00000000-0005-0000-0000-0000683F0000}"/>
    <cellStyle name="2) 2 4 3 2 6" xfId="23255" xr:uid="{00000000-0005-0000-0000-0000693F0000}"/>
    <cellStyle name="2) 2 4 3 2 7" xfId="23256" xr:uid="{00000000-0005-0000-0000-00006A3F0000}"/>
    <cellStyle name="2) 2 4 3 2 8" xfId="23257" xr:uid="{00000000-0005-0000-0000-00006B3F0000}"/>
    <cellStyle name="2) 2 4 3 3" xfId="17705" xr:uid="{00000000-0005-0000-0000-00006C3F0000}"/>
    <cellStyle name="2) 2 4 3 3 2" xfId="23258" xr:uid="{00000000-0005-0000-0000-00006D3F0000}"/>
    <cellStyle name="2) 2 4 3 3 2 2" xfId="23259" xr:uid="{00000000-0005-0000-0000-00006E3F0000}"/>
    <cellStyle name="2) 2 4 3 3 2 3" xfId="23260" xr:uid="{00000000-0005-0000-0000-00006F3F0000}"/>
    <cellStyle name="2) 2 4 3 3 2 4" xfId="23261" xr:uid="{00000000-0005-0000-0000-0000703F0000}"/>
    <cellStyle name="2) 2 4 3 3 2 5" xfId="23262" xr:uid="{00000000-0005-0000-0000-0000713F0000}"/>
    <cellStyle name="2) 2 4 3 3 2 6" xfId="23263" xr:uid="{00000000-0005-0000-0000-0000723F0000}"/>
    <cellStyle name="2) 2 4 3 3 2 7" xfId="23264" xr:uid="{00000000-0005-0000-0000-0000733F0000}"/>
    <cellStyle name="2) 2 4 3 3 3" xfId="23265" xr:uid="{00000000-0005-0000-0000-0000743F0000}"/>
    <cellStyle name="2) 2 4 3 3 4" xfId="23266" xr:uid="{00000000-0005-0000-0000-0000753F0000}"/>
    <cellStyle name="2) 2 4 3 3 5" xfId="23267" xr:uid="{00000000-0005-0000-0000-0000763F0000}"/>
    <cellStyle name="2) 2 4 3 3 6" xfId="23268" xr:uid="{00000000-0005-0000-0000-0000773F0000}"/>
    <cellStyle name="2) 2 4 3 3 7" xfId="23269" xr:uid="{00000000-0005-0000-0000-0000783F0000}"/>
    <cellStyle name="2) 2 4 3 3 8" xfId="23270" xr:uid="{00000000-0005-0000-0000-0000793F0000}"/>
    <cellStyle name="2) 2 4 3 4" xfId="18007" xr:uid="{00000000-0005-0000-0000-00007A3F0000}"/>
    <cellStyle name="2) 2 4 3 4 2" xfId="23271" xr:uid="{00000000-0005-0000-0000-00007B3F0000}"/>
    <cellStyle name="2) 2 4 3 4 3" xfId="23272" xr:uid="{00000000-0005-0000-0000-00007C3F0000}"/>
    <cellStyle name="2) 2 4 3 4 4" xfId="23273" xr:uid="{00000000-0005-0000-0000-00007D3F0000}"/>
    <cellStyle name="2) 2 4 3 4 5" xfId="23274" xr:uid="{00000000-0005-0000-0000-00007E3F0000}"/>
    <cellStyle name="2) 2 4 3 4 6" xfId="23275" xr:uid="{00000000-0005-0000-0000-00007F3F0000}"/>
    <cellStyle name="2) 2 4 3 4 7" xfId="23276" xr:uid="{00000000-0005-0000-0000-0000803F0000}"/>
    <cellStyle name="2) 2 4 3 5" xfId="23277" xr:uid="{00000000-0005-0000-0000-0000813F0000}"/>
    <cellStyle name="2) 2 4 3 6" xfId="23278" xr:uid="{00000000-0005-0000-0000-0000823F0000}"/>
    <cellStyle name="2) 2 4 3 7" xfId="23279" xr:uid="{00000000-0005-0000-0000-0000833F0000}"/>
    <cellStyle name="2) 2 4 3 8" xfId="23280" xr:uid="{00000000-0005-0000-0000-0000843F0000}"/>
    <cellStyle name="2) 2 4 3 9" xfId="23281" xr:uid="{00000000-0005-0000-0000-0000853F0000}"/>
    <cellStyle name="2) 2 4 4" xfId="17166" xr:uid="{00000000-0005-0000-0000-0000863F0000}"/>
    <cellStyle name="2) 2 4 4 2" xfId="23282" xr:uid="{00000000-0005-0000-0000-0000873F0000}"/>
    <cellStyle name="2) 2 4 4 2 2" xfId="23283" xr:uid="{00000000-0005-0000-0000-0000883F0000}"/>
    <cellStyle name="2) 2 4 4 2 3" xfId="23284" xr:uid="{00000000-0005-0000-0000-0000893F0000}"/>
    <cellStyle name="2) 2 4 4 2 4" xfId="23285" xr:uid="{00000000-0005-0000-0000-00008A3F0000}"/>
    <cellStyle name="2) 2 4 4 2 5" xfId="23286" xr:uid="{00000000-0005-0000-0000-00008B3F0000}"/>
    <cellStyle name="2) 2 4 4 2 6" xfId="23287" xr:uid="{00000000-0005-0000-0000-00008C3F0000}"/>
    <cellStyle name="2) 2 4 4 2 7" xfId="23288" xr:uid="{00000000-0005-0000-0000-00008D3F0000}"/>
    <cellStyle name="2) 2 4 4 3" xfId="23289" xr:uid="{00000000-0005-0000-0000-00008E3F0000}"/>
    <cellStyle name="2) 2 4 4 4" xfId="23290" xr:uid="{00000000-0005-0000-0000-00008F3F0000}"/>
    <cellStyle name="2) 2 4 4 5" xfId="23291" xr:uid="{00000000-0005-0000-0000-0000903F0000}"/>
    <cellStyle name="2) 2 4 4 6" xfId="23292" xr:uid="{00000000-0005-0000-0000-0000913F0000}"/>
    <cellStyle name="2) 2 4 4 7" xfId="23293" xr:uid="{00000000-0005-0000-0000-0000923F0000}"/>
    <cellStyle name="2) 2 4 4 8" xfId="23294" xr:uid="{00000000-0005-0000-0000-0000933F0000}"/>
    <cellStyle name="2) 2 4 5" xfId="16851" xr:uid="{00000000-0005-0000-0000-0000943F0000}"/>
    <cellStyle name="2) 2 4 5 2" xfId="23295" xr:uid="{00000000-0005-0000-0000-0000953F0000}"/>
    <cellStyle name="2) 2 4 5 2 2" xfId="23296" xr:uid="{00000000-0005-0000-0000-0000963F0000}"/>
    <cellStyle name="2) 2 4 5 2 3" xfId="23297" xr:uid="{00000000-0005-0000-0000-0000973F0000}"/>
    <cellStyle name="2) 2 4 5 2 4" xfId="23298" xr:uid="{00000000-0005-0000-0000-0000983F0000}"/>
    <cellStyle name="2) 2 4 5 2 5" xfId="23299" xr:uid="{00000000-0005-0000-0000-0000993F0000}"/>
    <cellStyle name="2) 2 4 5 2 6" xfId="23300" xr:uid="{00000000-0005-0000-0000-00009A3F0000}"/>
    <cellStyle name="2) 2 4 5 2 7" xfId="23301" xr:uid="{00000000-0005-0000-0000-00009B3F0000}"/>
    <cellStyle name="2) 2 4 5 3" xfId="23302" xr:uid="{00000000-0005-0000-0000-00009C3F0000}"/>
    <cellStyle name="2) 2 4 5 4" xfId="23303" xr:uid="{00000000-0005-0000-0000-00009D3F0000}"/>
    <cellStyle name="2) 2 4 5 5" xfId="23304" xr:uid="{00000000-0005-0000-0000-00009E3F0000}"/>
    <cellStyle name="2) 2 4 5 6" xfId="23305" xr:uid="{00000000-0005-0000-0000-00009F3F0000}"/>
    <cellStyle name="2) 2 4 5 7" xfId="23306" xr:uid="{00000000-0005-0000-0000-0000A03F0000}"/>
    <cellStyle name="2) 2 4 5 8" xfId="23307" xr:uid="{00000000-0005-0000-0000-0000A13F0000}"/>
    <cellStyle name="2) 2 4 6" xfId="16996" xr:uid="{00000000-0005-0000-0000-0000A23F0000}"/>
    <cellStyle name="2) 2 4 6 2" xfId="23308" xr:uid="{00000000-0005-0000-0000-0000A33F0000}"/>
    <cellStyle name="2) 2 4 6 3" xfId="23309" xr:uid="{00000000-0005-0000-0000-0000A43F0000}"/>
    <cellStyle name="2) 2 4 6 4" xfId="23310" xr:uid="{00000000-0005-0000-0000-0000A53F0000}"/>
    <cellStyle name="2) 2 4 6 5" xfId="23311" xr:uid="{00000000-0005-0000-0000-0000A63F0000}"/>
    <cellStyle name="2) 2 4 6 6" xfId="23312" xr:uid="{00000000-0005-0000-0000-0000A73F0000}"/>
    <cellStyle name="2) 2 4 6 7" xfId="23313" xr:uid="{00000000-0005-0000-0000-0000A83F0000}"/>
    <cellStyle name="2) 2 4 7" xfId="23314" xr:uid="{00000000-0005-0000-0000-0000A93F0000}"/>
    <cellStyle name="2) 2 4 8" xfId="23315" xr:uid="{00000000-0005-0000-0000-0000AA3F0000}"/>
    <cellStyle name="2) 2 4 9" xfId="23316" xr:uid="{00000000-0005-0000-0000-0000AB3F0000}"/>
    <cellStyle name="2) 2 5" xfId="16647" xr:uid="{00000000-0005-0000-0000-0000AC3F0000}"/>
    <cellStyle name="2) 2 5 2" xfId="17396" xr:uid="{00000000-0005-0000-0000-0000AD3F0000}"/>
    <cellStyle name="2) 2 5 2 2" xfId="23317" xr:uid="{00000000-0005-0000-0000-0000AE3F0000}"/>
    <cellStyle name="2) 2 5 2 3" xfId="23318" xr:uid="{00000000-0005-0000-0000-0000AF3F0000}"/>
    <cellStyle name="2) 2 5 2 4" xfId="23319" xr:uid="{00000000-0005-0000-0000-0000B03F0000}"/>
    <cellStyle name="2) 2 5 2 5" xfId="23320" xr:uid="{00000000-0005-0000-0000-0000B13F0000}"/>
    <cellStyle name="2) 2 5 2 6" xfId="23321" xr:uid="{00000000-0005-0000-0000-0000B23F0000}"/>
    <cellStyle name="2) 2 5 2 7" xfId="23322" xr:uid="{00000000-0005-0000-0000-0000B33F0000}"/>
    <cellStyle name="2) 2 5 3" xfId="17706" xr:uid="{00000000-0005-0000-0000-0000B43F0000}"/>
    <cellStyle name="2) 2 5 4" xfId="18008" xr:uid="{00000000-0005-0000-0000-0000B53F0000}"/>
    <cellStyle name="2) 2 5 5" xfId="23323" xr:uid="{00000000-0005-0000-0000-0000B63F0000}"/>
    <cellStyle name="2) 2 5 6" xfId="23324" xr:uid="{00000000-0005-0000-0000-0000B73F0000}"/>
    <cellStyle name="2) 2 5 7" xfId="23325" xr:uid="{00000000-0005-0000-0000-0000B83F0000}"/>
    <cellStyle name="2) 2 5 8" xfId="23326" xr:uid="{00000000-0005-0000-0000-0000B93F0000}"/>
    <cellStyle name="2) 2 5 9" xfId="38958" xr:uid="{00000000-0005-0000-0000-0000BA3F0000}"/>
    <cellStyle name="2) 2 6" xfId="16648" xr:uid="{00000000-0005-0000-0000-0000BB3F0000}"/>
    <cellStyle name="2) 2 6 2" xfId="17397" xr:uid="{00000000-0005-0000-0000-0000BC3F0000}"/>
    <cellStyle name="2) 2 6 2 2" xfId="23327" xr:uid="{00000000-0005-0000-0000-0000BD3F0000}"/>
    <cellStyle name="2) 2 6 2 3" xfId="23328" xr:uid="{00000000-0005-0000-0000-0000BE3F0000}"/>
    <cellStyle name="2) 2 6 2 4" xfId="23329" xr:uid="{00000000-0005-0000-0000-0000BF3F0000}"/>
    <cellStyle name="2) 2 6 2 5" xfId="23330" xr:uid="{00000000-0005-0000-0000-0000C03F0000}"/>
    <cellStyle name="2) 2 6 2 6" xfId="23331" xr:uid="{00000000-0005-0000-0000-0000C13F0000}"/>
    <cellStyle name="2) 2 6 2 7" xfId="23332" xr:uid="{00000000-0005-0000-0000-0000C23F0000}"/>
    <cellStyle name="2) 2 6 3" xfId="17707" xr:uid="{00000000-0005-0000-0000-0000C33F0000}"/>
    <cellStyle name="2) 2 6 4" xfId="18009" xr:uid="{00000000-0005-0000-0000-0000C43F0000}"/>
    <cellStyle name="2) 2 6 5" xfId="23333" xr:uid="{00000000-0005-0000-0000-0000C53F0000}"/>
    <cellStyle name="2) 2 6 6" xfId="23334" xr:uid="{00000000-0005-0000-0000-0000C63F0000}"/>
    <cellStyle name="2) 2 6 7" xfId="23335" xr:uid="{00000000-0005-0000-0000-0000C73F0000}"/>
    <cellStyle name="2) 2 6 8" xfId="23336" xr:uid="{00000000-0005-0000-0000-0000C83F0000}"/>
    <cellStyle name="2) 2 6 9" xfId="38959" xr:uid="{00000000-0005-0000-0000-0000C93F0000}"/>
    <cellStyle name="2) 2 7" xfId="16967" xr:uid="{00000000-0005-0000-0000-0000CA3F0000}"/>
    <cellStyle name="2) 2 7 2" xfId="23337" xr:uid="{00000000-0005-0000-0000-0000CB3F0000}"/>
    <cellStyle name="2) 2 7 3" xfId="23338" xr:uid="{00000000-0005-0000-0000-0000CC3F0000}"/>
    <cellStyle name="2) 2 7 4" xfId="23339" xr:uid="{00000000-0005-0000-0000-0000CD3F0000}"/>
    <cellStyle name="2) 2 7 5" xfId="23340" xr:uid="{00000000-0005-0000-0000-0000CE3F0000}"/>
    <cellStyle name="2) 2 7 6" xfId="23341" xr:uid="{00000000-0005-0000-0000-0000CF3F0000}"/>
    <cellStyle name="2) 2 7 7" xfId="23342" xr:uid="{00000000-0005-0000-0000-0000D03F0000}"/>
    <cellStyle name="2) 2 8" xfId="16990" xr:uid="{00000000-0005-0000-0000-0000D13F0000}"/>
    <cellStyle name="2) 2 9" xfId="38960" xr:uid="{00000000-0005-0000-0000-0000D23F0000}"/>
    <cellStyle name="2_03-05-31 Final OBS Reports" xfId="6537" xr:uid="{00000000-0005-0000-0000-0000D33F0000}"/>
    <cellStyle name="2_03-05-31 Final OBS Reports_Data Tape" xfId="6538" xr:uid="{00000000-0005-0000-0000-0000D43F0000}"/>
    <cellStyle name="2_03-05-31 Final OBS Reports_Deal Input" xfId="6539" xr:uid="{00000000-0005-0000-0000-0000D53F0000}"/>
    <cellStyle name="2_03-05-31 Final OBS Reports_KR GM" xfId="6540" xr:uid="{00000000-0005-0000-0000-0000D63F0000}"/>
    <cellStyle name="2_03-05-31 Final OBS Reports_Monthly CF Input" xfId="6541" xr:uid="{00000000-0005-0000-0000-0000D73F0000}"/>
    <cellStyle name="2_03-05-31 Final OBS Reports_Mule_Orion v2" xfId="6542" xr:uid="{00000000-0005-0000-0000-0000D83F0000}"/>
    <cellStyle name="2_03-05-31 Final OBS Reports_Sheet1" xfId="6543" xr:uid="{00000000-0005-0000-0000-0000D93F0000}"/>
    <cellStyle name="2_GMACCH_Loans_OBS_033103_Final_v2" xfId="6544" xr:uid="{00000000-0005-0000-0000-0000DA3F0000}"/>
    <cellStyle name="2_GMACCH_Loans_OBS_033103_Final_v2_Data Tape" xfId="6545" xr:uid="{00000000-0005-0000-0000-0000DB3F0000}"/>
    <cellStyle name="2_GMACCH_Loans_OBS_033103_Final_v2_Deal Input" xfId="6546" xr:uid="{00000000-0005-0000-0000-0000DC3F0000}"/>
    <cellStyle name="2_GMACCH_Loans_OBS_033103_Final_v2_KR GM" xfId="6547" xr:uid="{00000000-0005-0000-0000-0000DD3F0000}"/>
    <cellStyle name="2_GMACCH_Loans_OBS_033103_Final_v2_Monthly CF Input" xfId="6548" xr:uid="{00000000-0005-0000-0000-0000DE3F0000}"/>
    <cellStyle name="2_GMACCH_Loans_OBS_033103_Final_v2_Mule_Orion v2" xfId="6549" xr:uid="{00000000-0005-0000-0000-0000DF3F0000}"/>
    <cellStyle name="2_GMACCH_Loans_OBS_033103_Final_v2_Sheet1" xfId="6550" xr:uid="{00000000-0005-0000-0000-0000E03F0000}"/>
    <cellStyle name="2_Japan - 3Q02 Risk Rating Worksheet - 101602_Japan" xfId="6551" xr:uid="{00000000-0005-0000-0000-0000E13F0000}"/>
    <cellStyle name="2_Japan - 3Q02 Risk Rating Worksheet - 101602_Japan_Comparison vs. prior_Q2 2003" xfId="6552" xr:uid="{00000000-0005-0000-0000-0000E23F0000}"/>
    <cellStyle name="2_Japan - 4Q2002 - Risk Rating Worksheet_final" xfId="6553" xr:uid="{00000000-0005-0000-0000-0000E33F0000}"/>
    <cellStyle name="2_Japan - 4Q2002 - Risk Rating Worksheet_final_12.11.2002" xfId="6554" xr:uid="{00000000-0005-0000-0000-0000E43F0000}"/>
    <cellStyle name="2_Japan - 4Q2002 - Risk Rating Worksheet_final_12.11.2002_Comparison vs. prior_Q2 2003" xfId="6555" xr:uid="{00000000-0005-0000-0000-0000E53F0000}"/>
    <cellStyle name="2_Japan - 4Q2002 - Risk Rating Worksheet_final_Comparison vs. prior_Q2 2003" xfId="6556" xr:uid="{00000000-0005-0000-0000-0000E63F0000}"/>
    <cellStyle name="2_Japan-1Q2003 - Risk Rating Worksheet03.06.2003F" xfId="6557" xr:uid="{00000000-0005-0000-0000-0000E73F0000}"/>
    <cellStyle name="2_Japan-1Q2003 - Risk Rating Worksheet03.06.2003F_Comparison vs. prior_Q2 2003" xfId="6558" xr:uid="{00000000-0005-0000-0000-0000E83F0000}"/>
    <cellStyle name="2_laroux" xfId="13408" xr:uid="{00000000-0005-0000-0000-0000E93F0000}"/>
    <cellStyle name="2_laroux_ATC-YOON1" xfId="13409" xr:uid="{00000000-0005-0000-0000-0000EA3F0000}"/>
    <cellStyle name="2_SALEM" xfId="6559" xr:uid="{00000000-0005-0000-0000-0000EB3F0000}"/>
    <cellStyle name="2_SALEM_03-05-31 Final OBS Reports" xfId="6560" xr:uid="{00000000-0005-0000-0000-0000EC3F0000}"/>
    <cellStyle name="2_SALEM_03-05-31 Final OBS Reports_Data Tape" xfId="6561" xr:uid="{00000000-0005-0000-0000-0000ED3F0000}"/>
    <cellStyle name="2_SALEM_03-05-31 Final OBS Reports_Deal Input" xfId="6562" xr:uid="{00000000-0005-0000-0000-0000EE3F0000}"/>
    <cellStyle name="2_SALEM_03-05-31 Final OBS Reports_KR GM" xfId="6563" xr:uid="{00000000-0005-0000-0000-0000EF3F0000}"/>
    <cellStyle name="2_SALEM_03-05-31 Final OBS Reports_Monthly CF Input" xfId="6564" xr:uid="{00000000-0005-0000-0000-0000F03F0000}"/>
    <cellStyle name="2_SALEM_03-05-31 Final OBS Reports_Mule_Orion v2" xfId="6565" xr:uid="{00000000-0005-0000-0000-0000F13F0000}"/>
    <cellStyle name="2_SALEM_03-05-31 Final OBS Reports_Sheet1" xfId="6566" xr:uid="{00000000-0005-0000-0000-0000F23F0000}"/>
    <cellStyle name="2_SALEM_GMACCH_Loans_OBS_033103_Final_v2" xfId="6567" xr:uid="{00000000-0005-0000-0000-0000F33F0000}"/>
    <cellStyle name="2_SALEM_GMACCH_Loans_OBS_033103_Final_v2_Data Tape" xfId="6568" xr:uid="{00000000-0005-0000-0000-0000F43F0000}"/>
    <cellStyle name="2_SALEM_GMACCH_Loans_OBS_033103_Final_v2_Deal Input" xfId="6569" xr:uid="{00000000-0005-0000-0000-0000F53F0000}"/>
    <cellStyle name="2_SALEM_GMACCH_Loans_OBS_033103_Final_v2_KR GM" xfId="6570" xr:uid="{00000000-0005-0000-0000-0000F63F0000}"/>
    <cellStyle name="2_SALEM_GMACCH_Loans_OBS_033103_Final_v2_Monthly CF Input" xfId="6571" xr:uid="{00000000-0005-0000-0000-0000F73F0000}"/>
    <cellStyle name="2_SALEM_GMACCH_Loans_OBS_033103_Final_v2_Mule_Orion v2" xfId="6572" xr:uid="{00000000-0005-0000-0000-0000F83F0000}"/>
    <cellStyle name="2_SALEM_GMACCH_Loans_OBS_033103_Final_v2_Sheet1" xfId="6573" xr:uid="{00000000-0005-0000-0000-0000F93F0000}"/>
    <cellStyle name="2_SALEM_Japan - 3Q02 Risk Rating Worksheet - 101602_Japan" xfId="6574" xr:uid="{00000000-0005-0000-0000-0000FA3F0000}"/>
    <cellStyle name="2_SALEM_Japan - 3Q02 Risk Rating Worksheet - 101602_Japan_Comparison vs. prior_Q2 2003" xfId="6575" xr:uid="{00000000-0005-0000-0000-0000FB3F0000}"/>
    <cellStyle name="2_SALEM_Japan - 4Q2002 - Risk Rating Worksheet_final" xfId="6576" xr:uid="{00000000-0005-0000-0000-0000FC3F0000}"/>
    <cellStyle name="2_SALEM_Japan - 4Q2002 - Risk Rating Worksheet_final_12.11.2002" xfId="6577" xr:uid="{00000000-0005-0000-0000-0000FD3F0000}"/>
    <cellStyle name="2_SALEM_Japan - 4Q2002 - Risk Rating Worksheet_final_12.11.2002_Comparison vs. prior_Q2 2003" xfId="6578" xr:uid="{00000000-0005-0000-0000-0000FE3F0000}"/>
    <cellStyle name="2_SALEM_Japan - 4Q2002 - Risk Rating Worksheet_final_Comparison vs. prior_Q2 2003" xfId="6579" xr:uid="{00000000-0005-0000-0000-0000FF3F0000}"/>
    <cellStyle name="2_SALEM_Japan-1Q2003 - Risk Rating Worksheet03.06.2003F" xfId="6580" xr:uid="{00000000-0005-0000-0000-000000400000}"/>
    <cellStyle name="2_SALEM_Japan-1Q2003 - Risk Rating Worksheet03.06.2003F_Comparison vs. prior_Q2 2003" xfId="6581" xr:uid="{00000000-0005-0000-0000-000001400000}"/>
    <cellStyle name="2_SALEM_Sheet1" xfId="6582" xr:uid="{00000000-0005-0000-0000-000002400000}"/>
    <cellStyle name="2_SALEM_Sheet3" xfId="6583" xr:uid="{00000000-0005-0000-0000-000003400000}"/>
    <cellStyle name="2_SALEM_Sheet3_Data Tape" xfId="6584" xr:uid="{00000000-0005-0000-0000-000004400000}"/>
    <cellStyle name="2_SALEM_Sheet3_Deal Input" xfId="6585" xr:uid="{00000000-0005-0000-0000-000005400000}"/>
    <cellStyle name="2_SALEM_Sheet3_KR GM" xfId="6586" xr:uid="{00000000-0005-0000-0000-000006400000}"/>
    <cellStyle name="2_SALEM_Sheet3_Monthly CF Input" xfId="6587" xr:uid="{00000000-0005-0000-0000-000007400000}"/>
    <cellStyle name="2_SALEM_Sheet3_Mule_Orion v2" xfId="6588" xr:uid="{00000000-0005-0000-0000-000008400000}"/>
    <cellStyle name="2_SALEM_Sheet3_Sheet1" xfId="6589" xr:uid="{00000000-0005-0000-0000-000009400000}"/>
    <cellStyle name="2_Sheet1" xfId="6590" xr:uid="{00000000-0005-0000-0000-00000A400000}"/>
    <cellStyle name="2_Sheet3" xfId="6591" xr:uid="{00000000-0005-0000-0000-00000B400000}"/>
    <cellStyle name="2_Sheet3_Data Tape" xfId="6592" xr:uid="{00000000-0005-0000-0000-00000C400000}"/>
    <cellStyle name="2_Sheet3_Deal Input" xfId="6593" xr:uid="{00000000-0005-0000-0000-00000D400000}"/>
    <cellStyle name="2_Sheet3_KR GM" xfId="6594" xr:uid="{00000000-0005-0000-0000-00000E400000}"/>
    <cellStyle name="2_Sheet3_Monthly CF Input" xfId="6595" xr:uid="{00000000-0005-0000-0000-00000F400000}"/>
    <cellStyle name="2_Sheet3_Mule_Orion v2" xfId="6596" xr:uid="{00000000-0005-0000-0000-000010400000}"/>
    <cellStyle name="2_Sheet3_Sheet1" xfId="6597" xr:uid="{00000000-0005-0000-0000-000011400000}"/>
    <cellStyle name="2_단가조사표" xfId="13410" xr:uid="{00000000-0005-0000-0000-000012400000}"/>
    <cellStyle name="2_단가조사표_1011소각" xfId="13411" xr:uid="{00000000-0005-0000-0000-000013400000}"/>
    <cellStyle name="2_단가조사표_1113교~1" xfId="13412" xr:uid="{00000000-0005-0000-0000-000014400000}"/>
    <cellStyle name="2_단가조사표_121내역" xfId="13413" xr:uid="{00000000-0005-0000-0000-000015400000}"/>
    <cellStyle name="2_단가조사표_객토량" xfId="13414" xr:uid="{00000000-0005-0000-0000-000016400000}"/>
    <cellStyle name="2_단가조사표_교통센~1" xfId="13415" xr:uid="{00000000-0005-0000-0000-000017400000}"/>
    <cellStyle name="2_단가조사표_교통센터412" xfId="13416" xr:uid="{00000000-0005-0000-0000-000018400000}"/>
    <cellStyle name="2_단가조사표_교통수" xfId="13417" xr:uid="{00000000-0005-0000-0000-000019400000}"/>
    <cellStyle name="2_단가조사표_교통수량산출서" xfId="13418" xr:uid="{00000000-0005-0000-0000-00001A400000}"/>
    <cellStyle name="2_단가조사표_구조물대가 (2)" xfId="13419" xr:uid="{00000000-0005-0000-0000-00001B400000}"/>
    <cellStyle name="2_단가조사표_내역서 (2)" xfId="13420" xr:uid="{00000000-0005-0000-0000-00001C400000}"/>
    <cellStyle name="2_단가조사표_대전관저지구" xfId="13421" xr:uid="{00000000-0005-0000-0000-00001D400000}"/>
    <cellStyle name="2_단가조사표_동측지~1" xfId="13422" xr:uid="{00000000-0005-0000-0000-00001E400000}"/>
    <cellStyle name="2_단가조사표_동측지원422" xfId="13423" xr:uid="{00000000-0005-0000-0000-00001F400000}"/>
    <cellStyle name="2_단가조사표_동측지원512" xfId="13424" xr:uid="{00000000-0005-0000-0000-000020400000}"/>
    <cellStyle name="2_단가조사표_동측지원524" xfId="13425" xr:uid="{00000000-0005-0000-0000-000021400000}"/>
    <cellStyle name="2_단가조사표_부대422" xfId="13426" xr:uid="{00000000-0005-0000-0000-000022400000}"/>
    <cellStyle name="2_단가조사표_부대시설" xfId="13427" xr:uid="{00000000-0005-0000-0000-000023400000}"/>
    <cellStyle name="2_단가조사표_소각수~1" xfId="13428" xr:uid="{00000000-0005-0000-0000-000024400000}"/>
    <cellStyle name="2_단가조사표_소각수내역서" xfId="13429" xr:uid="{00000000-0005-0000-0000-000025400000}"/>
    <cellStyle name="2_단가조사표_소각수목2" xfId="13430" xr:uid="{00000000-0005-0000-0000-000026400000}"/>
    <cellStyle name="2_단가조사표_수량산출서 (2)" xfId="13431" xr:uid="{00000000-0005-0000-0000-000027400000}"/>
    <cellStyle name="2_단가조사표_엑스포~1" xfId="13432" xr:uid="{00000000-0005-0000-0000-000028400000}"/>
    <cellStyle name="2_단가조사표_엑스포한빛1" xfId="13433" xr:uid="{00000000-0005-0000-0000-000029400000}"/>
    <cellStyle name="2_단가조사표_여객터미널331" xfId="13434" xr:uid="{00000000-0005-0000-0000-00002A400000}"/>
    <cellStyle name="2_단가조사표_여객터미널513" xfId="13435" xr:uid="{00000000-0005-0000-0000-00002B400000}"/>
    <cellStyle name="2_단가조사표_여객터미널629" xfId="13436" xr:uid="{00000000-0005-0000-0000-00002C400000}"/>
    <cellStyle name="2_단가조사표_외곽도로616" xfId="13437" xr:uid="{00000000-0005-0000-0000-00002D400000}"/>
    <cellStyle name="2_단가조사표_용인죽전수량" xfId="13438" xr:uid="{00000000-0005-0000-0000-00002E400000}"/>
    <cellStyle name="2_단가조사표_원가계~1" xfId="13439" xr:uid="{00000000-0005-0000-0000-00002F400000}"/>
    <cellStyle name="2_단가조사표_유기질" xfId="13440" xr:uid="{00000000-0005-0000-0000-000030400000}"/>
    <cellStyle name="2_단가조사표_자재조서 (2)" xfId="13441" xr:uid="{00000000-0005-0000-0000-000031400000}"/>
    <cellStyle name="2_단가조사표_총괄내역" xfId="13442" xr:uid="{00000000-0005-0000-0000-000032400000}"/>
    <cellStyle name="2_단가조사표_총괄내역 (2)" xfId="13443" xr:uid="{00000000-0005-0000-0000-000033400000}"/>
    <cellStyle name="2_단가조사표_터미널도로403" xfId="13444" xr:uid="{00000000-0005-0000-0000-000034400000}"/>
    <cellStyle name="2_단가조사표_터미널도로429" xfId="13445" xr:uid="{00000000-0005-0000-0000-000035400000}"/>
    <cellStyle name="2_단가조사표_포장일위" xfId="13446" xr:uid="{00000000-0005-0000-0000-000036400000}"/>
    <cellStyle name="20% - Accent1" xfId="6598" xr:uid="{00000000-0005-0000-0000-000037400000}"/>
    <cellStyle name="20% - Accent1 2" xfId="13447" xr:uid="{00000000-0005-0000-0000-000038400000}"/>
    <cellStyle name="20% - Accent1 3" xfId="13898" xr:uid="{00000000-0005-0000-0000-000039400000}"/>
    <cellStyle name="20% - Accent2" xfId="6599" xr:uid="{00000000-0005-0000-0000-00003A400000}"/>
    <cellStyle name="20% - Accent2 2" xfId="13448" xr:uid="{00000000-0005-0000-0000-00003B400000}"/>
    <cellStyle name="20% - Accent2 3" xfId="13899" xr:uid="{00000000-0005-0000-0000-00003C400000}"/>
    <cellStyle name="20% - Accent3" xfId="6600" xr:uid="{00000000-0005-0000-0000-00003D400000}"/>
    <cellStyle name="20% - Accent3 2" xfId="13449" xr:uid="{00000000-0005-0000-0000-00003E400000}"/>
    <cellStyle name="20% - Accent3 3" xfId="13900" xr:uid="{00000000-0005-0000-0000-00003F400000}"/>
    <cellStyle name="20% - Accent4" xfId="6601" xr:uid="{00000000-0005-0000-0000-000040400000}"/>
    <cellStyle name="20% - Accent4 2" xfId="13450" xr:uid="{00000000-0005-0000-0000-000041400000}"/>
    <cellStyle name="20% - Accent4 3" xfId="13901" xr:uid="{00000000-0005-0000-0000-000042400000}"/>
    <cellStyle name="20% - Accent5" xfId="6602" xr:uid="{00000000-0005-0000-0000-000043400000}"/>
    <cellStyle name="20% - Accent5 2" xfId="13451" xr:uid="{00000000-0005-0000-0000-000044400000}"/>
    <cellStyle name="20% - Accent5 3" xfId="13902" xr:uid="{00000000-0005-0000-0000-000045400000}"/>
    <cellStyle name="20% - Accent6" xfId="6603" xr:uid="{00000000-0005-0000-0000-000046400000}"/>
    <cellStyle name="20% - Accent6 2" xfId="13452" xr:uid="{00000000-0005-0000-0000-000047400000}"/>
    <cellStyle name="20% - Accent6 3" xfId="13903" xr:uid="{00000000-0005-0000-0000-000048400000}"/>
    <cellStyle name="20% - 강조색1 2" xfId="13453" xr:uid="{00000000-0005-0000-0000-000049400000}"/>
    <cellStyle name="20% - 강조색2 2" xfId="13454" xr:uid="{00000000-0005-0000-0000-00004A400000}"/>
    <cellStyle name="20% - 강조색3 2" xfId="13455" xr:uid="{00000000-0005-0000-0000-00004B400000}"/>
    <cellStyle name="20% - 강조색4 2" xfId="13456" xr:uid="{00000000-0005-0000-0000-00004C400000}"/>
    <cellStyle name="20% - 강조색5 2" xfId="13457" xr:uid="{00000000-0005-0000-0000-00004D400000}"/>
    <cellStyle name="20% - 강조색6 2" xfId="13458" xr:uid="{00000000-0005-0000-0000-00004E400000}"/>
    <cellStyle name="2자리" xfId="6604" xr:uid="{00000000-0005-0000-0000-00004F400000}"/>
    <cellStyle name="2자리 2" xfId="6605" xr:uid="{00000000-0005-0000-0000-000050400000}"/>
    <cellStyle name="2자리 3" xfId="6606" xr:uid="{00000000-0005-0000-0000-000051400000}"/>
    <cellStyle name="3" xfId="6607" xr:uid="{00000000-0005-0000-0000-000052400000}"/>
    <cellStyle name="³?A￥" xfId="6608" xr:uid="{00000000-0005-0000-0000-000053400000}"/>
    <cellStyle name="3_03-05-31 Final OBS Reports" xfId="6609" xr:uid="{00000000-0005-0000-0000-000054400000}"/>
    <cellStyle name="3_03-05-31 Final OBS Reports_Data Tape" xfId="6610" xr:uid="{00000000-0005-0000-0000-000055400000}"/>
    <cellStyle name="3_03-05-31 Final OBS Reports_Deal Input" xfId="6611" xr:uid="{00000000-0005-0000-0000-000056400000}"/>
    <cellStyle name="3_03-05-31 Final OBS Reports_KR GM" xfId="6612" xr:uid="{00000000-0005-0000-0000-000057400000}"/>
    <cellStyle name="3_03-05-31 Final OBS Reports_Monthly CF Input" xfId="6613" xr:uid="{00000000-0005-0000-0000-000058400000}"/>
    <cellStyle name="3_03-05-31 Final OBS Reports_Mule_Orion v2" xfId="6614" xr:uid="{00000000-0005-0000-0000-000059400000}"/>
    <cellStyle name="3_03-05-31 Final OBS Reports_Sheet1" xfId="6615" xr:uid="{00000000-0005-0000-0000-00005A400000}"/>
    <cellStyle name="3_GMACCH_Loans_OBS_033103_Final_v2" xfId="6616" xr:uid="{00000000-0005-0000-0000-00005B400000}"/>
    <cellStyle name="3_GMACCH_Loans_OBS_033103_Final_v2_Data Tape" xfId="6617" xr:uid="{00000000-0005-0000-0000-00005C400000}"/>
    <cellStyle name="3_GMACCH_Loans_OBS_033103_Final_v2_Deal Input" xfId="6618" xr:uid="{00000000-0005-0000-0000-00005D400000}"/>
    <cellStyle name="3_GMACCH_Loans_OBS_033103_Final_v2_KR GM" xfId="6619" xr:uid="{00000000-0005-0000-0000-00005E400000}"/>
    <cellStyle name="3_GMACCH_Loans_OBS_033103_Final_v2_Monthly CF Input" xfId="6620" xr:uid="{00000000-0005-0000-0000-00005F400000}"/>
    <cellStyle name="3_GMACCH_Loans_OBS_033103_Final_v2_Mule_Orion v2" xfId="6621" xr:uid="{00000000-0005-0000-0000-000060400000}"/>
    <cellStyle name="3_GMACCH_Loans_OBS_033103_Final_v2_Sheet1" xfId="6622" xr:uid="{00000000-0005-0000-0000-000061400000}"/>
    <cellStyle name="3_Japan - 3Q02 Risk Rating Worksheet - 101602_Japan" xfId="6623" xr:uid="{00000000-0005-0000-0000-000062400000}"/>
    <cellStyle name="3_Japan - 3Q02 Risk Rating Worksheet - 101602_Japan_Comparison vs. prior_Q2 2003" xfId="6624" xr:uid="{00000000-0005-0000-0000-000063400000}"/>
    <cellStyle name="3_Japan - 4Q2002 - Risk Rating Worksheet_final" xfId="6625" xr:uid="{00000000-0005-0000-0000-000064400000}"/>
    <cellStyle name="3_Japan - 4Q2002 - Risk Rating Worksheet_final_12.11.2002" xfId="6626" xr:uid="{00000000-0005-0000-0000-000065400000}"/>
    <cellStyle name="3_Japan - 4Q2002 - Risk Rating Worksheet_final_12.11.2002_Comparison vs. prior_Q2 2003" xfId="6627" xr:uid="{00000000-0005-0000-0000-000066400000}"/>
    <cellStyle name="3_Japan - 4Q2002 - Risk Rating Worksheet_final_Comparison vs. prior_Q2 2003" xfId="6628" xr:uid="{00000000-0005-0000-0000-000067400000}"/>
    <cellStyle name="3_Japan-1Q2003 - Risk Rating Worksheet03.06.2003F" xfId="6629" xr:uid="{00000000-0005-0000-0000-000068400000}"/>
    <cellStyle name="3_Japan-1Q2003 - Risk Rating Worksheet03.06.2003F_Comparison vs. prior_Q2 2003" xfId="6630" xr:uid="{00000000-0005-0000-0000-000069400000}"/>
    <cellStyle name="3_Sheet1" xfId="6631" xr:uid="{00000000-0005-0000-0000-00006A400000}"/>
    <cellStyle name="3_Sheet3" xfId="6632" xr:uid="{00000000-0005-0000-0000-00006B400000}"/>
    <cellStyle name="3_Sheet3_Data Tape" xfId="6633" xr:uid="{00000000-0005-0000-0000-00006C400000}"/>
    <cellStyle name="3_Sheet3_Deal Input" xfId="6634" xr:uid="{00000000-0005-0000-0000-00006D400000}"/>
    <cellStyle name="3_Sheet3_KR GM" xfId="6635" xr:uid="{00000000-0005-0000-0000-00006E400000}"/>
    <cellStyle name="3_Sheet3_Monthly CF Input" xfId="6636" xr:uid="{00000000-0005-0000-0000-00006F400000}"/>
    <cellStyle name="3_Sheet3_Mule_Orion v2" xfId="6637" xr:uid="{00000000-0005-0000-0000-000070400000}"/>
    <cellStyle name="3_Sheet3_Sheet1" xfId="6638" xr:uid="{00000000-0005-0000-0000-000071400000}"/>
    <cellStyle name="³f¹o [0]_RESULTS" xfId="6639" xr:uid="{00000000-0005-0000-0000-000072400000}"/>
    <cellStyle name="40% - Accent1" xfId="6640" xr:uid="{00000000-0005-0000-0000-000073400000}"/>
    <cellStyle name="40% - Accent1 2" xfId="13459" xr:uid="{00000000-0005-0000-0000-000074400000}"/>
    <cellStyle name="40% - Accent1 3" xfId="13904" xr:uid="{00000000-0005-0000-0000-000075400000}"/>
    <cellStyle name="40% - Accent2" xfId="6641" xr:uid="{00000000-0005-0000-0000-000076400000}"/>
    <cellStyle name="40% - Accent2 2" xfId="13460" xr:uid="{00000000-0005-0000-0000-000077400000}"/>
    <cellStyle name="40% - Accent2 3" xfId="13905" xr:uid="{00000000-0005-0000-0000-000078400000}"/>
    <cellStyle name="40% - Accent3" xfId="6642" xr:uid="{00000000-0005-0000-0000-000079400000}"/>
    <cellStyle name="40% - Accent3 2" xfId="13461" xr:uid="{00000000-0005-0000-0000-00007A400000}"/>
    <cellStyle name="40% - Accent3 3" xfId="13906" xr:uid="{00000000-0005-0000-0000-00007B400000}"/>
    <cellStyle name="40% - Accent4" xfId="6643" xr:uid="{00000000-0005-0000-0000-00007C400000}"/>
    <cellStyle name="40% - Accent4 2" xfId="13462" xr:uid="{00000000-0005-0000-0000-00007D400000}"/>
    <cellStyle name="40% - Accent4 3" xfId="13907" xr:uid="{00000000-0005-0000-0000-00007E400000}"/>
    <cellStyle name="40% - Accent5" xfId="6644" xr:uid="{00000000-0005-0000-0000-00007F400000}"/>
    <cellStyle name="40% - Accent5 2" xfId="13463" xr:uid="{00000000-0005-0000-0000-000080400000}"/>
    <cellStyle name="40% - Accent5 3" xfId="13908" xr:uid="{00000000-0005-0000-0000-000081400000}"/>
    <cellStyle name="40% - Accent6" xfId="6645" xr:uid="{00000000-0005-0000-0000-000082400000}"/>
    <cellStyle name="40% - Accent6 2" xfId="13464" xr:uid="{00000000-0005-0000-0000-000083400000}"/>
    <cellStyle name="40% - Accent6 3" xfId="13909" xr:uid="{00000000-0005-0000-0000-000084400000}"/>
    <cellStyle name="40% - 강조색1 2" xfId="13465" xr:uid="{00000000-0005-0000-0000-000085400000}"/>
    <cellStyle name="40% - 강조색2 2" xfId="13466" xr:uid="{00000000-0005-0000-0000-000086400000}"/>
    <cellStyle name="40% - 강조색3 2" xfId="13467" xr:uid="{00000000-0005-0000-0000-000087400000}"/>
    <cellStyle name="40% - 강조색4 2" xfId="13468" xr:uid="{00000000-0005-0000-0000-000088400000}"/>
    <cellStyle name="40% - 강조색5 2" xfId="13469" xr:uid="{00000000-0005-0000-0000-000089400000}"/>
    <cellStyle name="40% - 강조색6 2" xfId="13470" xr:uid="{00000000-0005-0000-0000-00008A400000}"/>
    <cellStyle name="60" xfId="6646" xr:uid="{00000000-0005-0000-0000-00008B400000}"/>
    <cellStyle name="60% - Accent1" xfId="6647" xr:uid="{00000000-0005-0000-0000-00008C400000}"/>
    <cellStyle name="60% - Accent1 2" xfId="13471" xr:uid="{00000000-0005-0000-0000-00008D400000}"/>
    <cellStyle name="60% - Accent1 3" xfId="13910" xr:uid="{00000000-0005-0000-0000-00008E400000}"/>
    <cellStyle name="60% - Accent2" xfId="6648" xr:uid="{00000000-0005-0000-0000-00008F400000}"/>
    <cellStyle name="60% - Accent2 2" xfId="13472" xr:uid="{00000000-0005-0000-0000-000090400000}"/>
    <cellStyle name="60% - Accent2 3" xfId="13911" xr:uid="{00000000-0005-0000-0000-000091400000}"/>
    <cellStyle name="60% - Accent3" xfId="6649" xr:uid="{00000000-0005-0000-0000-000092400000}"/>
    <cellStyle name="60% - Accent3 2" xfId="13473" xr:uid="{00000000-0005-0000-0000-000093400000}"/>
    <cellStyle name="60% - Accent3 3" xfId="13912" xr:uid="{00000000-0005-0000-0000-000094400000}"/>
    <cellStyle name="60% - Accent4" xfId="6650" xr:uid="{00000000-0005-0000-0000-000095400000}"/>
    <cellStyle name="60% - Accent4 2" xfId="13474" xr:uid="{00000000-0005-0000-0000-000096400000}"/>
    <cellStyle name="60% - Accent4 3" xfId="13913" xr:uid="{00000000-0005-0000-0000-000097400000}"/>
    <cellStyle name="60% - Accent5" xfId="6651" xr:uid="{00000000-0005-0000-0000-000098400000}"/>
    <cellStyle name="60% - Accent5 2" xfId="13475" xr:uid="{00000000-0005-0000-0000-000099400000}"/>
    <cellStyle name="60% - Accent5 3" xfId="13914" xr:uid="{00000000-0005-0000-0000-00009A400000}"/>
    <cellStyle name="60% - Accent6" xfId="6652" xr:uid="{00000000-0005-0000-0000-00009B400000}"/>
    <cellStyle name="60% - Accent6 2" xfId="13476" xr:uid="{00000000-0005-0000-0000-00009C400000}"/>
    <cellStyle name="60% - Accent6 3" xfId="13915" xr:uid="{00000000-0005-0000-0000-00009D400000}"/>
    <cellStyle name="60% - 강조색1 2" xfId="13477" xr:uid="{00000000-0005-0000-0000-00009E400000}"/>
    <cellStyle name="60% - 강조색2 2" xfId="13478" xr:uid="{00000000-0005-0000-0000-00009F400000}"/>
    <cellStyle name="60% - 강조색3 2" xfId="13479" xr:uid="{00000000-0005-0000-0000-0000A0400000}"/>
    <cellStyle name="60% - 강조색4 2" xfId="13480" xr:uid="{00000000-0005-0000-0000-0000A1400000}"/>
    <cellStyle name="60% - 강조색5 2" xfId="13481" xr:uid="{00000000-0005-0000-0000-0000A2400000}"/>
    <cellStyle name="60% - 강조색6 2" xfId="13482" xr:uid="{00000000-0005-0000-0000-0000A3400000}"/>
    <cellStyle name="_x0014_7." xfId="6653" xr:uid="{00000000-0005-0000-0000-0000A4400000}"/>
    <cellStyle name="82" xfId="6654" xr:uid="{00000000-0005-0000-0000-0000A5400000}"/>
    <cellStyle name="90" xfId="6655" xr:uid="{00000000-0005-0000-0000-0000A6400000}"/>
    <cellStyle name="90 2" xfId="6656" xr:uid="{00000000-0005-0000-0000-0000A7400000}"/>
    <cellStyle name="90 2 2" xfId="10720" xr:uid="{00000000-0005-0000-0000-0000A8400000}"/>
    <cellStyle name="90 2 2 2" xfId="13483" xr:uid="{00000000-0005-0000-0000-0000A9400000}"/>
    <cellStyle name="90 2 2 2 10" xfId="23343" xr:uid="{00000000-0005-0000-0000-0000AA400000}"/>
    <cellStyle name="90 2 2 2 11" xfId="23344" xr:uid="{00000000-0005-0000-0000-0000AB400000}"/>
    <cellStyle name="90 2 2 2 12" xfId="23345" xr:uid="{00000000-0005-0000-0000-0000AC400000}"/>
    <cellStyle name="90 2 2 2 13" xfId="38961" xr:uid="{00000000-0005-0000-0000-0000AD400000}"/>
    <cellStyle name="90 2 2 2 14" xfId="38962" xr:uid="{00000000-0005-0000-0000-0000AE400000}"/>
    <cellStyle name="90 2 2 2 15" xfId="38963" xr:uid="{00000000-0005-0000-0000-0000AF400000}"/>
    <cellStyle name="90 2 2 2 16" xfId="38964" xr:uid="{00000000-0005-0000-0000-0000B0400000}"/>
    <cellStyle name="90 2 2 2 17" xfId="38965" xr:uid="{00000000-0005-0000-0000-0000B1400000}"/>
    <cellStyle name="90 2 2 2 18" xfId="38966" xr:uid="{00000000-0005-0000-0000-0000B2400000}"/>
    <cellStyle name="90 2 2 2 19" xfId="38967" xr:uid="{00000000-0005-0000-0000-0000B3400000}"/>
    <cellStyle name="90 2 2 2 2" xfId="16557" xr:uid="{00000000-0005-0000-0000-0000B4400000}"/>
    <cellStyle name="90 2 2 2 2 10" xfId="23346" xr:uid="{00000000-0005-0000-0000-0000B5400000}"/>
    <cellStyle name="90 2 2 2 2 11" xfId="23347" xr:uid="{00000000-0005-0000-0000-0000B6400000}"/>
    <cellStyle name="90 2 2 2 2 12" xfId="38968" xr:uid="{00000000-0005-0000-0000-0000B7400000}"/>
    <cellStyle name="90 2 2 2 2 13" xfId="38969" xr:uid="{00000000-0005-0000-0000-0000B8400000}"/>
    <cellStyle name="90 2 2 2 2 14" xfId="38970" xr:uid="{00000000-0005-0000-0000-0000B9400000}"/>
    <cellStyle name="90 2 2 2 2 15" xfId="38971" xr:uid="{00000000-0005-0000-0000-0000BA400000}"/>
    <cellStyle name="90 2 2 2 2 16" xfId="38972" xr:uid="{00000000-0005-0000-0000-0000BB400000}"/>
    <cellStyle name="90 2 2 2 2 17" xfId="38973" xr:uid="{00000000-0005-0000-0000-0000BC400000}"/>
    <cellStyle name="90 2 2 2 2 18" xfId="38974" xr:uid="{00000000-0005-0000-0000-0000BD400000}"/>
    <cellStyle name="90 2 2 2 2 19" xfId="38975" xr:uid="{00000000-0005-0000-0000-0000BE400000}"/>
    <cellStyle name="90 2 2 2 2 2" xfId="17359" xr:uid="{00000000-0005-0000-0000-0000BF400000}"/>
    <cellStyle name="90 2 2 2 2 2 10" xfId="23348" xr:uid="{00000000-0005-0000-0000-0000C0400000}"/>
    <cellStyle name="90 2 2 2 2 2 2" xfId="23349" xr:uid="{00000000-0005-0000-0000-0000C1400000}"/>
    <cellStyle name="90 2 2 2 2 2 2 2" xfId="23350" xr:uid="{00000000-0005-0000-0000-0000C2400000}"/>
    <cellStyle name="90 2 2 2 2 2 2 2 2" xfId="23351" xr:uid="{00000000-0005-0000-0000-0000C3400000}"/>
    <cellStyle name="90 2 2 2 2 2 2 2 3" xfId="23352" xr:uid="{00000000-0005-0000-0000-0000C4400000}"/>
    <cellStyle name="90 2 2 2 2 2 2 2 4" xfId="23353" xr:uid="{00000000-0005-0000-0000-0000C5400000}"/>
    <cellStyle name="90 2 2 2 2 2 2 2 5" xfId="23354" xr:uid="{00000000-0005-0000-0000-0000C6400000}"/>
    <cellStyle name="90 2 2 2 2 2 2 2 6" xfId="23355" xr:uid="{00000000-0005-0000-0000-0000C7400000}"/>
    <cellStyle name="90 2 2 2 2 2 2 2 7" xfId="23356" xr:uid="{00000000-0005-0000-0000-0000C8400000}"/>
    <cellStyle name="90 2 2 2 2 2 2 3" xfId="23357" xr:uid="{00000000-0005-0000-0000-0000C9400000}"/>
    <cellStyle name="90 2 2 2 2 2 2 4" xfId="23358" xr:uid="{00000000-0005-0000-0000-0000CA400000}"/>
    <cellStyle name="90 2 2 2 2 2 2 5" xfId="23359" xr:uid="{00000000-0005-0000-0000-0000CB400000}"/>
    <cellStyle name="90 2 2 2 2 2 2 6" xfId="23360" xr:uid="{00000000-0005-0000-0000-0000CC400000}"/>
    <cellStyle name="90 2 2 2 2 2 2 7" xfId="23361" xr:uid="{00000000-0005-0000-0000-0000CD400000}"/>
    <cellStyle name="90 2 2 2 2 2 2 8" xfId="23362" xr:uid="{00000000-0005-0000-0000-0000CE400000}"/>
    <cellStyle name="90 2 2 2 2 2 3" xfId="23363" xr:uid="{00000000-0005-0000-0000-0000CF400000}"/>
    <cellStyle name="90 2 2 2 2 2 3 2" xfId="23364" xr:uid="{00000000-0005-0000-0000-0000D0400000}"/>
    <cellStyle name="90 2 2 2 2 2 3 2 2" xfId="23365" xr:uid="{00000000-0005-0000-0000-0000D1400000}"/>
    <cellStyle name="90 2 2 2 2 2 3 2 3" xfId="23366" xr:uid="{00000000-0005-0000-0000-0000D2400000}"/>
    <cellStyle name="90 2 2 2 2 2 3 2 4" xfId="23367" xr:uid="{00000000-0005-0000-0000-0000D3400000}"/>
    <cellStyle name="90 2 2 2 2 2 3 2 5" xfId="23368" xr:uid="{00000000-0005-0000-0000-0000D4400000}"/>
    <cellStyle name="90 2 2 2 2 2 3 2 6" xfId="23369" xr:uid="{00000000-0005-0000-0000-0000D5400000}"/>
    <cellStyle name="90 2 2 2 2 2 3 2 7" xfId="23370" xr:uid="{00000000-0005-0000-0000-0000D6400000}"/>
    <cellStyle name="90 2 2 2 2 2 3 3" xfId="23371" xr:uid="{00000000-0005-0000-0000-0000D7400000}"/>
    <cellStyle name="90 2 2 2 2 2 3 4" xfId="23372" xr:uid="{00000000-0005-0000-0000-0000D8400000}"/>
    <cellStyle name="90 2 2 2 2 2 3 5" xfId="23373" xr:uid="{00000000-0005-0000-0000-0000D9400000}"/>
    <cellStyle name="90 2 2 2 2 2 3 6" xfId="23374" xr:uid="{00000000-0005-0000-0000-0000DA400000}"/>
    <cellStyle name="90 2 2 2 2 2 3 7" xfId="23375" xr:uid="{00000000-0005-0000-0000-0000DB400000}"/>
    <cellStyle name="90 2 2 2 2 2 3 8" xfId="23376" xr:uid="{00000000-0005-0000-0000-0000DC400000}"/>
    <cellStyle name="90 2 2 2 2 2 4" xfId="23377" xr:uid="{00000000-0005-0000-0000-0000DD400000}"/>
    <cellStyle name="90 2 2 2 2 2 4 2" xfId="23378" xr:uid="{00000000-0005-0000-0000-0000DE400000}"/>
    <cellStyle name="90 2 2 2 2 2 4 3" xfId="23379" xr:uid="{00000000-0005-0000-0000-0000DF400000}"/>
    <cellStyle name="90 2 2 2 2 2 4 4" xfId="23380" xr:uid="{00000000-0005-0000-0000-0000E0400000}"/>
    <cellStyle name="90 2 2 2 2 2 4 5" xfId="23381" xr:uid="{00000000-0005-0000-0000-0000E1400000}"/>
    <cellStyle name="90 2 2 2 2 2 4 6" xfId="23382" xr:uid="{00000000-0005-0000-0000-0000E2400000}"/>
    <cellStyle name="90 2 2 2 2 2 4 7" xfId="23383" xr:uid="{00000000-0005-0000-0000-0000E3400000}"/>
    <cellStyle name="90 2 2 2 2 2 5" xfId="23384" xr:uid="{00000000-0005-0000-0000-0000E4400000}"/>
    <cellStyle name="90 2 2 2 2 2 6" xfId="23385" xr:uid="{00000000-0005-0000-0000-0000E5400000}"/>
    <cellStyle name="90 2 2 2 2 2 7" xfId="23386" xr:uid="{00000000-0005-0000-0000-0000E6400000}"/>
    <cellStyle name="90 2 2 2 2 2 8" xfId="23387" xr:uid="{00000000-0005-0000-0000-0000E7400000}"/>
    <cellStyle name="90 2 2 2 2 2 9" xfId="23388" xr:uid="{00000000-0005-0000-0000-0000E8400000}"/>
    <cellStyle name="90 2 2 2 2 20" xfId="38976" xr:uid="{00000000-0005-0000-0000-0000E9400000}"/>
    <cellStyle name="90 2 2 2 2 21" xfId="38977" xr:uid="{00000000-0005-0000-0000-0000EA400000}"/>
    <cellStyle name="90 2 2 2 2 22" xfId="38978" xr:uid="{00000000-0005-0000-0000-0000EB400000}"/>
    <cellStyle name="90 2 2 2 2 23" xfId="38979" xr:uid="{00000000-0005-0000-0000-0000EC400000}"/>
    <cellStyle name="90 2 2 2 2 24" xfId="38980" xr:uid="{00000000-0005-0000-0000-0000ED400000}"/>
    <cellStyle name="90 2 2 2 2 25" xfId="38981" xr:uid="{00000000-0005-0000-0000-0000EE400000}"/>
    <cellStyle name="90 2 2 2 2 26" xfId="38982" xr:uid="{00000000-0005-0000-0000-0000EF400000}"/>
    <cellStyle name="90 2 2 2 2 27" xfId="38983" xr:uid="{00000000-0005-0000-0000-0000F0400000}"/>
    <cellStyle name="90 2 2 2 2 3" xfId="17669" xr:uid="{00000000-0005-0000-0000-0000F1400000}"/>
    <cellStyle name="90 2 2 2 2 3 2" xfId="23389" xr:uid="{00000000-0005-0000-0000-0000F2400000}"/>
    <cellStyle name="90 2 2 2 2 3 2 2" xfId="23390" xr:uid="{00000000-0005-0000-0000-0000F3400000}"/>
    <cellStyle name="90 2 2 2 2 3 2 3" xfId="23391" xr:uid="{00000000-0005-0000-0000-0000F4400000}"/>
    <cellStyle name="90 2 2 2 2 3 2 4" xfId="23392" xr:uid="{00000000-0005-0000-0000-0000F5400000}"/>
    <cellStyle name="90 2 2 2 2 3 2 5" xfId="23393" xr:uid="{00000000-0005-0000-0000-0000F6400000}"/>
    <cellStyle name="90 2 2 2 2 3 2 6" xfId="23394" xr:uid="{00000000-0005-0000-0000-0000F7400000}"/>
    <cellStyle name="90 2 2 2 2 3 2 7" xfId="23395" xr:uid="{00000000-0005-0000-0000-0000F8400000}"/>
    <cellStyle name="90 2 2 2 2 3 3" xfId="23396" xr:uid="{00000000-0005-0000-0000-0000F9400000}"/>
    <cellStyle name="90 2 2 2 2 3 4" xfId="23397" xr:uid="{00000000-0005-0000-0000-0000FA400000}"/>
    <cellStyle name="90 2 2 2 2 3 5" xfId="23398" xr:uid="{00000000-0005-0000-0000-0000FB400000}"/>
    <cellStyle name="90 2 2 2 2 3 6" xfId="23399" xr:uid="{00000000-0005-0000-0000-0000FC400000}"/>
    <cellStyle name="90 2 2 2 2 3 7" xfId="23400" xr:uid="{00000000-0005-0000-0000-0000FD400000}"/>
    <cellStyle name="90 2 2 2 2 3 8" xfId="23401" xr:uid="{00000000-0005-0000-0000-0000FE400000}"/>
    <cellStyle name="90 2 2 2 2 4" xfId="17971" xr:uid="{00000000-0005-0000-0000-0000FF400000}"/>
    <cellStyle name="90 2 2 2 2 4 2" xfId="23402" xr:uid="{00000000-0005-0000-0000-000000410000}"/>
    <cellStyle name="90 2 2 2 2 4 2 2" xfId="23403" xr:uid="{00000000-0005-0000-0000-000001410000}"/>
    <cellStyle name="90 2 2 2 2 4 2 3" xfId="23404" xr:uid="{00000000-0005-0000-0000-000002410000}"/>
    <cellStyle name="90 2 2 2 2 4 2 4" xfId="23405" xr:uid="{00000000-0005-0000-0000-000003410000}"/>
    <cellStyle name="90 2 2 2 2 4 2 5" xfId="23406" xr:uid="{00000000-0005-0000-0000-000004410000}"/>
    <cellStyle name="90 2 2 2 2 4 2 6" xfId="23407" xr:uid="{00000000-0005-0000-0000-000005410000}"/>
    <cellStyle name="90 2 2 2 2 4 2 7" xfId="23408" xr:uid="{00000000-0005-0000-0000-000006410000}"/>
    <cellStyle name="90 2 2 2 2 4 3" xfId="23409" xr:uid="{00000000-0005-0000-0000-000007410000}"/>
    <cellStyle name="90 2 2 2 2 4 4" xfId="23410" xr:uid="{00000000-0005-0000-0000-000008410000}"/>
    <cellStyle name="90 2 2 2 2 4 5" xfId="23411" xr:uid="{00000000-0005-0000-0000-000009410000}"/>
    <cellStyle name="90 2 2 2 2 4 6" xfId="23412" xr:uid="{00000000-0005-0000-0000-00000A410000}"/>
    <cellStyle name="90 2 2 2 2 4 7" xfId="23413" xr:uid="{00000000-0005-0000-0000-00000B410000}"/>
    <cellStyle name="90 2 2 2 2 4 8" xfId="23414" xr:uid="{00000000-0005-0000-0000-00000C410000}"/>
    <cellStyle name="90 2 2 2 2 5" xfId="23415" xr:uid="{00000000-0005-0000-0000-00000D410000}"/>
    <cellStyle name="90 2 2 2 2 5 2" xfId="23416" xr:uid="{00000000-0005-0000-0000-00000E410000}"/>
    <cellStyle name="90 2 2 2 2 5 3" xfId="23417" xr:uid="{00000000-0005-0000-0000-00000F410000}"/>
    <cellStyle name="90 2 2 2 2 5 4" xfId="23418" xr:uid="{00000000-0005-0000-0000-000010410000}"/>
    <cellStyle name="90 2 2 2 2 5 5" xfId="23419" xr:uid="{00000000-0005-0000-0000-000011410000}"/>
    <cellStyle name="90 2 2 2 2 5 6" xfId="23420" xr:uid="{00000000-0005-0000-0000-000012410000}"/>
    <cellStyle name="90 2 2 2 2 5 7" xfId="23421" xr:uid="{00000000-0005-0000-0000-000013410000}"/>
    <cellStyle name="90 2 2 2 2 6" xfId="23422" xr:uid="{00000000-0005-0000-0000-000014410000}"/>
    <cellStyle name="90 2 2 2 2 7" xfId="23423" xr:uid="{00000000-0005-0000-0000-000015410000}"/>
    <cellStyle name="90 2 2 2 2 8" xfId="23424" xr:uid="{00000000-0005-0000-0000-000016410000}"/>
    <cellStyle name="90 2 2 2 2 9" xfId="23425" xr:uid="{00000000-0005-0000-0000-000017410000}"/>
    <cellStyle name="90 2 2 2 20" xfId="38984" xr:uid="{00000000-0005-0000-0000-000018410000}"/>
    <cellStyle name="90 2 2 2 21" xfId="38985" xr:uid="{00000000-0005-0000-0000-000019410000}"/>
    <cellStyle name="90 2 2 2 22" xfId="38986" xr:uid="{00000000-0005-0000-0000-00001A410000}"/>
    <cellStyle name="90 2 2 2 23" xfId="38987" xr:uid="{00000000-0005-0000-0000-00001B410000}"/>
    <cellStyle name="90 2 2 2 24" xfId="38988" xr:uid="{00000000-0005-0000-0000-00001C410000}"/>
    <cellStyle name="90 2 2 2 25" xfId="38989" xr:uid="{00000000-0005-0000-0000-00001D410000}"/>
    <cellStyle name="90 2 2 2 26" xfId="38990" xr:uid="{00000000-0005-0000-0000-00001E410000}"/>
    <cellStyle name="90 2 2 2 27" xfId="38991" xr:uid="{00000000-0005-0000-0000-00001F410000}"/>
    <cellStyle name="90 2 2 2 28" xfId="38992" xr:uid="{00000000-0005-0000-0000-000020410000}"/>
    <cellStyle name="90 2 2 2 3" xfId="16649" xr:uid="{00000000-0005-0000-0000-000021410000}"/>
    <cellStyle name="90 2 2 2 3 10" xfId="23426" xr:uid="{00000000-0005-0000-0000-000022410000}"/>
    <cellStyle name="90 2 2 2 3 11" xfId="38993" xr:uid="{00000000-0005-0000-0000-000023410000}"/>
    <cellStyle name="90 2 2 2 3 2" xfId="17398" xr:uid="{00000000-0005-0000-0000-000024410000}"/>
    <cellStyle name="90 2 2 2 3 2 2" xfId="23427" xr:uid="{00000000-0005-0000-0000-000025410000}"/>
    <cellStyle name="90 2 2 2 3 2 2 2" xfId="23428" xr:uid="{00000000-0005-0000-0000-000026410000}"/>
    <cellStyle name="90 2 2 2 3 2 2 3" xfId="23429" xr:uid="{00000000-0005-0000-0000-000027410000}"/>
    <cellStyle name="90 2 2 2 3 2 2 4" xfId="23430" xr:uid="{00000000-0005-0000-0000-000028410000}"/>
    <cellStyle name="90 2 2 2 3 2 2 5" xfId="23431" xr:uid="{00000000-0005-0000-0000-000029410000}"/>
    <cellStyle name="90 2 2 2 3 2 2 6" xfId="23432" xr:uid="{00000000-0005-0000-0000-00002A410000}"/>
    <cellStyle name="90 2 2 2 3 2 2 7" xfId="23433" xr:uid="{00000000-0005-0000-0000-00002B410000}"/>
    <cellStyle name="90 2 2 2 3 2 3" xfId="23434" xr:uid="{00000000-0005-0000-0000-00002C410000}"/>
    <cellStyle name="90 2 2 2 3 2 4" xfId="23435" xr:uid="{00000000-0005-0000-0000-00002D410000}"/>
    <cellStyle name="90 2 2 2 3 2 5" xfId="23436" xr:uid="{00000000-0005-0000-0000-00002E410000}"/>
    <cellStyle name="90 2 2 2 3 2 6" xfId="23437" xr:uid="{00000000-0005-0000-0000-00002F410000}"/>
    <cellStyle name="90 2 2 2 3 2 7" xfId="23438" xr:uid="{00000000-0005-0000-0000-000030410000}"/>
    <cellStyle name="90 2 2 2 3 2 8" xfId="23439" xr:uid="{00000000-0005-0000-0000-000031410000}"/>
    <cellStyle name="90 2 2 2 3 3" xfId="17708" xr:uid="{00000000-0005-0000-0000-000032410000}"/>
    <cellStyle name="90 2 2 2 3 3 2" xfId="23440" xr:uid="{00000000-0005-0000-0000-000033410000}"/>
    <cellStyle name="90 2 2 2 3 3 2 2" xfId="23441" xr:uid="{00000000-0005-0000-0000-000034410000}"/>
    <cellStyle name="90 2 2 2 3 3 2 3" xfId="23442" xr:uid="{00000000-0005-0000-0000-000035410000}"/>
    <cellStyle name="90 2 2 2 3 3 2 4" xfId="23443" xr:uid="{00000000-0005-0000-0000-000036410000}"/>
    <cellStyle name="90 2 2 2 3 3 2 5" xfId="23444" xr:uid="{00000000-0005-0000-0000-000037410000}"/>
    <cellStyle name="90 2 2 2 3 3 2 6" xfId="23445" xr:uid="{00000000-0005-0000-0000-000038410000}"/>
    <cellStyle name="90 2 2 2 3 3 2 7" xfId="23446" xr:uid="{00000000-0005-0000-0000-000039410000}"/>
    <cellStyle name="90 2 2 2 3 3 3" xfId="23447" xr:uid="{00000000-0005-0000-0000-00003A410000}"/>
    <cellStyle name="90 2 2 2 3 3 4" xfId="23448" xr:uid="{00000000-0005-0000-0000-00003B410000}"/>
    <cellStyle name="90 2 2 2 3 3 5" xfId="23449" xr:uid="{00000000-0005-0000-0000-00003C410000}"/>
    <cellStyle name="90 2 2 2 3 3 6" xfId="23450" xr:uid="{00000000-0005-0000-0000-00003D410000}"/>
    <cellStyle name="90 2 2 2 3 3 7" xfId="23451" xr:uid="{00000000-0005-0000-0000-00003E410000}"/>
    <cellStyle name="90 2 2 2 3 3 8" xfId="23452" xr:uid="{00000000-0005-0000-0000-00003F410000}"/>
    <cellStyle name="90 2 2 2 3 4" xfId="18010" xr:uid="{00000000-0005-0000-0000-000040410000}"/>
    <cellStyle name="90 2 2 2 3 4 2" xfId="23453" xr:uid="{00000000-0005-0000-0000-000041410000}"/>
    <cellStyle name="90 2 2 2 3 4 3" xfId="23454" xr:uid="{00000000-0005-0000-0000-000042410000}"/>
    <cellStyle name="90 2 2 2 3 4 4" xfId="23455" xr:uid="{00000000-0005-0000-0000-000043410000}"/>
    <cellStyle name="90 2 2 2 3 4 5" xfId="23456" xr:uid="{00000000-0005-0000-0000-000044410000}"/>
    <cellStyle name="90 2 2 2 3 4 6" xfId="23457" xr:uid="{00000000-0005-0000-0000-000045410000}"/>
    <cellStyle name="90 2 2 2 3 4 7" xfId="23458" xr:uid="{00000000-0005-0000-0000-000046410000}"/>
    <cellStyle name="90 2 2 2 3 5" xfId="23459" xr:uid="{00000000-0005-0000-0000-000047410000}"/>
    <cellStyle name="90 2 2 2 3 6" xfId="23460" xr:uid="{00000000-0005-0000-0000-000048410000}"/>
    <cellStyle name="90 2 2 2 3 7" xfId="23461" xr:uid="{00000000-0005-0000-0000-000049410000}"/>
    <cellStyle name="90 2 2 2 3 8" xfId="23462" xr:uid="{00000000-0005-0000-0000-00004A410000}"/>
    <cellStyle name="90 2 2 2 3 9" xfId="23463" xr:uid="{00000000-0005-0000-0000-00004B410000}"/>
    <cellStyle name="90 2 2 2 4" xfId="17167" xr:uid="{00000000-0005-0000-0000-00004C410000}"/>
    <cellStyle name="90 2 2 2 4 2" xfId="23464" xr:uid="{00000000-0005-0000-0000-00004D410000}"/>
    <cellStyle name="90 2 2 2 4 2 2" xfId="23465" xr:uid="{00000000-0005-0000-0000-00004E410000}"/>
    <cellStyle name="90 2 2 2 4 2 3" xfId="23466" xr:uid="{00000000-0005-0000-0000-00004F410000}"/>
    <cellStyle name="90 2 2 2 4 2 4" xfId="23467" xr:uid="{00000000-0005-0000-0000-000050410000}"/>
    <cellStyle name="90 2 2 2 4 2 5" xfId="23468" xr:uid="{00000000-0005-0000-0000-000051410000}"/>
    <cellStyle name="90 2 2 2 4 2 6" xfId="23469" xr:uid="{00000000-0005-0000-0000-000052410000}"/>
    <cellStyle name="90 2 2 2 4 2 7" xfId="23470" xr:uid="{00000000-0005-0000-0000-000053410000}"/>
    <cellStyle name="90 2 2 2 4 3" xfId="23471" xr:uid="{00000000-0005-0000-0000-000054410000}"/>
    <cellStyle name="90 2 2 2 4 4" xfId="23472" xr:uid="{00000000-0005-0000-0000-000055410000}"/>
    <cellStyle name="90 2 2 2 4 5" xfId="23473" xr:uid="{00000000-0005-0000-0000-000056410000}"/>
    <cellStyle name="90 2 2 2 4 6" xfId="23474" xr:uid="{00000000-0005-0000-0000-000057410000}"/>
    <cellStyle name="90 2 2 2 4 7" xfId="23475" xr:uid="{00000000-0005-0000-0000-000058410000}"/>
    <cellStyle name="90 2 2 2 4 8" xfId="23476" xr:uid="{00000000-0005-0000-0000-000059410000}"/>
    <cellStyle name="90 2 2 2 5" xfId="16850" xr:uid="{00000000-0005-0000-0000-00005A410000}"/>
    <cellStyle name="90 2 2 2 5 2" xfId="23477" xr:uid="{00000000-0005-0000-0000-00005B410000}"/>
    <cellStyle name="90 2 2 2 5 2 2" xfId="23478" xr:uid="{00000000-0005-0000-0000-00005C410000}"/>
    <cellStyle name="90 2 2 2 5 2 3" xfId="23479" xr:uid="{00000000-0005-0000-0000-00005D410000}"/>
    <cellStyle name="90 2 2 2 5 2 4" xfId="23480" xr:uid="{00000000-0005-0000-0000-00005E410000}"/>
    <cellStyle name="90 2 2 2 5 2 5" xfId="23481" xr:uid="{00000000-0005-0000-0000-00005F410000}"/>
    <cellStyle name="90 2 2 2 5 2 6" xfId="23482" xr:uid="{00000000-0005-0000-0000-000060410000}"/>
    <cellStyle name="90 2 2 2 5 2 7" xfId="23483" xr:uid="{00000000-0005-0000-0000-000061410000}"/>
    <cellStyle name="90 2 2 2 5 3" xfId="23484" xr:uid="{00000000-0005-0000-0000-000062410000}"/>
    <cellStyle name="90 2 2 2 5 4" xfId="23485" xr:uid="{00000000-0005-0000-0000-000063410000}"/>
    <cellStyle name="90 2 2 2 5 5" xfId="23486" xr:uid="{00000000-0005-0000-0000-000064410000}"/>
    <cellStyle name="90 2 2 2 5 6" xfId="23487" xr:uid="{00000000-0005-0000-0000-000065410000}"/>
    <cellStyle name="90 2 2 2 5 7" xfId="23488" xr:uid="{00000000-0005-0000-0000-000066410000}"/>
    <cellStyle name="90 2 2 2 5 8" xfId="23489" xr:uid="{00000000-0005-0000-0000-000067410000}"/>
    <cellStyle name="90 2 2 2 6" xfId="16997" xr:uid="{00000000-0005-0000-0000-000068410000}"/>
    <cellStyle name="90 2 2 2 6 2" xfId="23490" xr:uid="{00000000-0005-0000-0000-000069410000}"/>
    <cellStyle name="90 2 2 2 6 3" xfId="23491" xr:uid="{00000000-0005-0000-0000-00006A410000}"/>
    <cellStyle name="90 2 2 2 6 4" xfId="23492" xr:uid="{00000000-0005-0000-0000-00006B410000}"/>
    <cellStyle name="90 2 2 2 6 5" xfId="23493" xr:uid="{00000000-0005-0000-0000-00006C410000}"/>
    <cellStyle name="90 2 2 2 6 6" xfId="23494" xr:uid="{00000000-0005-0000-0000-00006D410000}"/>
    <cellStyle name="90 2 2 2 6 7" xfId="23495" xr:uid="{00000000-0005-0000-0000-00006E410000}"/>
    <cellStyle name="90 2 2 2 7" xfId="23496" xr:uid="{00000000-0005-0000-0000-00006F410000}"/>
    <cellStyle name="90 2 2 2 8" xfId="23497" xr:uid="{00000000-0005-0000-0000-000070410000}"/>
    <cellStyle name="90 2 2 2 9" xfId="23498" xr:uid="{00000000-0005-0000-0000-000071410000}"/>
    <cellStyle name="90 2 2 3" xfId="16650" xr:uid="{00000000-0005-0000-0000-000072410000}"/>
    <cellStyle name="90 2 2 3 2" xfId="17399" xr:uid="{00000000-0005-0000-0000-000073410000}"/>
    <cellStyle name="90 2 2 3 2 2" xfId="23499" xr:uid="{00000000-0005-0000-0000-000074410000}"/>
    <cellStyle name="90 2 2 3 2 3" xfId="23500" xr:uid="{00000000-0005-0000-0000-000075410000}"/>
    <cellStyle name="90 2 2 3 2 4" xfId="23501" xr:uid="{00000000-0005-0000-0000-000076410000}"/>
    <cellStyle name="90 2 2 3 2 5" xfId="23502" xr:uid="{00000000-0005-0000-0000-000077410000}"/>
    <cellStyle name="90 2 2 3 2 6" xfId="23503" xr:uid="{00000000-0005-0000-0000-000078410000}"/>
    <cellStyle name="90 2 2 3 2 7" xfId="23504" xr:uid="{00000000-0005-0000-0000-000079410000}"/>
    <cellStyle name="90 2 2 3 3" xfId="17709" xr:uid="{00000000-0005-0000-0000-00007A410000}"/>
    <cellStyle name="90 2 2 3 4" xfId="18011" xr:uid="{00000000-0005-0000-0000-00007B410000}"/>
    <cellStyle name="90 2 2 3 5" xfId="23505" xr:uid="{00000000-0005-0000-0000-00007C410000}"/>
    <cellStyle name="90 2 2 3 6" xfId="23506" xr:uid="{00000000-0005-0000-0000-00007D410000}"/>
    <cellStyle name="90 2 2 3 7" xfId="23507" xr:uid="{00000000-0005-0000-0000-00007E410000}"/>
    <cellStyle name="90 2 2 3 8" xfId="23508" xr:uid="{00000000-0005-0000-0000-00007F410000}"/>
    <cellStyle name="90 2 2 3 9" xfId="38994" xr:uid="{00000000-0005-0000-0000-000080410000}"/>
    <cellStyle name="90 2 2 4" xfId="16651" xr:uid="{00000000-0005-0000-0000-000081410000}"/>
    <cellStyle name="90 2 2 4 2" xfId="17400" xr:uid="{00000000-0005-0000-0000-000082410000}"/>
    <cellStyle name="90 2 2 4 2 2" xfId="23509" xr:uid="{00000000-0005-0000-0000-000083410000}"/>
    <cellStyle name="90 2 2 4 2 3" xfId="23510" xr:uid="{00000000-0005-0000-0000-000084410000}"/>
    <cellStyle name="90 2 2 4 2 4" xfId="23511" xr:uid="{00000000-0005-0000-0000-000085410000}"/>
    <cellStyle name="90 2 2 4 2 5" xfId="23512" xr:uid="{00000000-0005-0000-0000-000086410000}"/>
    <cellStyle name="90 2 2 4 2 6" xfId="23513" xr:uid="{00000000-0005-0000-0000-000087410000}"/>
    <cellStyle name="90 2 2 4 2 7" xfId="23514" xr:uid="{00000000-0005-0000-0000-000088410000}"/>
    <cellStyle name="90 2 2 4 3" xfId="17710" xr:uid="{00000000-0005-0000-0000-000089410000}"/>
    <cellStyle name="90 2 2 4 4" xfId="18012" xr:uid="{00000000-0005-0000-0000-00008A410000}"/>
    <cellStyle name="90 2 2 4 5" xfId="23515" xr:uid="{00000000-0005-0000-0000-00008B410000}"/>
    <cellStyle name="90 2 2 4 6" xfId="23516" xr:uid="{00000000-0005-0000-0000-00008C410000}"/>
    <cellStyle name="90 2 2 4 7" xfId="23517" xr:uid="{00000000-0005-0000-0000-00008D410000}"/>
    <cellStyle name="90 2 2 4 8" xfId="23518" xr:uid="{00000000-0005-0000-0000-00008E410000}"/>
    <cellStyle name="90 2 2 4 9" xfId="38995" xr:uid="{00000000-0005-0000-0000-00008F410000}"/>
    <cellStyle name="90 2 2 5" xfId="16943" xr:uid="{00000000-0005-0000-0000-000090410000}"/>
    <cellStyle name="90 2 2 5 2" xfId="23519" xr:uid="{00000000-0005-0000-0000-000091410000}"/>
    <cellStyle name="90 2 2 5 3" xfId="23520" xr:uid="{00000000-0005-0000-0000-000092410000}"/>
    <cellStyle name="90 2 2 5 4" xfId="23521" xr:uid="{00000000-0005-0000-0000-000093410000}"/>
    <cellStyle name="90 2 2 5 5" xfId="23522" xr:uid="{00000000-0005-0000-0000-000094410000}"/>
    <cellStyle name="90 2 2 5 6" xfId="23523" xr:uid="{00000000-0005-0000-0000-000095410000}"/>
    <cellStyle name="90 2 2 5 7" xfId="23524" xr:uid="{00000000-0005-0000-0000-000096410000}"/>
    <cellStyle name="90 2 2 6" xfId="17210" xr:uid="{00000000-0005-0000-0000-000097410000}"/>
    <cellStyle name="90 2 2 7" xfId="38996" xr:uid="{00000000-0005-0000-0000-000098410000}"/>
    <cellStyle name="90 2 2 8" xfId="38997" xr:uid="{00000000-0005-0000-0000-000099410000}"/>
    <cellStyle name="90 2 3" xfId="10716" xr:uid="{00000000-0005-0000-0000-00009A410000}"/>
    <cellStyle name="90 2 3 10" xfId="23525" xr:uid="{00000000-0005-0000-0000-00009B410000}"/>
    <cellStyle name="90 2 3 11" xfId="23526" xr:uid="{00000000-0005-0000-0000-00009C410000}"/>
    <cellStyle name="90 2 3 12" xfId="23527" xr:uid="{00000000-0005-0000-0000-00009D410000}"/>
    <cellStyle name="90 2 3 13" xfId="23528" xr:uid="{00000000-0005-0000-0000-00009E410000}"/>
    <cellStyle name="90 2 3 14" xfId="38998" xr:uid="{00000000-0005-0000-0000-00009F410000}"/>
    <cellStyle name="90 2 3 15" xfId="38999" xr:uid="{00000000-0005-0000-0000-0000A0410000}"/>
    <cellStyle name="90 2 3 16" xfId="39000" xr:uid="{00000000-0005-0000-0000-0000A1410000}"/>
    <cellStyle name="90 2 3 17" xfId="39001" xr:uid="{00000000-0005-0000-0000-0000A2410000}"/>
    <cellStyle name="90 2 3 18" xfId="39002" xr:uid="{00000000-0005-0000-0000-0000A3410000}"/>
    <cellStyle name="90 2 3 19" xfId="39003" xr:uid="{00000000-0005-0000-0000-0000A4410000}"/>
    <cellStyle name="90 2 3 2" xfId="13484" xr:uid="{00000000-0005-0000-0000-0000A5410000}"/>
    <cellStyle name="90 2 3 2 10" xfId="23529" xr:uid="{00000000-0005-0000-0000-0000A6410000}"/>
    <cellStyle name="90 2 3 2 11" xfId="23530" xr:uid="{00000000-0005-0000-0000-0000A7410000}"/>
    <cellStyle name="90 2 3 2 12" xfId="23531" xr:uid="{00000000-0005-0000-0000-0000A8410000}"/>
    <cellStyle name="90 2 3 2 13" xfId="39004" xr:uid="{00000000-0005-0000-0000-0000A9410000}"/>
    <cellStyle name="90 2 3 2 14" xfId="39005" xr:uid="{00000000-0005-0000-0000-0000AA410000}"/>
    <cellStyle name="90 2 3 2 15" xfId="39006" xr:uid="{00000000-0005-0000-0000-0000AB410000}"/>
    <cellStyle name="90 2 3 2 16" xfId="39007" xr:uid="{00000000-0005-0000-0000-0000AC410000}"/>
    <cellStyle name="90 2 3 2 17" xfId="39008" xr:uid="{00000000-0005-0000-0000-0000AD410000}"/>
    <cellStyle name="90 2 3 2 18" xfId="39009" xr:uid="{00000000-0005-0000-0000-0000AE410000}"/>
    <cellStyle name="90 2 3 2 19" xfId="39010" xr:uid="{00000000-0005-0000-0000-0000AF410000}"/>
    <cellStyle name="90 2 3 2 2" xfId="16558" xr:uid="{00000000-0005-0000-0000-0000B0410000}"/>
    <cellStyle name="90 2 3 2 2 10" xfId="23532" xr:uid="{00000000-0005-0000-0000-0000B1410000}"/>
    <cellStyle name="90 2 3 2 2 11" xfId="23533" xr:uid="{00000000-0005-0000-0000-0000B2410000}"/>
    <cellStyle name="90 2 3 2 2 12" xfId="39011" xr:uid="{00000000-0005-0000-0000-0000B3410000}"/>
    <cellStyle name="90 2 3 2 2 13" xfId="39012" xr:uid="{00000000-0005-0000-0000-0000B4410000}"/>
    <cellStyle name="90 2 3 2 2 14" xfId="39013" xr:uid="{00000000-0005-0000-0000-0000B5410000}"/>
    <cellStyle name="90 2 3 2 2 15" xfId="39014" xr:uid="{00000000-0005-0000-0000-0000B6410000}"/>
    <cellStyle name="90 2 3 2 2 16" xfId="39015" xr:uid="{00000000-0005-0000-0000-0000B7410000}"/>
    <cellStyle name="90 2 3 2 2 17" xfId="39016" xr:uid="{00000000-0005-0000-0000-0000B8410000}"/>
    <cellStyle name="90 2 3 2 2 18" xfId="39017" xr:uid="{00000000-0005-0000-0000-0000B9410000}"/>
    <cellStyle name="90 2 3 2 2 19" xfId="39018" xr:uid="{00000000-0005-0000-0000-0000BA410000}"/>
    <cellStyle name="90 2 3 2 2 2" xfId="17360" xr:uid="{00000000-0005-0000-0000-0000BB410000}"/>
    <cellStyle name="90 2 3 2 2 2 10" xfId="23534" xr:uid="{00000000-0005-0000-0000-0000BC410000}"/>
    <cellStyle name="90 2 3 2 2 2 2" xfId="23535" xr:uid="{00000000-0005-0000-0000-0000BD410000}"/>
    <cellStyle name="90 2 3 2 2 2 2 2" xfId="23536" xr:uid="{00000000-0005-0000-0000-0000BE410000}"/>
    <cellStyle name="90 2 3 2 2 2 2 2 2" xfId="23537" xr:uid="{00000000-0005-0000-0000-0000BF410000}"/>
    <cellStyle name="90 2 3 2 2 2 2 2 3" xfId="23538" xr:uid="{00000000-0005-0000-0000-0000C0410000}"/>
    <cellStyle name="90 2 3 2 2 2 2 2 4" xfId="23539" xr:uid="{00000000-0005-0000-0000-0000C1410000}"/>
    <cellStyle name="90 2 3 2 2 2 2 2 5" xfId="23540" xr:uid="{00000000-0005-0000-0000-0000C2410000}"/>
    <cellStyle name="90 2 3 2 2 2 2 2 6" xfId="23541" xr:uid="{00000000-0005-0000-0000-0000C3410000}"/>
    <cellStyle name="90 2 3 2 2 2 2 2 7" xfId="23542" xr:uid="{00000000-0005-0000-0000-0000C4410000}"/>
    <cellStyle name="90 2 3 2 2 2 2 3" xfId="23543" xr:uid="{00000000-0005-0000-0000-0000C5410000}"/>
    <cellStyle name="90 2 3 2 2 2 2 4" xfId="23544" xr:uid="{00000000-0005-0000-0000-0000C6410000}"/>
    <cellStyle name="90 2 3 2 2 2 2 5" xfId="23545" xr:uid="{00000000-0005-0000-0000-0000C7410000}"/>
    <cellStyle name="90 2 3 2 2 2 2 6" xfId="23546" xr:uid="{00000000-0005-0000-0000-0000C8410000}"/>
    <cellStyle name="90 2 3 2 2 2 2 7" xfId="23547" xr:uid="{00000000-0005-0000-0000-0000C9410000}"/>
    <cellStyle name="90 2 3 2 2 2 2 8" xfId="23548" xr:uid="{00000000-0005-0000-0000-0000CA410000}"/>
    <cellStyle name="90 2 3 2 2 2 3" xfId="23549" xr:uid="{00000000-0005-0000-0000-0000CB410000}"/>
    <cellStyle name="90 2 3 2 2 2 3 2" xfId="23550" xr:uid="{00000000-0005-0000-0000-0000CC410000}"/>
    <cellStyle name="90 2 3 2 2 2 3 2 2" xfId="23551" xr:uid="{00000000-0005-0000-0000-0000CD410000}"/>
    <cellStyle name="90 2 3 2 2 2 3 2 3" xfId="23552" xr:uid="{00000000-0005-0000-0000-0000CE410000}"/>
    <cellStyle name="90 2 3 2 2 2 3 2 4" xfId="23553" xr:uid="{00000000-0005-0000-0000-0000CF410000}"/>
    <cellStyle name="90 2 3 2 2 2 3 2 5" xfId="23554" xr:uid="{00000000-0005-0000-0000-0000D0410000}"/>
    <cellStyle name="90 2 3 2 2 2 3 2 6" xfId="23555" xr:uid="{00000000-0005-0000-0000-0000D1410000}"/>
    <cellStyle name="90 2 3 2 2 2 3 2 7" xfId="23556" xr:uid="{00000000-0005-0000-0000-0000D2410000}"/>
    <cellStyle name="90 2 3 2 2 2 3 3" xfId="23557" xr:uid="{00000000-0005-0000-0000-0000D3410000}"/>
    <cellStyle name="90 2 3 2 2 2 3 4" xfId="23558" xr:uid="{00000000-0005-0000-0000-0000D4410000}"/>
    <cellStyle name="90 2 3 2 2 2 3 5" xfId="23559" xr:uid="{00000000-0005-0000-0000-0000D5410000}"/>
    <cellStyle name="90 2 3 2 2 2 3 6" xfId="23560" xr:uid="{00000000-0005-0000-0000-0000D6410000}"/>
    <cellStyle name="90 2 3 2 2 2 3 7" xfId="23561" xr:uid="{00000000-0005-0000-0000-0000D7410000}"/>
    <cellStyle name="90 2 3 2 2 2 3 8" xfId="23562" xr:uid="{00000000-0005-0000-0000-0000D8410000}"/>
    <cellStyle name="90 2 3 2 2 2 4" xfId="23563" xr:uid="{00000000-0005-0000-0000-0000D9410000}"/>
    <cellStyle name="90 2 3 2 2 2 4 2" xfId="23564" xr:uid="{00000000-0005-0000-0000-0000DA410000}"/>
    <cellStyle name="90 2 3 2 2 2 4 3" xfId="23565" xr:uid="{00000000-0005-0000-0000-0000DB410000}"/>
    <cellStyle name="90 2 3 2 2 2 4 4" xfId="23566" xr:uid="{00000000-0005-0000-0000-0000DC410000}"/>
    <cellStyle name="90 2 3 2 2 2 4 5" xfId="23567" xr:uid="{00000000-0005-0000-0000-0000DD410000}"/>
    <cellStyle name="90 2 3 2 2 2 4 6" xfId="23568" xr:uid="{00000000-0005-0000-0000-0000DE410000}"/>
    <cellStyle name="90 2 3 2 2 2 4 7" xfId="23569" xr:uid="{00000000-0005-0000-0000-0000DF410000}"/>
    <cellStyle name="90 2 3 2 2 2 5" xfId="23570" xr:uid="{00000000-0005-0000-0000-0000E0410000}"/>
    <cellStyle name="90 2 3 2 2 2 6" xfId="23571" xr:uid="{00000000-0005-0000-0000-0000E1410000}"/>
    <cellStyle name="90 2 3 2 2 2 7" xfId="23572" xr:uid="{00000000-0005-0000-0000-0000E2410000}"/>
    <cellStyle name="90 2 3 2 2 2 8" xfId="23573" xr:uid="{00000000-0005-0000-0000-0000E3410000}"/>
    <cellStyle name="90 2 3 2 2 2 9" xfId="23574" xr:uid="{00000000-0005-0000-0000-0000E4410000}"/>
    <cellStyle name="90 2 3 2 2 20" xfId="39019" xr:uid="{00000000-0005-0000-0000-0000E5410000}"/>
    <cellStyle name="90 2 3 2 2 21" xfId="39020" xr:uid="{00000000-0005-0000-0000-0000E6410000}"/>
    <cellStyle name="90 2 3 2 2 22" xfId="39021" xr:uid="{00000000-0005-0000-0000-0000E7410000}"/>
    <cellStyle name="90 2 3 2 2 23" xfId="39022" xr:uid="{00000000-0005-0000-0000-0000E8410000}"/>
    <cellStyle name="90 2 3 2 2 24" xfId="39023" xr:uid="{00000000-0005-0000-0000-0000E9410000}"/>
    <cellStyle name="90 2 3 2 2 25" xfId="39024" xr:uid="{00000000-0005-0000-0000-0000EA410000}"/>
    <cellStyle name="90 2 3 2 2 26" xfId="39025" xr:uid="{00000000-0005-0000-0000-0000EB410000}"/>
    <cellStyle name="90 2 3 2 2 27" xfId="39026" xr:uid="{00000000-0005-0000-0000-0000EC410000}"/>
    <cellStyle name="90 2 3 2 2 3" xfId="17670" xr:uid="{00000000-0005-0000-0000-0000ED410000}"/>
    <cellStyle name="90 2 3 2 2 3 2" xfId="23575" xr:uid="{00000000-0005-0000-0000-0000EE410000}"/>
    <cellStyle name="90 2 3 2 2 3 2 2" xfId="23576" xr:uid="{00000000-0005-0000-0000-0000EF410000}"/>
    <cellStyle name="90 2 3 2 2 3 2 3" xfId="23577" xr:uid="{00000000-0005-0000-0000-0000F0410000}"/>
    <cellStyle name="90 2 3 2 2 3 2 4" xfId="23578" xr:uid="{00000000-0005-0000-0000-0000F1410000}"/>
    <cellStyle name="90 2 3 2 2 3 2 5" xfId="23579" xr:uid="{00000000-0005-0000-0000-0000F2410000}"/>
    <cellStyle name="90 2 3 2 2 3 2 6" xfId="23580" xr:uid="{00000000-0005-0000-0000-0000F3410000}"/>
    <cellStyle name="90 2 3 2 2 3 2 7" xfId="23581" xr:uid="{00000000-0005-0000-0000-0000F4410000}"/>
    <cellStyle name="90 2 3 2 2 3 3" xfId="23582" xr:uid="{00000000-0005-0000-0000-0000F5410000}"/>
    <cellStyle name="90 2 3 2 2 3 4" xfId="23583" xr:uid="{00000000-0005-0000-0000-0000F6410000}"/>
    <cellStyle name="90 2 3 2 2 3 5" xfId="23584" xr:uid="{00000000-0005-0000-0000-0000F7410000}"/>
    <cellStyle name="90 2 3 2 2 3 6" xfId="23585" xr:uid="{00000000-0005-0000-0000-0000F8410000}"/>
    <cellStyle name="90 2 3 2 2 3 7" xfId="23586" xr:uid="{00000000-0005-0000-0000-0000F9410000}"/>
    <cellStyle name="90 2 3 2 2 3 8" xfId="23587" xr:uid="{00000000-0005-0000-0000-0000FA410000}"/>
    <cellStyle name="90 2 3 2 2 4" xfId="17972" xr:uid="{00000000-0005-0000-0000-0000FB410000}"/>
    <cellStyle name="90 2 3 2 2 4 2" xfId="23588" xr:uid="{00000000-0005-0000-0000-0000FC410000}"/>
    <cellStyle name="90 2 3 2 2 4 2 2" xfId="23589" xr:uid="{00000000-0005-0000-0000-0000FD410000}"/>
    <cellStyle name="90 2 3 2 2 4 2 3" xfId="23590" xr:uid="{00000000-0005-0000-0000-0000FE410000}"/>
    <cellStyle name="90 2 3 2 2 4 2 4" xfId="23591" xr:uid="{00000000-0005-0000-0000-0000FF410000}"/>
    <cellStyle name="90 2 3 2 2 4 2 5" xfId="23592" xr:uid="{00000000-0005-0000-0000-000000420000}"/>
    <cellStyle name="90 2 3 2 2 4 2 6" xfId="23593" xr:uid="{00000000-0005-0000-0000-000001420000}"/>
    <cellStyle name="90 2 3 2 2 4 2 7" xfId="23594" xr:uid="{00000000-0005-0000-0000-000002420000}"/>
    <cellStyle name="90 2 3 2 2 4 3" xfId="23595" xr:uid="{00000000-0005-0000-0000-000003420000}"/>
    <cellStyle name="90 2 3 2 2 4 4" xfId="23596" xr:uid="{00000000-0005-0000-0000-000004420000}"/>
    <cellStyle name="90 2 3 2 2 4 5" xfId="23597" xr:uid="{00000000-0005-0000-0000-000005420000}"/>
    <cellStyle name="90 2 3 2 2 4 6" xfId="23598" xr:uid="{00000000-0005-0000-0000-000006420000}"/>
    <cellStyle name="90 2 3 2 2 4 7" xfId="23599" xr:uid="{00000000-0005-0000-0000-000007420000}"/>
    <cellStyle name="90 2 3 2 2 4 8" xfId="23600" xr:uid="{00000000-0005-0000-0000-000008420000}"/>
    <cellStyle name="90 2 3 2 2 5" xfId="23601" xr:uid="{00000000-0005-0000-0000-000009420000}"/>
    <cellStyle name="90 2 3 2 2 5 2" xfId="23602" xr:uid="{00000000-0005-0000-0000-00000A420000}"/>
    <cellStyle name="90 2 3 2 2 5 3" xfId="23603" xr:uid="{00000000-0005-0000-0000-00000B420000}"/>
    <cellStyle name="90 2 3 2 2 5 4" xfId="23604" xr:uid="{00000000-0005-0000-0000-00000C420000}"/>
    <cellStyle name="90 2 3 2 2 5 5" xfId="23605" xr:uid="{00000000-0005-0000-0000-00000D420000}"/>
    <cellStyle name="90 2 3 2 2 5 6" xfId="23606" xr:uid="{00000000-0005-0000-0000-00000E420000}"/>
    <cellStyle name="90 2 3 2 2 5 7" xfId="23607" xr:uid="{00000000-0005-0000-0000-00000F420000}"/>
    <cellStyle name="90 2 3 2 2 6" xfId="23608" xr:uid="{00000000-0005-0000-0000-000010420000}"/>
    <cellStyle name="90 2 3 2 2 7" xfId="23609" xr:uid="{00000000-0005-0000-0000-000011420000}"/>
    <cellStyle name="90 2 3 2 2 8" xfId="23610" xr:uid="{00000000-0005-0000-0000-000012420000}"/>
    <cellStyle name="90 2 3 2 2 9" xfId="23611" xr:uid="{00000000-0005-0000-0000-000013420000}"/>
    <cellStyle name="90 2 3 2 20" xfId="39027" xr:uid="{00000000-0005-0000-0000-000014420000}"/>
    <cellStyle name="90 2 3 2 21" xfId="39028" xr:uid="{00000000-0005-0000-0000-000015420000}"/>
    <cellStyle name="90 2 3 2 22" xfId="39029" xr:uid="{00000000-0005-0000-0000-000016420000}"/>
    <cellStyle name="90 2 3 2 23" xfId="39030" xr:uid="{00000000-0005-0000-0000-000017420000}"/>
    <cellStyle name="90 2 3 2 24" xfId="39031" xr:uid="{00000000-0005-0000-0000-000018420000}"/>
    <cellStyle name="90 2 3 2 25" xfId="39032" xr:uid="{00000000-0005-0000-0000-000019420000}"/>
    <cellStyle name="90 2 3 2 26" xfId="39033" xr:uid="{00000000-0005-0000-0000-00001A420000}"/>
    <cellStyle name="90 2 3 2 27" xfId="39034" xr:uid="{00000000-0005-0000-0000-00001B420000}"/>
    <cellStyle name="90 2 3 2 28" xfId="39035" xr:uid="{00000000-0005-0000-0000-00001C420000}"/>
    <cellStyle name="90 2 3 2 3" xfId="16652" xr:uid="{00000000-0005-0000-0000-00001D420000}"/>
    <cellStyle name="90 2 3 2 3 10" xfId="23612" xr:uid="{00000000-0005-0000-0000-00001E420000}"/>
    <cellStyle name="90 2 3 2 3 11" xfId="39036" xr:uid="{00000000-0005-0000-0000-00001F420000}"/>
    <cellStyle name="90 2 3 2 3 2" xfId="17401" xr:uid="{00000000-0005-0000-0000-000020420000}"/>
    <cellStyle name="90 2 3 2 3 2 2" xfId="23613" xr:uid="{00000000-0005-0000-0000-000021420000}"/>
    <cellStyle name="90 2 3 2 3 2 2 2" xfId="23614" xr:uid="{00000000-0005-0000-0000-000022420000}"/>
    <cellStyle name="90 2 3 2 3 2 2 3" xfId="23615" xr:uid="{00000000-0005-0000-0000-000023420000}"/>
    <cellStyle name="90 2 3 2 3 2 2 4" xfId="23616" xr:uid="{00000000-0005-0000-0000-000024420000}"/>
    <cellStyle name="90 2 3 2 3 2 2 5" xfId="23617" xr:uid="{00000000-0005-0000-0000-000025420000}"/>
    <cellStyle name="90 2 3 2 3 2 2 6" xfId="23618" xr:uid="{00000000-0005-0000-0000-000026420000}"/>
    <cellStyle name="90 2 3 2 3 2 2 7" xfId="23619" xr:uid="{00000000-0005-0000-0000-000027420000}"/>
    <cellStyle name="90 2 3 2 3 2 3" xfId="23620" xr:uid="{00000000-0005-0000-0000-000028420000}"/>
    <cellStyle name="90 2 3 2 3 2 4" xfId="23621" xr:uid="{00000000-0005-0000-0000-000029420000}"/>
    <cellStyle name="90 2 3 2 3 2 5" xfId="23622" xr:uid="{00000000-0005-0000-0000-00002A420000}"/>
    <cellStyle name="90 2 3 2 3 2 6" xfId="23623" xr:uid="{00000000-0005-0000-0000-00002B420000}"/>
    <cellStyle name="90 2 3 2 3 2 7" xfId="23624" xr:uid="{00000000-0005-0000-0000-00002C420000}"/>
    <cellStyle name="90 2 3 2 3 2 8" xfId="23625" xr:uid="{00000000-0005-0000-0000-00002D420000}"/>
    <cellStyle name="90 2 3 2 3 3" xfId="17711" xr:uid="{00000000-0005-0000-0000-00002E420000}"/>
    <cellStyle name="90 2 3 2 3 3 2" xfId="23626" xr:uid="{00000000-0005-0000-0000-00002F420000}"/>
    <cellStyle name="90 2 3 2 3 3 2 2" xfId="23627" xr:uid="{00000000-0005-0000-0000-000030420000}"/>
    <cellStyle name="90 2 3 2 3 3 2 3" xfId="23628" xr:uid="{00000000-0005-0000-0000-000031420000}"/>
    <cellStyle name="90 2 3 2 3 3 2 4" xfId="23629" xr:uid="{00000000-0005-0000-0000-000032420000}"/>
    <cellStyle name="90 2 3 2 3 3 2 5" xfId="23630" xr:uid="{00000000-0005-0000-0000-000033420000}"/>
    <cellStyle name="90 2 3 2 3 3 2 6" xfId="23631" xr:uid="{00000000-0005-0000-0000-000034420000}"/>
    <cellStyle name="90 2 3 2 3 3 2 7" xfId="23632" xr:uid="{00000000-0005-0000-0000-000035420000}"/>
    <cellStyle name="90 2 3 2 3 3 3" xfId="23633" xr:uid="{00000000-0005-0000-0000-000036420000}"/>
    <cellStyle name="90 2 3 2 3 3 4" xfId="23634" xr:uid="{00000000-0005-0000-0000-000037420000}"/>
    <cellStyle name="90 2 3 2 3 3 5" xfId="23635" xr:uid="{00000000-0005-0000-0000-000038420000}"/>
    <cellStyle name="90 2 3 2 3 3 6" xfId="23636" xr:uid="{00000000-0005-0000-0000-000039420000}"/>
    <cellStyle name="90 2 3 2 3 3 7" xfId="23637" xr:uid="{00000000-0005-0000-0000-00003A420000}"/>
    <cellStyle name="90 2 3 2 3 3 8" xfId="23638" xr:uid="{00000000-0005-0000-0000-00003B420000}"/>
    <cellStyle name="90 2 3 2 3 4" xfId="18013" xr:uid="{00000000-0005-0000-0000-00003C420000}"/>
    <cellStyle name="90 2 3 2 3 4 2" xfId="23639" xr:uid="{00000000-0005-0000-0000-00003D420000}"/>
    <cellStyle name="90 2 3 2 3 4 3" xfId="23640" xr:uid="{00000000-0005-0000-0000-00003E420000}"/>
    <cellStyle name="90 2 3 2 3 4 4" xfId="23641" xr:uid="{00000000-0005-0000-0000-00003F420000}"/>
    <cellStyle name="90 2 3 2 3 4 5" xfId="23642" xr:uid="{00000000-0005-0000-0000-000040420000}"/>
    <cellStyle name="90 2 3 2 3 4 6" xfId="23643" xr:uid="{00000000-0005-0000-0000-000041420000}"/>
    <cellStyle name="90 2 3 2 3 4 7" xfId="23644" xr:uid="{00000000-0005-0000-0000-000042420000}"/>
    <cellStyle name="90 2 3 2 3 5" xfId="23645" xr:uid="{00000000-0005-0000-0000-000043420000}"/>
    <cellStyle name="90 2 3 2 3 6" xfId="23646" xr:uid="{00000000-0005-0000-0000-000044420000}"/>
    <cellStyle name="90 2 3 2 3 7" xfId="23647" xr:uid="{00000000-0005-0000-0000-000045420000}"/>
    <cellStyle name="90 2 3 2 3 8" xfId="23648" xr:uid="{00000000-0005-0000-0000-000046420000}"/>
    <cellStyle name="90 2 3 2 3 9" xfId="23649" xr:uid="{00000000-0005-0000-0000-000047420000}"/>
    <cellStyle name="90 2 3 2 4" xfId="17168" xr:uid="{00000000-0005-0000-0000-000048420000}"/>
    <cellStyle name="90 2 3 2 4 2" xfId="23650" xr:uid="{00000000-0005-0000-0000-000049420000}"/>
    <cellStyle name="90 2 3 2 4 2 2" xfId="23651" xr:uid="{00000000-0005-0000-0000-00004A420000}"/>
    <cellStyle name="90 2 3 2 4 2 3" xfId="23652" xr:uid="{00000000-0005-0000-0000-00004B420000}"/>
    <cellStyle name="90 2 3 2 4 2 4" xfId="23653" xr:uid="{00000000-0005-0000-0000-00004C420000}"/>
    <cellStyle name="90 2 3 2 4 2 5" xfId="23654" xr:uid="{00000000-0005-0000-0000-00004D420000}"/>
    <cellStyle name="90 2 3 2 4 2 6" xfId="23655" xr:uid="{00000000-0005-0000-0000-00004E420000}"/>
    <cellStyle name="90 2 3 2 4 2 7" xfId="23656" xr:uid="{00000000-0005-0000-0000-00004F420000}"/>
    <cellStyle name="90 2 3 2 4 3" xfId="23657" xr:uid="{00000000-0005-0000-0000-000050420000}"/>
    <cellStyle name="90 2 3 2 4 4" xfId="23658" xr:uid="{00000000-0005-0000-0000-000051420000}"/>
    <cellStyle name="90 2 3 2 4 5" xfId="23659" xr:uid="{00000000-0005-0000-0000-000052420000}"/>
    <cellStyle name="90 2 3 2 4 6" xfId="23660" xr:uid="{00000000-0005-0000-0000-000053420000}"/>
    <cellStyle name="90 2 3 2 4 7" xfId="23661" xr:uid="{00000000-0005-0000-0000-000054420000}"/>
    <cellStyle name="90 2 3 2 4 8" xfId="23662" xr:uid="{00000000-0005-0000-0000-000055420000}"/>
    <cellStyle name="90 2 3 2 5" xfId="16849" xr:uid="{00000000-0005-0000-0000-000056420000}"/>
    <cellStyle name="90 2 3 2 5 2" xfId="23663" xr:uid="{00000000-0005-0000-0000-000057420000}"/>
    <cellStyle name="90 2 3 2 5 2 2" xfId="23664" xr:uid="{00000000-0005-0000-0000-000058420000}"/>
    <cellStyle name="90 2 3 2 5 2 3" xfId="23665" xr:uid="{00000000-0005-0000-0000-000059420000}"/>
    <cellStyle name="90 2 3 2 5 2 4" xfId="23666" xr:uid="{00000000-0005-0000-0000-00005A420000}"/>
    <cellStyle name="90 2 3 2 5 2 5" xfId="23667" xr:uid="{00000000-0005-0000-0000-00005B420000}"/>
    <cellStyle name="90 2 3 2 5 2 6" xfId="23668" xr:uid="{00000000-0005-0000-0000-00005C420000}"/>
    <cellStyle name="90 2 3 2 5 2 7" xfId="23669" xr:uid="{00000000-0005-0000-0000-00005D420000}"/>
    <cellStyle name="90 2 3 2 5 3" xfId="23670" xr:uid="{00000000-0005-0000-0000-00005E420000}"/>
    <cellStyle name="90 2 3 2 5 4" xfId="23671" xr:uid="{00000000-0005-0000-0000-00005F420000}"/>
    <cellStyle name="90 2 3 2 5 5" xfId="23672" xr:uid="{00000000-0005-0000-0000-000060420000}"/>
    <cellStyle name="90 2 3 2 5 6" xfId="23673" xr:uid="{00000000-0005-0000-0000-000061420000}"/>
    <cellStyle name="90 2 3 2 5 7" xfId="23674" xr:uid="{00000000-0005-0000-0000-000062420000}"/>
    <cellStyle name="90 2 3 2 5 8" xfId="23675" xr:uid="{00000000-0005-0000-0000-000063420000}"/>
    <cellStyle name="90 2 3 2 6" xfId="17236" xr:uid="{00000000-0005-0000-0000-000064420000}"/>
    <cellStyle name="90 2 3 2 6 2" xfId="23676" xr:uid="{00000000-0005-0000-0000-000065420000}"/>
    <cellStyle name="90 2 3 2 6 3" xfId="23677" xr:uid="{00000000-0005-0000-0000-000066420000}"/>
    <cellStyle name="90 2 3 2 6 4" xfId="23678" xr:uid="{00000000-0005-0000-0000-000067420000}"/>
    <cellStyle name="90 2 3 2 6 5" xfId="23679" xr:uid="{00000000-0005-0000-0000-000068420000}"/>
    <cellStyle name="90 2 3 2 6 6" xfId="23680" xr:uid="{00000000-0005-0000-0000-000069420000}"/>
    <cellStyle name="90 2 3 2 6 7" xfId="23681" xr:uid="{00000000-0005-0000-0000-00006A420000}"/>
    <cellStyle name="90 2 3 2 7" xfId="23682" xr:uid="{00000000-0005-0000-0000-00006B420000}"/>
    <cellStyle name="90 2 3 2 8" xfId="23683" xr:uid="{00000000-0005-0000-0000-00006C420000}"/>
    <cellStyle name="90 2 3 2 9" xfId="23684" xr:uid="{00000000-0005-0000-0000-00006D420000}"/>
    <cellStyle name="90 2 3 20" xfId="39037" xr:uid="{00000000-0005-0000-0000-00006E420000}"/>
    <cellStyle name="90 2 3 21" xfId="39038" xr:uid="{00000000-0005-0000-0000-00006F420000}"/>
    <cellStyle name="90 2 3 22" xfId="39039" xr:uid="{00000000-0005-0000-0000-000070420000}"/>
    <cellStyle name="90 2 3 23" xfId="39040" xr:uid="{00000000-0005-0000-0000-000071420000}"/>
    <cellStyle name="90 2 3 24" xfId="39041" xr:uid="{00000000-0005-0000-0000-000072420000}"/>
    <cellStyle name="90 2 3 25" xfId="39042" xr:uid="{00000000-0005-0000-0000-000073420000}"/>
    <cellStyle name="90 2 3 26" xfId="39043" xr:uid="{00000000-0005-0000-0000-000074420000}"/>
    <cellStyle name="90 2 3 27" xfId="39044" xr:uid="{00000000-0005-0000-0000-000075420000}"/>
    <cellStyle name="90 2 3 28" xfId="39045" xr:uid="{00000000-0005-0000-0000-000076420000}"/>
    <cellStyle name="90 2 3 29" xfId="39046" xr:uid="{00000000-0005-0000-0000-000077420000}"/>
    <cellStyle name="90 2 3 3" xfId="16490" xr:uid="{00000000-0005-0000-0000-000078420000}"/>
    <cellStyle name="90 2 3 3 10" xfId="23685" xr:uid="{00000000-0005-0000-0000-000079420000}"/>
    <cellStyle name="90 2 3 3 11" xfId="23686" xr:uid="{00000000-0005-0000-0000-00007A420000}"/>
    <cellStyle name="90 2 3 3 12" xfId="39047" xr:uid="{00000000-0005-0000-0000-00007B420000}"/>
    <cellStyle name="90 2 3 3 13" xfId="39048" xr:uid="{00000000-0005-0000-0000-00007C420000}"/>
    <cellStyle name="90 2 3 3 14" xfId="39049" xr:uid="{00000000-0005-0000-0000-00007D420000}"/>
    <cellStyle name="90 2 3 3 15" xfId="39050" xr:uid="{00000000-0005-0000-0000-00007E420000}"/>
    <cellStyle name="90 2 3 3 16" xfId="39051" xr:uid="{00000000-0005-0000-0000-00007F420000}"/>
    <cellStyle name="90 2 3 3 17" xfId="39052" xr:uid="{00000000-0005-0000-0000-000080420000}"/>
    <cellStyle name="90 2 3 3 18" xfId="39053" xr:uid="{00000000-0005-0000-0000-000081420000}"/>
    <cellStyle name="90 2 3 3 19" xfId="39054" xr:uid="{00000000-0005-0000-0000-000082420000}"/>
    <cellStyle name="90 2 3 3 2" xfId="17300" xr:uid="{00000000-0005-0000-0000-000083420000}"/>
    <cellStyle name="90 2 3 3 2 10" xfId="23687" xr:uid="{00000000-0005-0000-0000-000084420000}"/>
    <cellStyle name="90 2 3 3 2 2" xfId="23688" xr:uid="{00000000-0005-0000-0000-000085420000}"/>
    <cellStyle name="90 2 3 3 2 2 2" xfId="23689" xr:uid="{00000000-0005-0000-0000-000086420000}"/>
    <cellStyle name="90 2 3 3 2 2 2 2" xfId="23690" xr:uid="{00000000-0005-0000-0000-000087420000}"/>
    <cellStyle name="90 2 3 3 2 2 2 3" xfId="23691" xr:uid="{00000000-0005-0000-0000-000088420000}"/>
    <cellStyle name="90 2 3 3 2 2 2 4" xfId="23692" xr:uid="{00000000-0005-0000-0000-000089420000}"/>
    <cellStyle name="90 2 3 3 2 2 2 5" xfId="23693" xr:uid="{00000000-0005-0000-0000-00008A420000}"/>
    <cellStyle name="90 2 3 3 2 2 2 6" xfId="23694" xr:uid="{00000000-0005-0000-0000-00008B420000}"/>
    <cellStyle name="90 2 3 3 2 2 2 7" xfId="23695" xr:uid="{00000000-0005-0000-0000-00008C420000}"/>
    <cellStyle name="90 2 3 3 2 2 3" xfId="23696" xr:uid="{00000000-0005-0000-0000-00008D420000}"/>
    <cellStyle name="90 2 3 3 2 2 4" xfId="23697" xr:uid="{00000000-0005-0000-0000-00008E420000}"/>
    <cellStyle name="90 2 3 3 2 2 5" xfId="23698" xr:uid="{00000000-0005-0000-0000-00008F420000}"/>
    <cellStyle name="90 2 3 3 2 2 6" xfId="23699" xr:uid="{00000000-0005-0000-0000-000090420000}"/>
    <cellStyle name="90 2 3 3 2 2 7" xfId="23700" xr:uid="{00000000-0005-0000-0000-000091420000}"/>
    <cellStyle name="90 2 3 3 2 2 8" xfId="23701" xr:uid="{00000000-0005-0000-0000-000092420000}"/>
    <cellStyle name="90 2 3 3 2 3" xfId="23702" xr:uid="{00000000-0005-0000-0000-000093420000}"/>
    <cellStyle name="90 2 3 3 2 3 2" xfId="23703" xr:uid="{00000000-0005-0000-0000-000094420000}"/>
    <cellStyle name="90 2 3 3 2 3 2 2" xfId="23704" xr:uid="{00000000-0005-0000-0000-000095420000}"/>
    <cellStyle name="90 2 3 3 2 3 2 3" xfId="23705" xr:uid="{00000000-0005-0000-0000-000096420000}"/>
    <cellStyle name="90 2 3 3 2 3 2 4" xfId="23706" xr:uid="{00000000-0005-0000-0000-000097420000}"/>
    <cellStyle name="90 2 3 3 2 3 2 5" xfId="23707" xr:uid="{00000000-0005-0000-0000-000098420000}"/>
    <cellStyle name="90 2 3 3 2 3 2 6" xfId="23708" xr:uid="{00000000-0005-0000-0000-000099420000}"/>
    <cellStyle name="90 2 3 3 2 3 2 7" xfId="23709" xr:uid="{00000000-0005-0000-0000-00009A420000}"/>
    <cellStyle name="90 2 3 3 2 3 3" xfId="23710" xr:uid="{00000000-0005-0000-0000-00009B420000}"/>
    <cellStyle name="90 2 3 3 2 3 4" xfId="23711" xr:uid="{00000000-0005-0000-0000-00009C420000}"/>
    <cellStyle name="90 2 3 3 2 3 5" xfId="23712" xr:uid="{00000000-0005-0000-0000-00009D420000}"/>
    <cellStyle name="90 2 3 3 2 3 6" xfId="23713" xr:uid="{00000000-0005-0000-0000-00009E420000}"/>
    <cellStyle name="90 2 3 3 2 3 7" xfId="23714" xr:uid="{00000000-0005-0000-0000-00009F420000}"/>
    <cellStyle name="90 2 3 3 2 3 8" xfId="23715" xr:uid="{00000000-0005-0000-0000-0000A0420000}"/>
    <cellStyle name="90 2 3 3 2 4" xfId="23716" xr:uid="{00000000-0005-0000-0000-0000A1420000}"/>
    <cellStyle name="90 2 3 3 2 4 2" xfId="23717" xr:uid="{00000000-0005-0000-0000-0000A2420000}"/>
    <cellStyle name="90 2 3 3 2 4 3" xfId="23718" xr:uid="{00000000-0005-0000-0000-0000A3420000}"/>
    <cellStyle name="90 2 3 3 2 4 4" xfId="23719" xr:uid="{00000000-0005-0000-0000-0000A4420000}"/>
    <cellStyle name="90 2 3 3 2 4 5" xfId="23720" xr:uid="{00000000-0005-0000-0000-0000A5420000}"/>
    <cellStyle name="90 2 3 3 2 4 6" xfId="23721" xr:uid="{00000000-0005-0000-0000-0000A6420000}"/>
    <cellStyle name="90 2 3 3 2 4 7" xfId="23722" xr:uid="{00000000-0005-0000-0000-0000A7420000}"/>
    <cellStyle name="90 2 3 3 2 5" xfId="23723" xr:uid="{00000000-0005-0000-0000-0000A8420000}"/>
    <cellStyle name="90 2 3 3 2 6" xfId="23724" xr:uid="{00000000-0005-0000-0000-0000A9420000}"/>
    <cellStyle name="90 2 3 3 2 7" xfId="23725" xr:uid="{00000000-0005-0000-0000-0000AA420000}"/>
    <cellStyle name="90 2 3 3 2 8" xfId="23726" xr:uid="{00000000-0005-0000-0000-0000AB420000}"/>
    <cellStyle name="90 2 3 3 2 9" xfId="23727" xr:uid="{00000000-0005-0000-0000-0000AC420000}"/>
    <cellStyle name="90 2 3 3 20" xfId="39055" xr:uid="{00000000-0005-0000-0000-0000AD420000}"/>
    <cellStyle name="90 2 3 3 21" xfId="39056" xr:uid="{00000000-0005-0000-0000-0000AE420000}"/>
    <cellStyle name="90 2 3 3 22" xfId="39057" xr:uid="{00000000-0005-0000-0000-0000AF420000}"/>
    <cellStyle name="90 2 3 3 23" xfId="39058" xr:uid="{00000000-0005-0000-0000-0000B0420000}"/>
    <cellStyle name="90 2 3 3 24" xfId="39059" xr:uid="{00000000-0005-0000-0000-0000B1420000}"/>
    <cellStyle name="90 2 3 3 25" xfId="39060" xr:uid="{00000000-0005-0000-0000-0000B2420000}"/>
    <cellStyle name="90 2 3 3 26" xfId="39061" xr:uid="{00000000-0005-0000-0000-0000B3420000}"/>
    <cellStyle name="90 2 3 3 27" xfId="39062" xr:uid="{00000000-0005-0000-0000-0000B4420000}"/>
    <cellStyle name="90 2 3 3 3" xfId="17615" xr:uid="{00000000-0005-0000-0000-0000B5420000}"/>
    <cellStyle name="90 2 3 3 3 2" xfId="23728" xr:uid="{00000000-0005-0000-0000-0000B6420000}"/>
    <cellStyle name="90 2 3 3 3 2 2" xfId="23729" xr:uid="{00000000-0005-0000-0000-0000B7420000}"/>
    <cellStyle name="90 2 3 3 3 2 3" xfId="23730" xr:uid="{00000000-0005-0000-0000-0000B8420000}"/>
    <cellStyle name="90 2 3 3 3 2 4" xfId="23731" xr:uid="{00000000-0005-0000-0000-0000B9420000}"/>
    <cellStyle name="90 2 3 3 3 2 5" xfId="23732" xr:uid="{00000000-0005-0000-0000-0000BA420000}"/>
    <cellStyle name="90 2 3 3 3 2 6" xfId="23733" xr:uid="{00000000-0005-0000-0000-0000BB420000}"/>
    <cellStyle name="90 2 3 3 3 2 7" xfId="23734" xr:uid="{00000000-0005-0000-0000-0000BC420000}"/>
    <cellStyle name="90 2 3 3 3 3" xfId="23735" xr:uid="{00000000-0005-0000-0000-0000BD420000}"/>
    <cellStyle name="90 2 3 3 3 4" xfId="23736" xr:uid="{00000000-0005-0000-0000-0000BE420000}"/>
    <cellStyle name="90 2 3 3 3 5" xfId="23737" xr:uid="{00000000-0005-0000-0000-0000BF420000}"/>
    <cellStyle name="90 2 3 3 3 6" xfId="23738" xr:uid="{00000000-0005-0000-0000-0000C0420000}"/>
    <cellStyle name="90 2 3 3 3 7" xfId="23739" xr:uid="{00000000-0005-0000-0000-0000C1420000}"/>
    <cellStyle name="90 2 3 3 3 8" xfId="23740" xr:uid="{00000000-0005-0000-0000-0000C2420000}"/>
    <cellStyle name="90 2 3 3 4" xfId="17917" xr:uid="{00000000-0005-0000-0000-0000C3420000}"/>
    <cellStyle name="90 2 3 3 4 2" xfId="23741" xr:uid="{00000000-0005-0000-0000-0000C4420000}"/>
    <cellStyle name="90 2 3 3 4 2 2" xfId="23742" xr:uid="{00000000-0005-0000-0000-0000C5420000}"/>
    <cellStyle name="90 2 3 3 4 2 3" xfId="23743" xr:uid="{00000000-0005-0000-0000-0000C6420000}"/>
    <cellStyle name="90 2 3 3 4 2 4" xfId="23744" xr:uid="{00000000-0005-0000-0000-0000C7420000}"/>
    <cellStyle name="90 2 3 3 4 2 5" xfId="23745" xr:uid="{00000000-0005-0000-0000-0000C8420000}"/>
    <cellStyle name="90 2 3 3 4 2 6" xfId="23746" xr:uid="{00000000-0005-0000-0000-0000C9420000}"/>
    <cellStyle name="90 2 3 3 4 2 7" xfId="23747" xr:uid="{00000000-0005-0000-0000-0000CA420000}"/>
    <cellStyle name="90 2 3 3 4 3" xfId="23748" xr:uid="{00000000-0005-0000-0000-0000CB420000}"/>
    <cellStyle name="90 2 3 3 4 4" xfId="23749" xr:uid="{00000000-0005-0000-0000-0000CC420000}"/>
    <cellStyle name="90 2 3 3 4 5" xfId="23750" xr:uid="{00000000-0005-0000-0000-0000CD420000}"/>
    <cellStyle name="90 2 3 3 4 6" xfId="23751" xr:uid="{00000000-0005-0000-0000-0000CE420000}"/>
    <cellStyle name="90 2 3 3 4 7" xfId="23752" xr:uid="{00000000-0005-0000-0000-0000CF420000}"/>
    <cellStyle name="90 2 3 3 4 8" xfId="23753" xr:uid="{00000000-0005-0000-0000-0000D0420000}"/>
    <cellStyle name="90 2 3 3 5" xfId="23754" xr:uid="{00000000-0005-0000-0000-0000D1420000}"/>
    <cellStyle name="90 2 3 3 5 2" xfId="23755" xr:uid="{00000000-0005-0000-0000-0000D2420000}"/>
    <cellStyle name="90 2 3 3 5 3" xfId="23756" xr:uid="{00000000-0005-0000-0000-0000D3420000}"/>
    <cellStyle name="90 2 3 3 5 4" xfId="23757" xr:uid="{00000000-0005-0000-0000-0000D4420000}"/>
    <cellStyle name="90 2 3 3 5 5" xfId="23758" xr:uid="{00000000-0005-0000-0000-0000D5420000}"/>
    <cellStyle name="90 2 3 3 5 6" xfId="23759" xr:uid="{00000000-0005-0000-0000-0000D6420000}"/>
    <cellStyle name="90 2 3 3 5 7" xfId="23760" xr:uid="{00000000-0005-0000-0000-0000D7420000}"/>
    <cellStyle name="90 2 3 3 6" xfId="23761" xr:uid="{00000000-0005-0000-0000-0000D8420000}"/>
    <cellStyle name="90 2 3 3 7" xfId="23762" xr:uid="{00000000-0005-0000-0000-0000D9420000}"/>
    <cellStyle name="90 2 3 3 8" xfId="23763" xr:uid="{00000000-0005-0000-0000-0000DA420000}"/>
    <cellStyle name="90 2 3 3 9" xfId="23764" xr:uid="{00000000-0005-0000-0000-0000DB420000}"/>
    <cellStyle name="90 2 3 4" xfId="16653" xr:uid="{00000000-0005-0000-0000-0000DC420000}"/>
    <cellStyle name="90 2 3 4 10" xfId="23765" xr:uid="{00000000-0005-0000-0000-0000DD420000}"/>
    <cellStyle name="90 2 3 4 11" xfId="39063" xr:uid="{00000000-0005-0000-0000-0000DE420000}"/>
    <cellStyle name="90 2 3 4 2" xfId="17402" xr:uid="{00000000-0005-0000-0000-0000DF420000}"/>
    <cellStyle name="90 2 3 4 2 2" xfId="23766" xr:uid="{00000000-0005-0000-0000-0000E0420000}"/>
    <cellStyle name="90 2 3 4 2 2 2" xfId="23767" xr:uid="{00000000-0005-0000-0000-0000E1420000}"/>
    <cellStyle name="90 2 3 4 2 2 3" xfId="23768" xr:uid="{00000000-0005-0000-0000-0000E2420000}"/>
    <cellStyle name="90 2 3 4 2 2 4" xfId="23769" xr:uid="{00000000-0005-0000-0000-0000E3420000}"/>
    <cellStyle name="90 2 3 4 2 2 5" xfId="23770" xr:uid="{00000000-0005-0000-0000-0000E4420000}"/>
    <cellStyle name="90 2 3 4 2 2 6" xfId="23771" xr:uid="{00000000-0005-0000-0000-0000E5420000}"/>
    <cellStyle name="90 2 3 4 2 2 7" xfId="23772" xr:uid="{00000000-0005-0000-0000-0000E6420000}"/>
    <cellStyle name="90 2 3 4 2 3" xfId="23773" xr:uid="{00000000-0005-0000-0000-0000E7420000}"/>
    <cellStyle name="90 2 3 4 2 4" xfId="23774" xr:uid="{00000000-0005-0000-0000-0000E8420000}"/>
    <cellStyle name="90 2 3 4 2 5" xfId="23775" xr:uid="{00000000-0005-0000-0000-0000E9420000}"/>
    <cellStyle name="90 2 3 4 2 6" xfId="23776" xr:uid="{00000000-0005-0000-0000-0000EA420000}"/>
    <cellStyle name="90 2 3 4 2 7" xfId="23777" xr:uid="{00000000-0005-0000-0000-0000EB420000}"/>
    <cellStyle name="90 2 3 4 2 8" xfId="23778" xr:uid="{00000000-0005-0000-0000-0000EC420000}"/>
    <cellStyle name="90 2 3 4 3" xfId="17712" xr:uid="{00000000-0005-0000-0000-0000ED420000}"/>
    <cellStyle name="90 2 3 4 3 2" xfId="23779" xr:uid="{00000000-0005-0000-0000-0000EE420000}"/>
    <cellStyle name="90 2 3 4 3 2 2" xfId="23780" xr:uid="{00000000-0005-0000-0000-0000EF420000}"/>
    <cellStyle name="90 2 3 4 3 2 3" xfId="23781" xr:uid="{00000000-0005-0000-0000-0000F0420000}"/>
    <cellStyle name="90 2 3 4 3 2 4" xfId="23782" xr:uid="{00000000-0005-0000-0000-0000F1420000}"/>
    <cellStyle name="90 2 3 4 3 2 5" xfId="23783" xr:uid="{00000000-0005-0000-0000-0000F2420000}"/>
    <cellStyle name="90 2 3 4 3 2 6" xfId="23784" xr:uid="{00000000-0005-0000-0000-0000F3420000}"/>
    <cellStyle name="90 2 3 4 3 2 7" xfId="23785" xr:uid="{00000000-0005-0000-0000-0000F4420000}"/>
    <cellStyle name="90 2 3 4 3 3" xfId="23786" xr:uid="{00000000-0005-0000-0000-0000F5420000}"/>
    <cellStyle name="90 2 3 4 3 4" xfId="23787" xr:uid="{00000000-0005-0000-0000-0000F6420000}"/>
    <cellStyle name="90 2 3 4 3 5" xfId="23788" xr:uid="{00000000-0005-0000-0000-0000F7420000}"/>
    <cellStyle name="90 2 3 4 3 6" xfId="23789" xr:uid="{00000000-0005-0000-0000-0000F8420000}"/>
    <cellStyle name="90 2 3 4 3 7" xfId="23790" xr:uid="{00000000-0005-0000-0000-0000F9420000}"/>
    <cellStyle name="90 2 3 4 3 8" xfId="23791" xr:uid="{00000000-0005-0000-0000-0000FA420000}"/>
    <cellStyle name="90 2 3 4 4" xfId="18014" xr:uid="{00000000-0005-0000-0000-0000FB420000}"/>
    <cellStyle name="90 2 3 4 4 2" xfId="23792" xr:uid="{00000000-0005-0000-0000-0000FC420000}"/>
    <cellStyle name="90 2 3 4 4 3" xfId="23793" xr:uid="{00000000-0005-0000-0000-0000FD420000}"/>
    <cellStyle name="90 2 3 4 4 4" xfId="23794" xr:uid="{00000000-0005-0000-0000-0000FE420000}"/>
    <cellStyle name="90 2 3 4 4 5" xfId="23795" xr:uid="{00000000-0005-0000-0000-0000FF420000}"/>
    <cellStyle name="90 2 3 4 4 6" xfId="23796" xr:uid="{00000000-0005-0000-0000-000000430000}"/>
    <cellStyle name="90 2 3 4 4 7" xfId="23797" xr:uid="{00000000-0005-0000-0000-000001430000}"/>
    <cellStyle name="90 2 3 4 5" xfId="23798" xr:uid="{00000000-0005-0000-0000-000002430000}"/>
    <cellStyle name="90 2 3 4 6" xfId="23799" xr:uid="{00000000-0005-0000-0000-000003430000}"/>
    <cellStyle name="90 2 3 4 7" xfId="23800" xr:uid="{00000000-0005-0000-0000-000004430000}"/>
    <cellStyle name="90 2 3 4 8" xfId="23801" xr:uid="{00000000-0005-0000-0000-000005430000}"/>
    <cellStyle name="90 2 3 4 9" xfId="23802" xr:uid="{00000000-0005-0000-0000-000006430000}"/>
    <cellStyle name="90 2 3 5" xfId="17038" xr:uid="{00000000-0005-0000-0000-000007430000}"/>
    <cellStyle name="90 2 3 5 2" xfId="23803" xr:uid="{00000000-0005-0000-0000-000008430000}"/>
    <cellStyle name="90 2 3 5 2 2" xfId="23804" xr:uid="{00000000-0005-0000-0000-000009430000}"/>
    <cellStyle name="90 2 3 5 2 3" xfId="23805" xr:uid="{00000000-0005-0000-0000-00000A430000}"/>
    <cellStyle name="90 2 3 5 2 4" xfId="23806" xr:uid="{00000000-0005-0000-0000-00000B430000}"/>
    <cellStyle name="90 2 3 5 2 5" xfId="23807" xr:uid="{00000000-0005-0000-0000-00000C430000}"/>
    <cellStyle name="90 2 3 5 2 6" xfId="23808" xr:uid="{00000000-0005-0000-0000-00000D430000}"/>
    <cellStyle name="90 2 3 5 2 7" xfId="23809" xr:uid="{00000000-0005-0000-0000-00000E430000}"/>
    <cellStyle name="90 2 3 5 3" xfId="23810" xr:uid="{00000000-0005-0000-0000-00000F430000}"/>
    <cellStyle name="90 2 3 5 4" xfId="23811" xr:uid="{00000000-0005-0000-0000-000010430000}"/>
    <cellStyle name="90 2 3 5 5" xfId="23812" xr:uid="{00000000-0005-0000-0000-000011430000}"/>
    <cellStyle name="90 2 3 5 6" xfId="23813" xr:uid="{00000000-0005-0000-0000-000012430000}"/>
    <cellStyle name="90 2 3 5 7" xfId="23814" xr:uid="{00000000-0005-0000-0000-000013430000}"/>
    <cellStyle name="90 2 3 5 8" xfId="23815" xr:uid="{00000000-0005-0000-0000-000014430000}"/>
    <cellStyle name="90 2 3 6" xfId="16945" xr:uid="{00000000-0005-0000-0000-000015430000}"/>
    <cellStyle name="90 2 3 6 2" xfId="23816" xr:uid="{00000000-0005-0000-0000-000016430000}"/>
    <cellStyle name="90 2 3 6 2 2" xfId="23817" xr:uid="{00000000-0005-0000-0000-000017430000}"/>
    <cellStyle name="90 2 3 6 2 3" xfId="23818" xr:uid="{00000000-0005-0000-0000-000018430000}"/>
    <cellStyle name="90 2 3 6 2 4" xfId="23819" xr:uid="{00000000-0005-0000-0000-000019430000}"/>
    <cellStyle name="90 2 3 6 2 5" xfId="23820" xr:uid="{00000000-0005-0000-0000-00001A430000}"/>
    <cellStyle name="90 2 3 6 2 6" xfId="23821" xr:uid="{00000000-0005-0000-0000-00001B430000}"/>
    <cellStyle name="90 2 3 6 2 7" xfId="23822" xr:uid="{00000000-0005-0000-0000-00001C430000}"/>
    <cellStyle name="90 2 3 6 3" xfId="23823" xr:uid="{00000000-0005-0000-0000-00001D430000}"/>
    <cellStyle name="90 2 3 6 4" xfId="23824" xr:uid="{00000000-0005-0000-0000-00001E430000}"/>
    <cellStyle name="90 2 3 6 5" xfId="23825" xr:uid="{00000000-0005-0000-0000-00001F430000}"/>
    <cellStyle name="90 2 3 6 6" xfId="23826" xr:uid="{00000000-0005-0000-0000-000020430000}"/>
    <cellStyle name="90 2 3 6 7" xfId="23827" xr:uid="{00000000-0005-0000-0000-000021430000}"/>
    <cellStyle name="90 2 3 6 8" xfId="23828" xr:uid="{00000000-0005-0000-0000-000022430000}"/>
    <cellStyle name="90 2 3 7" xfId="17208" xr:uid="{00000000-0005-0000-0000-000023430000}"/>
    <cellStyle name="90 2 3 7 2" xfId="23829" xr:uid="{00000000-0005-0000-0000-000024430000}"/>
    <cellStyle name="90 2 3 7 3" xfId="23830" xr:uid="{00000000-0005-0000-0000-000025430000}"/>
    <cellStyle name="90 2 3 7 4" xfId="23831" xr:uid="{00000000-0005-0000-0000-000026430000}"/>
    <cellStyle name="90 2 3 7 5" xfId="23832" xr:uid="{00000000-0005-0000-0000-000027430000}"/>
    <cellStyle name="90 2 3 7 6" xfId="23833" xr:uid="{00000000-0005-0000-0000-000028430000}"/>
    <cellStyle name="90 2 3 7 7" xfId="23834" xr:uid="{00000000-0005-0000-0000-000029430000}"/>
    <cellStyle name="90 2 3 8" xfId="23835" xr:uid="{00000000-0005-0000-0000-00002A430000}"/>
    <cellStyle name="90 2 3 9" xfId="23836" xr:uid="{00000000-0005-0000-0000-00002B430000}"/>
    <cellStyle name="90 3" xfId="6657" xr:uid="{00000000-0005-0000-0000-00002C430000}"/>
    <cellStyle name="90 3 2" xfId="10721" xr:uid="{00000000-0005-0000-0000-00002D430000}"/>
    <cellStyle name="90 3 2 2" xfId="13485" xr:uid="{00000000-0005-0000-0000-00002E430000}"/>
    <cellStyle name="90 3 2 2 10" xfId="23837" xr:uid="{00000000-0005-0000-0000-00002F430000}"/>
    <cellStyle name="90 3 2 2 11" xfId="23838" xr:uid="{00000000-0005-0000-0000-000030430000}"/>
    <cellStyle name="90 3 2 2 12" xfId="23839" xr:uid="{00000000-0005-0000-0000-000031430000}"/>
    <cellStyle name="90 3 2 2 13" xfId="39064" xr:uid="{00000000-0005-0000-0000-000032430000}"/>
    <cellStyle name="90 3 2 2 14" xfId="39065" xr:uid="{00000000-0005-0000-0000-000033430000}"/>
    <cellStyle name="90 3 2 2 15" xfId="39066" xr:uid="{00000000-0005-0000-0000-000034430000}"/>
    <cellStyle name="90 3 2 2 16" xfId="39067" xr:uid="{00000000-0005-0000-0000-000035430000}"/>
    <cellStyle name="90 3 2 2 17" xfId="39068" xr:uid="{00000000-0005-0000-0000-000036430000}"/>
    <cellStyle name="90 3 2 2 18" xfId="39069" xr:uid="{00000000-0005-0000-0000-000037430000}"/>
    <cellStyle name="90 3 2 2 19" xfId="39070" xr:uid="{00000000-0005-0000-0000-000038430000}"/>
    <cellStyle name="90 3 2 2 2" xfId="16559" xr:uid="{00000000-0005-0000-0000-000039430000}"/>
    <cellStyle name="90 3 2 2 2 10" xfId="23840" xr:uid="{00000000-0005-0000-0000-00003A430000}"/>
    <cellStyle name="90 3 2 2 2 11" xfId="23841" xr:uid="{00000000-0005-0000-0000-00003B430000}"/>
    <cellStyle name="90 3 2 2 2 12" xfId="39071" xr:uid="{00000000-0005-0000-0000-00003C430000}"/>
    <cellStyle name="90 3 2 2 2 13" xfId="39072" xr:uid="{00000000-0005-0000-0000-00003D430000}"/>
    <cellStyle name="90 3 2 2 2 14" xfId="39073" xr:uid="{00000000-0005-0000-0000-00003E430000}"/>
    <cellStyle name="90 3 2 2 2 15" xfId="39074" xr:uid="{00000000-0005-0000-0000-00003F430000}"/>
    <cellStyle name="90 3 2 2 2 16" xfId="39075" xr:uid="{00000000-0005-0000-0000-000040430000}"/>
    <cellStyle name="90 3 2 2 2 17" xfId="39076" xr:uid="{00000000-0005-0000-0000-000041430000}"/>
    <cellStyle name="90 3 2 2 2 18" xfId="39077" xr:uid="{00000000-0005-0000-0000-000042430000}"/>
    <cellStyle name="90 3 2 2 2 19" xfId="39078" xr:uid="{00000000-0005-0000-0000-000043430000}"/>
    <cellStyle name="90 3 2 2 2 2" xfId="17361" xr:uid="{00000000-0005-0000-0000-000044430000}"/>
    <cellStyle name="90 3 2 2 2 2 10" xfId="23842" xr:uid="{00000000-0005-0000-0000-000045430000}"/>
    <cellStyle name="90 3 2 2 2 2 2" xfId="23843" xr:uid="{00000000-0005-0000-0000-000046430000}"/>
    <cellStyle name="90 3 2 2 2 2 2 2" xfId="23844" xr:uid="{00000000-0005-0000-0000-000047430000}"/>
    <cellStyle name="90 3 2 2 2 2 2 2 2" xfId="23845" xr:uid="{00000000-0005-0000-0000-000048430000}"/>
    <cellStyle name="90 3 2 2 2 2 2 2 3" xfId="23846" xr:uid="{00000000-0005-0000-0000-000049430000}"/>
    <cellStyle name="90 3 2 2 2 2 2 2 4" xfId="23847" xr:uid="{00000000-0005-0000-0000-00004A430000}"/>
    <cellStyle name="90 3 2 2 2 2 2 2 5" xfId="23848" xr:uid="{00000000-0005-0000-0000-00004B430000}"/>
    <cellStyle name="90 3 2 2 2 2 2 2 6" xfId="23849" xr:uid="{00000000-0005-0000-0000-00004C430000}"/>
    <cellStyle name="90 3 2 2 2 2 2 2 7" xfId="23850" xr:uid="{00000000-0005-0000-0000-00004D430000}"/>
    <cellStyle name="90 3 2 2 2 2 2 3" xfId="23851" xr:uid="{00000000-0005-0000-0000-00004E430000}"/>
    <cellStyle name="90 3 2 2 2 2 2 4" xfId="23852" xr:uid="{00000000-0005-0000-0000-00004F430000}"/>
    <cellStyle name="90 3 2 2 2 2 2 5" xfId="23853" xr:uid="{00000000-0005-0000-0000-000050430000}"/>
    <cellStyle name="90 3 2 2 2 2 2 6" xfId="23854" xr:uid="{00000000-0005-0000-0000-000051430000}"/>
    <cellStyle name="90 3 2 2 2 2 2 7" xfId="23855" xr:uid="{00000000-0005-0000-0000-000052430000}"/>
    <cellStyle name="90 3 2 2 2 2 2 8" xfId="23856" xr:uid="{00000000-0005-0000-0000-000053430000}"/>
    <cellStyle name="90 3 2 2 2 2 3" xfId="23857" xr:uid="{00000000-0005-0000-0000-000054430000}"/>
    <cellStyle name="90 3 2 2 2 2 3 2" xfId="23858" xr:uid="{00000000-0005-0000-0000-000055430000}"/>
    <cellStyle name="90 3 2 2 2 2 3 2 2" xfId="23859" xr:uid="{00000000-0005-0000-0000-000056430000}"/>
    <cellStyle name="90 3 2 2 2 2 3 2 3" xfId="23860" xr:uid="{00000000-0005-0000-0000-000057430000}"/>
    <cellStyle name="90 3 2 2 2 2 3 2 4" xfId="23861" xr:uid="{00000000-0005-0000-0000-000058430000}"/>
    <cellStyle name="90 3 2 2 2 2 3 2 5" xfId="23862" xr:uid="{00000000-0005-0000-0000-000059430000}"/>
    <cellStyle name="90 3 2 2 2 2 3 2 6" xfId="23863" xr:uid="{00000000-0005-0000-0000-00005A430000}"/>
    <cellStyle name="90 3 2 2 2 2 3 2 7" xfId="23864" xr:uid="{00000000-0005-0000-0000-00005B430000}"/>
    <cellStyle name="90 3 2 2 2 2 3 3" xfId="23865" xr:uid="{00000000-0005-0000-0000-00005C430000}"/>
    <cellStyle name="90 3 2 2 2 2 3 4" xfId="23866" xr:uid="{00000000-0005-0000-0000-00005D430000}"/>
    <cellStyle name="90 3 2 2 2 2 3 5" xfId="23867" xr:uid="{00000000-0005-0000-0000-00005E430000}"/>
    <cellStyle name="90 3 2 2 2 2 3 6" xfId="23868" xr:uid="{00000000-0005-0000-0000-00005F430000}"/>
    <cellStyle name="90 3 2 2 2 2 3 7" xfId="23869" xr:uid="{00000000-0005-0000-0000-000060430000}"/>
    <cellStyle name="90 3 2 2 2 2 3 8" xfId="23870" xr:uid="{00000000-0005-0000-0000-000061430000}"/>
    <cellStyle name="90 3 2 2 2 2 4" xfId="23871" xr:uid="{00000000-0005-0000-0000-000062430000}"/>
    <cellStyle name="90 3 2 2 2 2 4 2" xfId="23872" xr:uid="{00000000-0005-0000-0000-000063430000}"/>
    <cellStyle name="90 3 2 2 2 2 4 3" xfId="23873" xr:uid="{00000000-0005-0000-0000-000064430000}"/>
    <cellStyle name="90 3 2 2 2 2 4 4" xfId="23874" xr:uid="{00000000-0005-0000-0000-000065430000}"/>
    <cellStyle name="90 3 2 2 2 2 4 5" xfId="23875" xr:uid="{00000000-0005-0000-0000-000066430000}"/>
    <cellStyle name="90 3 2 2 2 2 4 6" xfId="23876" xr:uid="{00000000-0005-0000-0000-000067430000}"/>
    <cellStyle name="90 3 2 2 2 2 4 7" xfId="23877" xr:uid="{00000000-0005-0000-0000-000068430000}"/>
    <cellStyle name="90 3 2 2 2 2 5" xfId="23878" xr:uid="{00000000-0005-0000-0000-000069430000}"/>
    <cellStyle name="90 3 2 2 2 2 6" xfId="23879" xr:uid="{00000000-0005-0000-0000-00006A430000}"/>
    <cellStyle name="90 3 2 2 2 2 7" xfId="23880" xr:uid="{00000000-0005-0000-0000-00006B430000}"/>
    <cellStyle name="90 3 2 2 2 2 8" xfId="23881" xr:uid="{00000000-0005-0000-0000-00006C430000}"/>
    <cellStyle name="90 3 2 2 2 2 9" xfId="23882" xr:uid="{00000000-0005-0000-0000-00006D430000}"/>
    <cellStyle name="90 3 2 2 2 20" xfId="39079" xr:uid="{00000000-0005-0000-0000-00006E430000}"/>
    <cellStyle name="90 3 2 2 2 21" xfId="39080" xr:uid="{00000000-0005-0000-0000-00006F430000}"/>
    <cellStyle name="90 3 2 2 2 22" xfId="39081" xr:uid="{00000000-0005-0000-0000-000070430000}"/>
    <cellStyle name="90 3 2 2 2 23" xfId="39082" xr:uid="{00000000-0005-0000-0000-000071430000}"/>
    <cellStyle name="90 3 2 2 2 24" xfId="39083" xr:uid="{00000000-0005-0000-0000-000072430000}"/>
    <cellStyle name="90 3 2 2 2 25" xfId="39084" xr:uid="{00000000-0005-0000-0000-000073430000}"/>
    <cellStyle name="90 3 2 2 2 26" xfId="39085" xr:uid="{00000000-0005-0000-0000-000074430000}"/>
    <cellStyle name="90 3 2 2 2 27" xfId="39086" xr:uid="{00000000-0005-0000-0000-000075430000}"/>
    <cellStyle name="90 3 2 2 2 3" xfId="17671" xr:uid="{00000000-0005-0000-0000-000076430000}"/>
    <cellStyle name="90 3 2 2 2 3 2" xfId="23883" xr:uid="{00000000-0005-0000-0000-000077430000}"/>
    <cellStyle name="90 3 2 2 2 3 2 2" xfId="23884" xr:uid="{00000000-0005-0000-0000-000078430000}"/>
    <cellStyle name="90 3 2 2 2 3 2 3" xfId="23885" xr:uid="{00000000-0005-0000-0000-000079430000}"/>
    <cellStyle name="90 3 2 2 2 3 2 4" xfId="23886" xr:uid="{00000000-0005-0000-0000-00007A430000}"/>
    <cellStyle name="90 3 2 2 2 3 2 5" xfId="23887" xr:uid="{00000000-0005-0000-0000-00007B430000}"/>
    <cellStyle name="90 3 2 2 2 3 2 6" xfId="23888" xr:uid="{00000000-0005-0000-0000-00007C430000}"/>
    <cellStyle name="90 3 2 2 2 3 2 7" xfId="23889" xr:uid="{00000000-0005-0000-0000-00007D430000}"/>
    <cellStyle name="90 3 2 2 2 3 3" xfId="23890" xr:uid="{00000000-0005-0000-0000-00007E430000}"/>
    <cellStyle name="90 3 2 2 2 3 4" xfId="23891" xr:uid="{00000000-0005-0000-0000-00007F430000}"/>
    <cellStyle name="90 3 2 2 2 3 5" xfId="23892" xr:uid="{00000000-0005-0000-0000-000080430000}"/>
    <cellStyle name="90 3 2 2 2 3 6" xfId="23893" xr:uid="{00000000-0005-0000-0000-000081430000}"/>
    <cellStyle name="90 3 2 2 2 3 7" xfId="23894" xr:uid="{00000000-0005-0000-0000-000082430000}"/>
    <cellStyle name="90 3 2 2 2 3 8" xfId="23895" xr:uid="{00000000-0005-0000-0000-000083430000}"/>
    <cellStyle name="90 3 2 2 2 4" xfId="17973" xr:uid="{00000000-0005-0000-0000-000084430000}"/>
    <cellStyle name="90 3 2 2 2 4 2" xfId="23896" xr:uid="{00000000-0005-0000-0000-000085430000}"/>
    <cellStyle name="90 3 2 2 2 4 2 2" xfId="23897" xr:uid="{00000000-0005-0000-0000-000086430000}"/>
    <cellStyle name="90 3 2 2 2 4 2 3" xfId="23898" xr:uid="{00000000-0005-0000-0000-000087430000}"/>
    <cellStyle name="90 3 2 2 2 4 2 4" xfId="23899" xr:uid="{00000000-0005-0000-0000-000088430000}"/>
    <cellStyle name="90 3 2 2 2 4 2 5" xfId="23900" xr:uid="{00000000-0005-0000-0000-000089430000}"/>
    <cellStyle name="90 3 2 2 2 4 2 6" xfId="23901" xr:uid="{00000000-0005-0000-0000-00008A430000}"/>
    <cellStyle name="90 3 2 2 2 4 2 7" xfId="23902" xr:uid="{00000000-0005-0000-0000-00008B430000}"/>
    <cellStyle name="90 3 2 2 2 4 3" xfId="23903" xr:uid="{00000000-0005-0000-0000-00008C430000}"/>
    <cellStyle name="90 3 2 2 2 4 4" xfId="23904" xr:uid="{00000000-0005-0000-0000-00008D430000}"/>
    <cellStyle name="90 3 2 2 2 4 5" xfId="23905" xr:uid="{00000000-0005-0000-0000-00008E430000}"/>
    <cellStyle name="90 3 2 2 2 4 6" xfId="23906" xr:uid="{00000000-0005-0000-0000-00008F430000}"/>
    <cellStyle name="90 3 2 2 2 4 7" xfId="23907" xr:uid="{00000000-0005-0000-0000-000090430000}"/>
    <cellStyle name="90 3 2 2 2 4 8" xfId="23908" xr:uid="{00000000-0005-0000-0000-000091430000}"/>
    <cellStyle name="90 3 2 2 2 5" xfId="23909" xr:uid="{00000000-0005-0000-0000-000092430000}"/>
    <cellStyle name="90 3 2 2 2 5 2" xfId="23910" xr:uid="{00000000-0005-0000-0000-000093430000}"/>
    <cellStyle name="90 3 2 2 2 5 3" xfId="23911" xr:uid="{00000000-0005-0000-0000-000094430000}"/>
    <cellStyle name="90 3 2 2 2 5 4" xfId="23912" xr:uid="{00000000-0005-0000-0000-000095430000}"/>
    <cellStyle name="90 3 2 2 2 5 5" xfId="23913" xr:uid="{00000000-0005-0000-0000-000096430000}"/>
    <cellStyle name="90 3 2 2 2 5 6" xfId="23914" xr:uid="{00000000-0005-0000-0000-000097430000}"/>
    <cellStyle name="90 3 2 2 2 5 7" xfId="23915" xr:uid="{00000000-0005-0000-0000-000098430000}"/>
    <cellStyle name="90 3 2 2 2 6" xfId="23916" xr:uid="{00000000-0005-0000-0000-000099430000}"/>
    <cellStyle name="90 3 2 2 2 7" xfId="23917" xr:uid="{00000000-0005-0000-0000-00009A430000}"/>
    <cellStyle name="90 3 2 2 2 8" xfId="23918" xr:uid="{00000000-0005-0000-0000-00009B430000}"/>
    <cellStyle name="90 3 2 2 2 9" xfId="23919" xr:uid="{00000000-0005-0000-0000-00009C430000}"/>
    <cellStyle name="90 3 2 2 20" xfId="39087" xr:uid="{00000000-0005-0000-0000-00009D430000}"/>
    <cellStyle name="90 3 2 2 21" xfId="39088" xr:uid="{00000000-0005-0000-0000-00009E430000}"/>
    <cellStyle name="90 3 2 2 22" xfId="39089" xr:uid="{00000000-0005-0000-0000-00009F430000}"/>
    <cellStyle name="90 3 2 2 23" xfId="39090" xr:uid="{00000000-0005-0000-0000-0000A0430000}"/>
    <cellStyle name="90 3 2 2 24" xfId="39091" xr:uid="{00000000-0005-0000-0000-0000A1430000}"/>
    <cellStyle name="90 3 2 2 25" xfId="39092" xr:uid="{00000000-0005-0000-0000-0000A2430000}"/>
    <cellStyle name="90 3 2 2 26" xfId="39093" xr:uid="{00000000-0005-0000-0000-0000A3430000}"/>
    <cellStyle name="90 3 2 2 27" xfId="39094" xr:uid="{00000000-0005-0000-0000-0000A4430000}"/>
    <cellStyle name="90 3 2 2 28" xfId="39095" xr:uid="{00000000-0005-0000-0000-0000A5430000}"/>
    <cellStyle name="90 3 2 2 3" xfId="16654" xr:uid="{00000000-0005-0000-0000-0000A6430000}"/>
    <cellStyle name="90 3 2 2 3 10" xfId="23920" xr:uid="{00000000-0005-0000-0000-0000A7430000}"/>
    <cellStyle name="90 3 2 2 3 11" xfId="39096" xr:uid="{00000000-0005-0000-0000-0000A8430000}"/>
    <cellStyle name="90 3 2 2 3 2" xfId="17403" xr:uid="{00000000-0005-0000-0000-0000A9430000}"/>
    <cellStyle name="90 3 2 2 3 2 2" xfId="23921" xr:uid="{00000000-0005-0000-0000-0000AA430000}"/>
    <cellStyle name="90 3 2 2 3 2 2 2" xfId="23922" xr:uid="{00000000-0005-0000-0000-0000AB430000}"/>
    <cellStyle name="90 3 2 2 3 2 2 3" xfId="23923" xr:uid="{00000000-0005-0000-0000-0000AC430000}"/>
    <cellStyle name="90 3 2 2 3 2 2 4" xfId="23924" xr:uid="{00000000-0005-0000-0000-0000AD430000}"/>
    <cellStyle name="90 3 2 2 3 2 2 5" xfId="23925" xr:uid="{00000000-0005-0000-0000-0000AE430000}"/>
    <cellStyle name="90 3 2 2 3 2 2 6" xfId="23926" xr:uid="{00000000-0005-0000-0000-0000AF430000}"/>
    <cellStyle name="90 3 2 2 3 2 2 7" xfId="23927" xr:uid="{00000000-0005-0000-0000-0000B0430000}"/>
    <cellStyle name="90 3 2 2 3 2 3" xfId="23928" xr:uid="{00000000-0005-0000-0000-0000B1430000}"/>
    <cellStyle name="90 3 2 2 3 2 4" xfId="23929" xr:uid="{00000000-0005-0000-0000-0000B2430000}"/>
    <cellStyle name="90 3 2 2 3 2 5" xfId="23930" xr:uid="{00000000-0005-0000-0000-0000B3430000}"/>
    <cellStyle name="90 3 2 2 3 2 6" xfId="23931" xr:uid="{00000000-0005-0000-0000-0000B4430000}"/>
    <cellStyle name="90 3 2 2 3 2 7" xfId="23932" xr:uid="{00000000-0005-0000-0000-0000B5430000}"/>
    <cellStyle name="90 3 2 2 3 2 8" xfId="23933" xr:uid="{00000000-0005-0000-0000-0000B6430000}"/>
    <cellStyle name="90 3 2 2 3 3" xfId="17713" xr:uid="{00000000-0005-0000-0000-0000B7430000}"/>
    <cellStyle name="90 3 2 2 3 3 2" xfId="23934" xr:uid="{00000000-0005-0000-0000-0000B8430000}"/>
    <cellStyle name="90 3 2 2 3 3 2 2" xfId="23935" xr:uid="{00000000-0005-0000-0000-0000B9430000}"/>
    <cellStyle name="90 3 2 2 3 3 2 3" xfId="23936" xr:uid="{00000000-0005-0000-0000-0000BA430000}"/>
    <cellStyle name="90 3 2 2 3 3 2 4" xfId="23937" xr:uid="{00000000-0005-0000-0000-0000BB430000}"/>
    <cellStyle name="90 3 2 2 3 3 2 5" xfId="23938" xr:uid="{00000000-0005-0000-0000-0000BC430000}"/>
    <cellStyle name="90 3 2 2 3 3 2 6" xfId="23939" xr:uid="{00000000-0005-0000-0000-0000BD430000}"/>
    <cellStyle name="90 3 2 2 3 3 2 7" xfId="23940" xr:uid="{00000000-0005-0000-0000-0000BE430000}"/>
    <cellStyle name="90 3 2 2 3 3 3" xfId="23941" xr:uid="{00000000-0005-0000-0000-0000BF430000}"/>
    <cellStyle name="90 3 2 2 3 3 4" xfId="23942" xr:uid="{00000000-0005-0000-0000-0000C0430000}"/>
    <cellStyle name="90 3 2 2 3 3 5" xfId="23943" xr:uid="{00000000-0005-0000-0000-0000C1430000}"/>
    <cellStyle name="90 3 2 2 3 3 6" xfId="23944" xr:uid="{00000000-0005-0000-0000-0000C2430000}"/>
    <cellStyle name="90 3 2 2 3 3 7" xfId="23945" xr:uid="{00000000-0005-0000-0000-0000C3430000}"/>
    <cellStyle name="90 3 2 2 3 3 8" xfId="23946" xr:uid="{00000000-0005-0000-0000-0000C4430000}"/>
    <cellStyle name="90 3 2 2 3 4" xfId="18015" xr:uid="{00000000-0005-0000-0000-0000C5430000}"/>
    <cellStyle name="90 3 2 2 3 4 2" xfId="23947" xr:uid="{00000000-0005-0000-0000-0000C6430000}"/>
    <cellStyle name="90 3 2 2 3 4 3" xfId="23948" xr:uid="{00000000-0005-0000-0000-0000C7430000}"/>
    <cellStyle name="90 3 2 2 3 4 4" xfId="23949" xr:uid="{00000000-0005-0000-0000-0000C8430000}"/>
    <cellStyle name="90 3 2 2 3 4 5" xfId="23950" xr:uid="{00000000-0005-0000-0000-0000C9430000}"/>
    <cellStyle name="90 3 2 2 3 4 6" xfId="23951" xr:uid="{00000000-0005-0000-0000-0000CA430000}"/>
    <cellStyle name="90 3 2 2 3 4 7" xfId="23952" xr:uid="{00000000-0005-0000-0000-0000CB430000}"/>
    <cellStyle name="90 3 2 2 3 5" xfId="23953" xr:uid="{00000000-0005-0000-0000-0000CC430000}"/>
    <cellStyle name="90 3 2 2 3 6" xfId="23954" xr:uid="{00000000-0005-0000-0000-0000CD430000}"/>
    <cellStyle name="90 3 2 2 3 7" xfId="23955" xr:uid="{00000000-0005-0000-0000-0000CE430000}"/>
    <cellStyle name="90 3 2 2 3 8" xfId="23956" xr:uid="{00000000-0005-0000-0000-0000CF430000}"/>
    <cellStyle name="90 3 2 2 3 9" xfId="23957" xr:uid="{00000000-0005-0000-0000-0000D0430000}"/>
    <cellStyle name="90 3 2 2 4" xfId="17169" xr:uid="{00000000-0005-0000-0000-0000D1430000}"/>
    <cellStyle name="90 3 2 2 4 2" xfId="23958" xr:uid="{00000000-0005-0000-0000-0000D2430000}"/>
    <cellStyle name="90 3 2 2 4 2 2" xfId="23959" xr:uid="{00000000-0005-0000-0000-0000D3430000}"/>
    <cellStyle name="90 3 2 2 4 2 3" xfId="23960" xr:uid="{00000000-0005-0000-0000-0000D4430000}"/>
    <cellStyle name="90 3 2 2 4 2 4" xfId="23961" xr:uid="{00000000-0005-0000-0000-0000D5430000}"/>
    <cellStyle name="90 3 2 2 4 2 5" xfId="23962" xr:uid="{00000000-0005-0000-0000-0000D6430000}"/>
    <cellStyle name="90 3 2 2 4 2 6" xfId="23963" xr:uid="{00000000-0005-0000-0000-0000D7430000}"/>
    <cellStyle name="90 3 2 2 4 2 7" xfId="23964" xr:uid="{00000000-0005-0000-0000-0000D8430000}"/>
    <cellStyle name="90 3 2 2 4 3" xfId="23965" xr:uid="{00000000-0005-0000-0000-0000D9430000}"/>
    <cellStyle name="90 3 2 2 4 4" xfId="23966" xr:uid="{00000000-0005-0000-0000-0000DA430000}"/>
    <cellStyle name="90 3 2 2 4 5" xfId="23967" xr:uid="{00000000-0005-0000-0000-0000DB430000}"/>
    <cellStyle name="90 3 2 2 4 6" xfId="23968" xr:uid="{00000000-0005-0000-0000-0000DC430000}"/>
    <cellStyle name="90 3 2 2 4 7" xfId="23969" xr:uid="{00000000-0005-0000-0000-0000DD430000}"/>
    <cellStyle name="90 3 2 2 4 8" xfId="23970" xr:uid="{00000000-0005-0000-0000-0000DE430000}"/>
    <cellStyle name="90 3 2 2 5" xfId="16848" xr:uid="{00000000-0005-0000-0000-0000DF430000}"/>
    <cellStyle name="90 3 2 2 5 2" xfId="23971" xr:uid="{00000000-0005-0000-0000-0000E0430000}"/>
    <cellStyle name="90 3 2 2 5 2 2" xfId="23972" xr:uid="{00000000-0005-0000-0000-0000E1430000}"/>
    <cellStyle name="90 3 2 2 5 2 3" xfId="23973" xr:uid="{00000000-0005-0000-0000-0000E2430000}"/>
    <cellStyle name="90 3 2 2 5 2 4" xfId="23974" xr:uid="{00000000-0005-0000-0000-0000E3430000}"/>
    <cellStyle name="90 3 2 2 5 2 5" xfId="23975" xr:uid="{00000000-0005-0000-0000-0000E4430000}"/>
    <cellStyle name="90 3 2 2 5 2 6" xfId="23976" xr:uid="{00000000-0005-0000-0000-0000E5430000}"/>
    <cellStyle name="90 3 2 2 5 2 7" xfId="23977" xr:uid="{00000000-0005-0000-0000-0000E6430000}"/>
    <cellStyle name="90 3 2 2 5 3" xfId="23978" xr:uid="{00000000-0005-0000-0000-0000E7430000}"/>
    <cellStyle name="90 3 2 2 5 4" xfId="23979" xr:uid="{00000000-0005-0000-0000-0000E8430000}"/>
    <cellStyle name="90 3 2 2 5 5" xfId="23980" xr:uid="{00000000-0005-0000-0000-0000E9430000}"/>
    <cellStyle name="90 3 2 2 5 6" xfId="23981" xr:uid="{00000000-0005-0000-0000-0000EA430000}"/>
    <cellStyle name="90 3 2 2 5 7" xfId="23982" xr:uid="{00000000-0005-0000-0000-0000EB430000}"/>
    <cellStyle name="90 3 2 2 5 8" xfId="23983" xr:uid="{00000000-0005-0000-0000-0000EC430000}"/>
    <cellStyle name="90 3 2 2 6" xfId="16998" xr:uid="{00000000-0005-0000-0000-0000ED430000}"/>
    <cellStyle name="90 3 2 2 6 2" xfId="23984" xr:uid="{00000000-0005-0000-0000-0000EE430000}"/>
    <cellStyle name="90 3 2 2 6 3" xfId="23985" xr:uid="{00000000-0005-0000-0000-0000EF430000}"/>
    <cellStyle name="90 3 2 2 6 4" xfId="23986" xr:uid="{00000000-0005-0000-0000-0000F0430000}"/>
    <cellStyle name="90 3 2 2 6 5" xfId="23987" xr:uid="{00000000-0005-0000-0000-0000F1430000}"/>
    <cellStyle name="90 3 2 2 6 6" xfId="23988" xr:uid="{00000000-0005-0000-0000-0000F2430000}"/>
    <cellStyle name="90 3 2 2 6 7" xfId="23989" xr:uid="{00000000-0005-0000-0000-0000F3430000}"/>
    <cellStyle name="90 3 2 2 7" xfId="23990" xr:uid="{00000000-0005-0000-0000-0000F4430000}"/>
    <cellStyle name="90 3 2 2 8" xfId="23991" xr:uid="{00000000-0005-0000-0000-0000F5430000}"/>
    <cellStyle name="90 3 2 2 9" xfId="23992" xr:uid="{00000000-0005-0000-0000-0000F6430000}"/>
    <cellStyle name="90 3 2 3" xfId="16655" xr:uid="{00000000-0005-0000-0000-0000F7430000}"/>
    <cellStyle name="90 3 2 3 2" xfId="17404" xr:uid="{00000000-0005-0000-0000-0000F8430000}"/>
    <cellStyle name="90 3 2 3 2 2" xfId="23993" xr:uid="{00000000-0005-0000-0000-0000F9430000}"/>
    <cellStyle name="90 3 2 3 2 3" xfId="23994" xr:uid="{00000000-0005-0000-0000-0000FA430000}"/>
    <cellStyle name="90 3 2 3 2 4" xfId="23995" xr:uid="{00000000-0005-0000-0000-0000FB430000}"/>
    <cellStyle name="90 3 2 3 2 5" xfId="23996" xr:uid="{00000000-0005-0000-0000-0000FC430000}"/>
    <cellStyle name="90 3 2 3 2 6" xfId="23997" xr:uid="{00000000-0005-0000-0000-0000FD430000}"/>
    <cellStyle name="90 3 2 3 2 7" xfId="23998" xr:uid="{00000000-0005-0000-0000-0000FE430000}"/>
    <cellStyle name="90 3 2 3 3" xfId="17714" xr:uid="{00000000-0005-0000-0000-0000FF430000}"/>
    <cellStyle name="90 3 2 3 4" xfId="18016" xr:uid="{00000000-0005-0000-0000-000000440000}"/>
    <cellStyle name="90 3 2 3 5" xfId="23999" xr:uid="{00000000-0005-0000-0000-000001440000}"/>
    <cellStyle name="90 3 2 3 6" xfId="24000" xr:uid="{00000000-0005-0000-0000-000002440000}"/>
    <cellStyle name="90 3 2 3 7" xfId="24001" xr:uid="{00000000-0005-0000-0000-000003440000}"/>
    <cellStyle name="90 3 2 3 8" xfId="24002" xr:uid="{00000000-0005-0000-0000-000004440000}"/>
    <cellStyle name="90 3 2 3 9" xfId="39097" xr:uid="{00000000-0005-0000-0000-000005440000}"/>
    <cellStyle name="90 3 2 4" xfId="16656" xr:uid="{00000000-0005-0000-0000-000006440000}"/>
    <cellStyle name="90 3 2 4 2" xfId="17405" xr:uid="{00000000-0005-0000-0000-000007440000}"/>
    <cellStyle name="90 3 2 4 2 2" xfId="24003" xr:uid="{00000000-0005-0000-0000-000008440000}"/>
    <cellStyle name="90 3 2 4 2 3" xfId="24004" xr:uid="{00000000-0005-0000-0000-000009440000}"/>
    <cellStyle name="90 3 2 4 2 4" xfId="24005" xr:uid="{00000000-0005-0000-0000-00000A440000}"/>
    <cellStyle name="90 3 2 4 2 5" xfId="24006" xr:uid="{00000000-0005-0000-0000-00000B440000}"/>
    <cellStyle name="90 3 2 4 2 6" xfId="24007" xr:uid="{00000000-0005-0000-0000-00000C440000}"/>
    <cellStyle name="90 3 2 4 2 7" xfId="24008" xr:uid="{00000000-0005-0000-0000-00000D440000}"/>
    <cellStyle name="90 3 2 4 3" xfId="17715" xr:uid="{00000000-0005-0000-0000-00000E440000}"/>
    <cellStyle name="90 3 2 4 4" xfId="18017" xr:uid="{00000000-0005-0000-0000-00000F440000}"/>
    <cellStyle name="90 3 2 4 5" xfId="24009" xr:uid="{00000000-0005-0000-0000-000010440000}"/>
    <cellStyle name="90 3 2 4 6" xfId="24010" xr:uid="{00000000-0005-0000-0000-000011440000}"/>
    <cellStyle name="90 3 2 4 7" xfId="24011" xr:uid="{00000000-0005-0000-0000-000012440000}"/>
    <cellStyle name="90 3 2 4 8" xfId="24012" xr:uid="{00000000-0005-0000-0000-000013440000}"/>
    <cellStyle name="90 3 2 4 9" xfId="39098" xr:uid="{00000000-0005-0000-0000-000014440000}"/>
    <cellStyle name="90 3 2 5" xfId="17120" xr:uid="{00000000-0005-0000-0000-000015440000}"/>
    <cellStyle name="90 3 2 5 2" xfId="24013" xr:uid="{00000000-0005-0000-0000-000016440000}"/>
    <cellStyle name="90 3 2 5 3" xfId="24014" xr:uid="{00000000-0005-0000-0000-000017440000}"/>
    <cellStyle name="90 3 2 5 4" xfId="24015" xr:uid="{00000000-0005-0000-0000-000018440000}"/>
    <cellStyle name="90 3 2 5 5" xfId="24016" xr:uid="{00000000-0005-0000-0000-000019440000}"/>
    <cellStyle name="90 3 2 5 6" xfId="24017" xr:uid="{00000000-0005-0000-0000-00001A440000}"/>
    <cellStyle name="90 3 2 5 7" xfId="24018" xr:uid="{00000000-0005-0000-0000-00001B440000}"/>
    <cellStyle name="90 3 2 6" xfId="16895" xr:uid="{00000000-0005-0000-0000-00001C440000}"/>
    <cellStyle name="90 3 2 7" xfId="39099" xr:uid="{00000000-0005-0000-0000-00001D440000}"/>
    <cellStyle name="90 3 2 8" xfId="39100" xr:uid="{00000000-0005-0000-0000-00001E440000}"/>
    <cellStyle name="90 3 3" xfId="10717" xr:uid="{00000000-0005-0000-0000-00001F440000}"/>
    <cellStyle name="90 3 3 10" xfId="24019" xr:uid="{00000000-0005-0000-0000-000020440000}"/>
    <cellStyle name="90 3 3 11" xfId="24020" xr:uid="{00000000-0005-0000-0000-000021440000}"/>
    <cellStyle name="90 3 3 12" xfId="24021" xr:uid="{00000000-0005-0000-0000-000022440000}"/>
    <cellStyle name="90 3 3 13" xfId="24022" xr:uid="{00000000-0005-0000-0000-000023440000}"/>
    <cellStyle name="90 3 3 14" xfId="39101" xr:uid="{00000000-0005-0000-0000-000024440000}"/>
    <cellStyle name="90 3 3 15" xfId="39102" xr:uid="{00000000-0005-0000-0000-000025440000}"/>
    <cellStyle name="90 3 3 16" xfId="39103" xr:uid="{00000000-0005-0000-0000-000026440000}"/>
    <cellStyle name="90 3 3 17" xfId="39104" xr:uid="{00000000-0005-0000-0000-000027440000}"/>
    <cellStyle name="90 3 3 18" xfId="39105" xr:uid="{00000000-0005-0000-0000-000028440000}"/>
    <cellStyle name="90 3 3 19" xfId="39106" xr:uid="{00000000-0005-0000-0000-000029440000}"/>
    <cellStyle name="90 3 3 2" xfId="13486" xr:uid="{00000000-0005-0000-0000-00002A440000}"/>
    <cellStyle name="90 3 3 2 10" xfId="24023" xr:uid="{00000000-0005-0000-0000-00002B440000}"/>
    <cellStyle name="90 3 3 2 11" xfId="24024" xr:uid="{00000000-0005-0000-0000-00002C440000}"/>
    <cellStyle name="90 3 3 2 12" xfId="24025" xr:uid="{00000000-0005-0000-0000-00002D440000}"/>
    <cellStyle name="90 3 3 2 13" xfId="39107" xr:uid="{00000000-0005-0000-0000-00002E440000}"/>
    <cellStyle name="90 3 3 2 14" xfId="39108" xr:uid="{00000000-0005-0000-0000-00002F440000}"/>
    <cellStyle name="90 3 3 2 15" xfId="39109" xr:uid="{00000000-0005-0000-0000-000030440000}"/>
    <cellStyle name="90 3 3 2 16" xfId="39110" xr:uid="{00000000-0005-0000-0000-000031440000}"/>
    <cellStyle name="90 3 3 2 17" xfId="39111" xr:uid="{00000000-0005-0000-0000-000032440000}"/>
    <cellStyle name="90 3 3 2 18" xfId="39112" xr:uid="{00000000-0005-0000-0000-000033440000}"/>
    <cellStyle name="90 3 3 2 19" xfId="39113" xr:uid="{00000000-0005-0000-0000-000034440000}"/>
    <cellStyle name="90 3 3 2 2" xfId="16560" xr:uid="{00000000-0005-0000-0000-000035440000}"/>
    <cellStyle name="90 3 3 2 2 10" xfId="24026" xr:uid="{00000000-0005-0000-0000-000036440000}"/>
    <cellStyle name="90 3 3 2 2 11" xfId="24027" xr:uid="{00000000-0005-0000-0000-000037440000}"/>
    <cellStyle name="90 3 3 2 2 12" xfId="39114" xr:uid="{00000000-0005-0000-0000-000038440000}"/>
    <cellStyle name="90 3 3 2 2 13" xfId="39115" xr:uid="{00000000-0005-0000-0000-000039440000}"/>
    <cellStyle name="90 3 3 2 2 14" xfId="39116" xr:uid="{00000000-0005-0000-0000-00003A440000}"/>
    <cellStyle name="90 3 3 2 2 15" xfId="39117" xr:uid="{00000000-0005-0000-0000-00003B440000}"/>
    <cellStyle name="90 3 3 2 2 16" xfId="39118" xr:uid="{00000000-0005-0000-0000-00003C440000}"/>
    <cellStyle name="90 3 3 2 2 17" xfId="39119" xr:uid="{00000000-0005-0000-0000-00003D440000}"/>
    <cellStyle name="90 3 3 2 2 18" xfId="39120" xr:uid="{00000000-0005-0000-0000-00003E440000}"/>
    <cellStyle name="90 3 3 2 2 19" xfId="39121" xr:uid="{00000000-0005-0000-0000-00003F440000}"/>
    <cellStyle name="90 3 3 2 2 2" xfId="17362" xr:uid="{00000000-0005-0000-0000-000040440000}"/>
    <cellStyle name="90 3 3 2 2 2 10" xfId="24028" xr:uid="{00000000-0005-0000-0000-000041440000}"/>
    <cellStyle name="90 3 3 2 2 2 2" xfId="24029" xr:uid="{00000000-0005-0000-0000-000042440000}"/>
    <cellStyle name="90 3 3 2 2 2 2 2" xfId="24030" xr:uid="{00000000-0005-0000-0000-000043440000}"/>
    <cellStyle name="90 3 3 2 2 2 2 2 2" xfId="24031" xr:uid="{00000000-0005-0000-0000-000044440000}"/>
    <cellStyle name="90 3 3 2 2 2 2 2 3" xfId="24032" xr:uid="{00000000-0005-0000-0000-000045440000}"/>
    <cellStyle name="90 3 3 2 2 2 2 2 4" xfId="24033" xr:uid="{00000000-0005-0000-0000-000046440000}"/>
    <cellStyle name="90 3 3 2 2 2 2 2 5" xfId="24034" xr:uid="{00000000-0005-0000-0000-000047440000}"/>
    <cellStyle name="90 3 3 2 2 2 2 2 6" xfId="24035" xr:uid="{00000000-0005-0000-0000-000048440000}"/>
    <cellStyle name="90 3 3 2 2 2 2 2 7" xfId="24036" xr:uid="{00000000-0005-0000-0000-000049440000}"/>
    <cellStyle name="90 3 3 2 2 2 2 3" xfId="24037" xr:uid="{00000000-0005-0000-0000-00004A440000}"/>
    <cellStyle name="90 3 3 2 2 2 2 4" xfId="24038" xr:uid="{00000000-0005-0000-0000-00004B440000}"/>
    <cellStyle name="90 3 3 2 2 2 2 5" xfId="24039" xr:uid="{00000000-0005-0000-0000-00004C440000}"/>
    <cellStyle name="90 3 3 2 2 2 2 6" xfId="24040" xr:uid="{00000000-0005-0000-0000-00004D440000}"/>
    <cellStyle name="90 3 3 2 2 2 2 7" xfId="24041" xr:uid="{00000000-0005-0000-0000-00004E440000}"/>
    <cellStyle name="90 3 3 2 2 2 2 8" xfId="24042" xr:uid="{00000000-0005-0000-0000-00004F440000}"/>
    <cellStyle name="90 3 3 2 2 2 3" xfId="24043" xr:uid="{00000000-0005-0000-0000-000050440000}"/>
    <cellStyle name="90 3 3 2 2 2 3 2" xfId="24044" xr:uid="{00000000-0005-0000-0000-000051440000}"/>
    <cellStyle name="90 3 3 2 2 2 3 2 2" xfId="24045" xr:uid="{00000000-0005-0000-0000-000052440000}"/>
    <cellStyle name="90 3 3 2 2 2 3 2 3" xfId="24046" xr:uid="{00000000-0005-0000-0000-000053440000}"/>
    <cellStyle name="90 3 3 2 2 2 3 2 4" xfId="24047" xr:uid="{00000000-0005-0000-0000-000054440000}"/>
    <cellStyle name="90 3 3 2 2 2 3 2 5" xfId="24048" xr:uid="{00000000-0005-0000-0000-000055440000}"/>
    <cellStyle name="90 3 3 2 2 2 3 2 6" xfId="24049" xr:uid="{00000000-0005-0000-0000-000056440000}"/>
    <cellStyle name="90 3 3 2 2 2 3 2 7" xfId="24050" xr:uid="{00000000-0005-0000-0000-000057440000}"/>
    <cellStyle name="90 3 3 2 2 2 3 3" xfId="24051" xr:uid="{00000000-0005-0000-0000-000058440000}"/>
    <cellStyle name="90 3 3 2 2 2 3 4" xfId="24052" xr:uid="{00000000-0005-0000-0000-000059440000}"/>
    <cellStyle name="90 3 3 2 2 2 3 5" xfId="24053" xr:uid="{00000000-0005-0000-0000-00005A440000}"/>
    <cellStyle name="90 3 3 2 2 2 3 6" xfId="24054" xr:uid="{00000000-0005-0000-0000-00005B440000}"/>
    <cellStyle name="90 3 3 2 2 2 3 7" xfId="24055" xr:uid="{00000000-0005-0000-0000-00005C440000}"/>
    <cellStyle name="90 3 3 2 2 2 3 8" xfId="24056" xr:uid="{00000000-0005-0000-0000-00005D440000}"/>
    <cellStyle name="90 3 3 2 2 2 4" xfId="24057" xr:uid="{00000000-0005-0000-0000-00005E440000}"/>
    <cellStyle name="90 3 3 2 2 2 4 2" xfId="24058" xr:uid="{00000000-0005-0000-0000-00005F440000}"/>
    <cellStyle name="90 3 3 2 2 2 4 3" xfId="24059" xr:uid="{00000000-0005-0000-0000-000060440000}"/>
    <cellStyle name="90 3 3 2 2 2 4 4" xfId="24060" xr:uid="{00000000-0005-0000-0000-000061440000}"/>
    <cellStyle name="90 3 3 2 2 2 4 5" xfId="24061" xr:uid="{00000000-0005-0000-0000-000062440000}"/>
    <cellStyle name="90 3 3 2 2 2 4 6" xfId="24062" xr:uid="{00000000-0005-0000-0000-000063440000}"/>
    <cellStyle name="90 3 3 2 2 2 4 7" xfId="24063" xr:uid="{00000000-0005-0000-0000-000064440000}"/>
    <cellStyle name="90 3 3 2 2 2 5" xfId="24064" xr:uid="{00000000-0005-0000-0000-000065440000}"/>
    <cellStyle name="90 3 3 2 2 2 6" xfId="24065" xr:uid="{00000000-0005-0000-0000-000066440000}"/>
    <cellStyle name="90 3 3 2 2 2 7" xfId="24066" xr:uid="{00000000-0005-0000-0000-000067440000}"/>
    <cellStyle name="90 3 3 2 2 2 8" xfId="24067" xr:uid="{00000000-0005-0000-0000-000068440000}"/>
    <cellStyle name="90 3 3 2 2 2 9" xfId="24068" xr:uid="{00000000-0005-0000-0000-000069440000}"/>
    <cellStyle name="90 3 3 2 2 20" xfId="39122" xr:uid="{00000000-0005-0000-0000-00006A440000}"/>
    <cellStyle name="90 3 3 2 2 21" xfId="39123" xr:uid="{00000000-0005-0000-0000-00006B440000}"/>
    <cellStyle name="90 3 3 2 2 22" xfId="39124" xr:uid="{00000000-0005-0000-0000-00006C440000}"/>
    <cellStyle name="90 3 3 2 2 23" xfId="39125" xr:uid="{00000000-0005-0000-0000-00006D440000}"/>
    <cellStyle name="90 3 3 2 2 24" xfId="39126" xr:uid="{00000000-0005-0000-0000-00006E440000}"/>
    <cellStyle name="90 3 3 2 2 25" xfId="39127" xr:uid="{00000000-0005-0000-0000-00006F440000}"/>
    <cellStyle name="90 3 3 2 2 26" xfId="39128" xr:uid="{00000000-0005-0000-0000-000070440000}"/>
    <cellStyle name="90 3 3 2 2 27" xfId="39129" xr:uid="{00000000-0005-0000-0000-000071440000}"/>
    <cellStyle name="90 3 3 2 2 3" xfId="17672" xr:uid="{00000000-0005-0000-0000-000072440000}"/>
    <cellStyle name="90 3 3 2 2 3 2" xfId="24069" xr:uid="{00000000-0005-0000-0000-000073440000}"/>
    <cellStyle name="90 3 3 2 2 3 2 2" xfId="24070" xr:uid="{00000000-0005-0000-0000-000074440000}"/>
    <cellStyle name="90 3 3 2 2 3 2 3" xfId="24071" xr:uid="{00000000-0005-0000-0000-000075440000}"/>
    <cellStyle name="90 3 3 2 2 3 2 4" xfId="24072" xr:uid="{00000000-0005-0000-0000-000076440000}"/>
    <cellStyle name="90 3 3 2 2 3 2 5" xfId="24073" xr:uid="{00000000-0005-0000-0000-000077440000}"/>
    <cellStyle name="90 3 3 2 2 3 2 6" xfId="24074" xr:uid="{00000000-0005-0000-0000-000078440000}"/>
    <cellStyle name="90 3 3 2 2 3 2 7" xfId="24075" xr:uid="{00000000-0005-0000-0000-000079440000}"/>
    <cellStyle name="90 3 3 2 2 3 3" xfId="24076" xr:uid="{00000000-0005-0000-0000-00007A440000}"/>
    <cellStyle name="90 3 3 2 2 3 4" xfId="24077" xr:uid="{00000000-0005-0000-0000-00007B440000}"/>
    <cellStyle name="90 3 3 2 2 3 5" xfId="24078" xr:uid="{00000000-0005-0000-0000-00007C440000}"/>
    <cellStyle name="90 3 3 2 2 3 6" xfId="24079" xr:uid="{00000000-0005-0000-0000-00007D440000}"/>
    <cellStyle name="90 3 3 2 2 3 7" xfId="24080" xr:uid="{00000000-0005-0000-0000-00007E440000}"/>
    <cellStyle name="90 3 3 2 2 3 8" xfId="24081" xr:uid="{00000000-0005-0000-0000-00007F440000}"/>
    <cellStyle name="90 3 3 2 2 4" xfId="17974" xr:uid="{00000000-0005-0000-0000-000080440000}"/>
    <cellStyle name="90 3 3 2 2 4 2" xfId="24082" xr:uid="{00000000-0005-0000-0000-000081440000}"/>
    <cellStyle name="90 3 3 2 2 4 2 2" xfId="24083" xr:uid="{00000000-0005-0000-0000-000082440000}"/>
    <cellStyle name="90 3 3 2 2 4 2 3" xfId="24084" xr:uid="{00000000-0005-0000-0000-000083440000}"/>
    <cellStyle name="90 3 3 2 2 4 2 4" xfId="24085" xr:uid="{00000000-0005-0000-0000-000084440000}"/>
    <cellStyle name="90 3 3 2 2 4 2 5" xfId="24086" xr:uid="{00000000-0005-0000-0000-000085440000}"/>
    <cellStyle name="90 3 3 2 2 4 2 6" xfId="24087" xr:uid="{00000000-0005-0000-0000-000086440000}"/>
    <cellStyle name="90 3 3 2 2 4 2 7" xfId="24088" xr:uid="{00000000-0005-0000-0000-000087440000}"/>
    <cellStyle name="90 3 3 2 2 4 3" xfId="24089" xr:uid="{00000000-0005-0000-0000-000088440000}"/>
    <cellStyle name="90 3 3 2 2 4 4" xfId="24090" xr:uid="{00000000-0005-0000-0000-000089440000}"/>
    <cellStyle name="90 3 3 2 2 4 5" xfId="24091" xr:uid="{00000000-0005-0000-0000-00008A440000}"/>
    <cellStyle name="90 3 3 2 2 4 6" xfId="24092" xr:uid="{00000000-0005-0000-0000-00008B440000}"/>
    <cellStyle name="90 3 3 2 2 4 7" xfId="24093" xr:uid="{00000000-0005-0000-0000-00008C440000}"/>
    <cellStyle name="90 3 3 2 2 4 8" xfId="24094" xr:uid="{00000000-0005-0000-0000-00008D440000}"/>
    <cellStyle name="90 3 3 2 2 5" xfId="24095" xr:uid="{00000000-0005-0000-0000-00008E440000}"/>
    <cellStyle name="90 3 3 2 2 5 2" xfId="24096" xr:uid="{00000000-0005-0000-0000-00008F440000}"/>
    <cellStyle name="90 3 3 2 2 5 3" xfId="24097" xr:uid="{00000000-0005-0000-0000-000090440000}"/>
    <cellStyle name="90 3 3 2 2 5 4" xfId="24098" xr:uid="{00000000-0005-0000-0000-000091440000}"/>
    <cellStyle name="90 3 3 2 2 5 5" xfId="24099" xr:uid="{00000000-0005-0000-0000-000092440000}"/>
    <cellStyle name="90 3 3 2 2 5 6" xfId="24100" xr:uid="{00000000-0005-0000-0000-000093440000}"/>
    <cellStyle name="90 3 3 2 2 5 7" xfId="24101" xr:uid="{00000000-0005-0000-0000-000094440000}"/>
    <cellStyle name="90 3 3 2 2 6" xfId="24102" xr:uid="{00000000-0005-0000-0000-000095440000}"/>
    <cellStyle name="90 3 3 2 2 7" xfId="24103" xr:uid="{00000000-0005-0000-0000-000096440000}"/>
    <cellStyle name="90 3 3 2 2 8" xfId="24104" xr:uid="{00000000-0005-0000-0000-000097440000}"/>
    <cellStyle name="90 3 3 2 2 9" xfId="24105" xr:uid="{00000000-0005-0000-0000-000098440000}"/>
    <cellStyle name="90 3 3 2 20" xfId="39130" xr:uid="{00000000-0005-0000-0000-000099440000}"/>
    <cellStyle name="90 3 3 2 21" xfId="39131" xr:uid="{00000000-0005-0000-0000-00009A440000}"/>
    <cellStyle name="90 3 3 2 22" xfId="39132" xr:uid="{00000000-0005-0000-0000-00009B440000}"/>
    <cellStyle name="90 3 3 2 23" xfId="39133" xr:uid="{00000000-0005-0000-0000-00009C440000}"/>
    <cellStyle name="90 3 3 2 24" xfId="39134" xr:uid="{00000000-0005-0000-0000-00009D440000}"/>
    <cellStyle name="90 3 3 2 25" xfId="39135" xr:uid="{00000000-0005-0000-0000-00009E440000}"/>
    <cellStyle name="90 3 3 2 26" xfId="39136" xr:uid="{00000000-0005-0000-0000-00009F440000}"/>
    <cellStyle name="90 3 3 2 27" xfId="39137" xr:uid="{00000000-0005-0000-0000-0000A0440000}"/>
    <cellStyle name="90 3 3 2 28" xfId="39138" xr:uid="{00000000-0005-0000-0000-0000A1440000}"/>
    <cellStyle name="90 3 3 2 3" xfId="16657" xr:uid="{00000000-0005-0000-0000-0000A2440000}"/>
    <cellStyle name="90 3 3 2 3 10" xfId="24106" xr:uid="{00000000-0005-0000-0000-0000A3440000}"/>
    <cellStyle name="90 3 3 2 3 11" xfId="39139" xr:uid="{00000000-0005-0000-0000-0000A4440000}"/>
    <cellStyle name="90 3 3 2 3 2" xfId="17406" xr:uid="{00000000-0005-0000-0000-0000A5440000}"/>
    <cellStyle name="90 3 3 2 3 2 2" xfId="24107" xr:uid="{00000000-0005-0000-0000-0000A6440000}"/>
    <cellStyle name="90 3 3 2 3 2 2 2" xfId="24108" xr:uid="{00000000-0005-0000-0000-0000A7440000}"/>
    <cellStyle name="90 3 3 2 3 2 2 3" xfId="24109" xr:uid="{00000000-0005-0000-0000-0000A8440000}"/>
    <cellStyle name="90 3 3 2 3 2 2 4" xfId="24110" xr:uid="{00000000-0005-0000-0000-0000A9440000}"/>
    <cellStyle name="90 3 3 2 3 2 2 5" xfId="24111" xr:uid="{00000000-0005-0000-0000-0000AA440000}"/>
    <cellStyle name="90 3 3 2 3 2 2 6" xfId="24112" xr:uid="{00000000-0005-0000-0000-0000AB440000}"/>
    <cellStyle name="90 3 3 2 3 2 2 7" xfId="24113" xr:uid="{00000000-0005-0000-0000-0000AC440000}"/>
    <cellStyle name="90 3 3 2 3 2 3" xfId="24114" xr:uid="{00000000-0005-0000-0000-0000AD440000}"/>
    <cellStyle name="90 3 3 2 3 2 4" xfId="24115" xr:uid="{00000000-0005-0000-0000-0000AE440000}"/>
    <cellStyle name="90 3 3 2 3 2 5" xfId="24116" xr:uid="{00000000-0005-0000-0000-0000AF440000}"/>
    <cellStyle name="90 3 3 2 3 2 6" xfId="24117" xr:uid="{00000000-0005-0000-0000-0000B0440000}"/>
    <cellStyle name="90 3 3 2 3 2 7" xfId="24118" xr:uid="{00000000-0005-0000-0000-0000B1440000}"/>
    <cellStyle name="90 3 3 2 3 2 8" xfId="24119" xr:uid="{00000000-0005-0000-0000-0000B2440000}"/>
    <cellStyle name="90 3 3 2 3 3" xfId="17716" xr:uid="{00000000-0005-0000-0000-0000B3440000}"/>
    <cellStyle name="90 3 3 2 3 3 2" xfId="24120" xr:uid="{00000000-0005-0000-0000-0000B4440000}"/>
    <cellStyle name="90 3 3 2 3 3 2 2" xfId="24121" xr:uid="{00000000-0005-0000-0000-0000B5440000}"/>
    <cellStyle name="90 3 3 2 3 3 2 3" xfId="24122" xr:uid="{00000000-0005-0000-0000-0000B6440000}"/>
    <cellStyle name="90 3 3 2 3 3 2 4" xfId="24123" xr:uid="{00000000-0005-0000-0000-0000B7440000}"/>
    <cellStyle name="90 3 3 2 3 3 2 5" xfId="24124" xr:uid="{00000000-0005-0000-0000-0000B8440000}"/>
    <cellStyle name="90 3 3 2 3 3 2 6" xfId="24125" xr:uid="{00000000-0005-0000-0000-0000B9440000}"/>
    <cellStyle name="90 3 3 2 3 3 2 7" xfId="24126" xr:uid="{00000000-0005-0000-0000-0000BA440000}"/>
    <cellStyle name="90 3 3 2 3 3 3" xfId="24127" xr:uid="{00000000-0005-0000-0000-0000BB440000}"/>
    <cellStyle name="90 3 3 2 3 3 4" xfId="24128" xr:uid="{00000000-0005-0000-0000-0000BC440000}"/>
    <cellStyle name="90 3 3 2 3 3 5" xfId="24129" xr:uid="{00000000-0005-0000-0000-0000BD440000}"/>
    <cellStyle name="90 3 3 2 3 3 6" xfId="24130" xr:uid="{00000000-0005-0000-0000-0000BE440000}"/>
    <cellStyle name="90 3 3 2 3 3 7" xfId="24131" xr:uid="{00000000-0005-0000-0000-0000BF440000}"/>
    <cellStyle name="90 3 3 2 3 3 8" xfId="24132" xr:uid="{00000000-0005-0000-0000-0000C0440000}"/>
    <cellStyle name="90 3 3 2 3 4" xfId="18018" xr:uid="{00000000-0005-0000-0000-0000C1440000}"/>
    <cellStyle name="90 3 3 2 3 4 2" xfId="24133" xr:uid="{00000000-0005-0000-0000-0000C2440000}"/>
    <cellStyle name="90 3 3 2 3 4 3" xfId="24134" xr:uid="{00000000-0005-0000-0000-0000C3440000}"/>
    <cellStyle name="90 3 3 2 3 4 4" xfId="24135" xr:uid="{00000000-0005-0000-0000-0000C4440000}"/>
    <cellStyle name="90 3 3 2 3 4 5" xfId="24136" xr:uid="{00000000-0005-0000-0000-0000C5440000}"/>
    <cellStyle name="90 3 3 2 3 4 6" xfId="24137" xr:uid="{00000000-0005-0000-0000-0000C6440000}"/>
    <cellStyle name="90 3 3 2 3 4 7" xfId="24138" xr:uid="{00000000-0005-0000-0000-0000C7440000}"/>
    <cellStyle name="90 3 3 2 3 5" xfId="24139" xr:uid="{00000000-0005-0000-0000-0000C8440000}"/>
    <cellStyle name="90 3 3 2 3 6" xfId="24140" xr:uid="{00000000-0005-0000-0000-0000C9440000}"/>
    <cellStyle name="90 3 3 2 3 7" xfId="24141" xr:uid="{00000000-0005-0000-0000-0000CA440000}"/>
    <cellStyle name="90 3 3 2 3 8" xfId="24142" xr:uid="{00000000-0005-0000-0000-0000CB440000}"/>
    <cellStyle name="90 3 3 2 3 9" xfId="24143" xr:uid="{00000000-0005-0000-0000-0000CC440000}"/>
    <cellStyle name="90 3 3 2 4" xfId="17170" xr:uid="{00000000-0005-0000-0000-0000CD440000}"/>
    <cellStyle name="90 3 3 2 4 2" xfId="24144" xr:uid="{00000000-0005-0000-0000-0000CE440000}"/>
    <cellStyle name="90 3 3 2 4 2 2" xfId="24145" xr:uid="{00000000-0005-0000-0000-0000CF440000}"/>
    <cellStyle name="90 3 3 2 4 2 3" xfId="24146" xr:uid="{00000000-0005-0000-0000-0000D0440000}"/>
    <cellStyle name="90 3 3 2 4 2 4" xfId="24147" xr:uid="{00000000-0005-0000-0000-0000D1440000}"/>
    <cellStyle name="90 3 3 2 4 2 5" xfId="24148" xr:uid="{00000000-0005-0000-0000-0000D2440000}"/>
    <cellStyle name="90 3 3 2 4 2 6" xfId="24149" xr:uid="{00000000-0005-0000-0000-0000D3440000}"/>
    <cellStyle name="90 3 3 2 4 2 7" xfId="24150" xr:uid="{00000000-0005-0000-0000-0000D4440000}"/>
    <cellStyle name="90 3 3 2 4 3" xfId="24151" xr:uid="{00000000-0005-0000-0000-0000D5440000}"/>
    <cellStyle name="90 3 3 2 4 4" xfId="24152" xr:uid="{00000000-0005-0000-0000-0000D6440000}"/>
    <cellStyle name="90 3 3 2 4 5" xfId="24153" xr:uid="{00000000-0005-0000-0000-0000D7440000}"/>
    <cellStyle name="90 3 3 2 4 6" xfId="24154" xr:uid="{00000000-0005-0000-0000-0000D8440000}"/>
    <cellStyle name="90 3 3 2 4 7" xfId="24155" xr:uid="{00000000-0005-0000-0000-0000D9440000}"/>
    <cellStyle name="90 3 3 2 4 8" xfId="24156" xr:uid="{00000000-0005-0000-0000-0000DA440000}"/>
    <cellStyle name="90 3 3 2 5" xfId="16847" xr:uid="{00000000-0005-0000-0000-0000DB440000}"/>
    <cellStyle name="90 3 3 2 5 2" xfId="24157" xr:uid="{00000000-0005-0000-0000-0000DC440000}"/>
    <cellStyle name="90 3 3 2 5 2 2" xfId="24158" xr:uid="{00000000-0005-0000-0000-0000DD440000}"/>
    <cellStyle name="90 3 3 2 5 2 3" xfId="24159" xr:uid="{00000000-0005-0000-0000-0000DE440000}"/>
    <cellStyle name="90 3 3 2 5 2 4" xfId="24160" xr:uid="{00000000-0005-0000-0000-0000DF440000}"/>
    <cellStyle name="90 3 3 2 5 2 5" xfId="24161" xr:uid="{00000000-0005-0000-0000-0000E0440000}"/>
    <cellStyle name="90 3 3 2 5 2 6" xfId="24162" xr:uid="{00000000-0005-0000-0000-0000E1440000}"/>
    <cellStyle name="90 3 3 2 5 2 7" xfId="24163" xr:uid="{00000000-0005-0000-0000-0000E2440000}"/>
    <cellStyle name="90 3 3 2 5 3" xfId="24164" xr:uid="{00000000-0005-0000-0000-0000E3440000}"/>
    <cellStyle name="90 3 3 2 5 4" xfId="24165" xr:uid="{00000000-0005-0000-0000-0000E4440000}"/>
    <cellStyle name="90 3 3 2 5 5" xfId="24166" xr:uid="{00000000-0005-0000-0000-0000E5440000}"/>
    <cellStyle name="90 3 3 2 5 6" xfId="24167" xr:uid="{00000000-0005-0000-0000-0000E6440000}"/>
    <cellStyle name="90 3 3 2 5 7" xfId="24168" xr:uid="{00000000-0005-0000-0000-0000E7440000}"/>
    <cellStyle name="90 3 3 2 5 8" xfId="24169" xr:uid="{00000000-0005-0000-0000-0000E8440000}"/>
    <cellStyle name="90 3 3 2 6" xfId="17237" xr:uid="{00000000-0005-0000-0000-0000E9440000}"/>
    <cellStyle name="90 3 3 2 6 2" xfId="24170" xr:uid="{00000000-0005-0000-0000-0000EA440000}"/>
    <cellStyle name="90 3 3 2 6 3" xfId="24171" xr:uid="{00000000-0005-0000-0000-0000EB440000}"/>
    <cellStyle name="90 3 3 2 6 4" xfId="24172" xr:uid="{00000000-0005-0000-0000-0000EC440000}"/>
    <cellStyle name="90 3 3 2 6 5" xfId="24173" xr:uid="{00000000-0005-0000-0000-0000ED440000}"/>
    <cellStyle name="90 3 3 2 6 6" xfId="24174" xr:uid="{00000000-0005-0000-0000-0000EE440000}"/>
    <cellStyle name="90 3 3 2 6 7" xfId="24175" xr:uid="{00000000-0005-0000-0000-0000EF440000}"/>
    <cellStyle name="90 3 3 2 7" xfId="24176" xr:uid="{00000000-0005-0000-0000-0000F0440000}"/>
    <cellStyle name="90 3 3 2 8" xfId="24177" xr:uid="{00000000-0005-0000-0000-0000F1440000}"/>
    <cellStyle name="90 3 3 2 9" xfId="24178" xr:uid="{00000000-0005-0000-0000-0000F2440000}"/>
    <cellStyle name="90 3 3 20" xfId="39140" xr:uid="{00000000-0005-0000-0000-0000F3440000}"/>
    <cellStyle name="90 3 3 21" xfId="39141" xr:uid="{00000000-0005-0000-0000-0000F4440000}"/>
    <cellStyle name="90 3 3 22" xfId="39142" xr:uid="{00000000-0005-0000-0000-0000F5440000}"/>
    <cellStyle name="90 3 3 23" xfId="39143" xr:uid="{00000000-0005-0000-0000-0000F6440000}"/>
    <cellStyle name="90 3 3 24" xfId="39144" xr:uid="{00000000-0005-0000-0000-0000F7440000}"/>
    <cellStyle name="90 3 3 25" xfId="39145" xr:uid="{00000000-0005-0000-0000-0000F8440000}"/>
    <cellStyle name="90 3 3 26" xfId="39146" xr:uid="{00000000-0005-0000-0000-0000F9440000}"/>
    <cellStyle name="90 3 3 27" xfId="39147" xr:uid="{00000000-0005-0000-0000-0000FA440000}"/>
    <cellStyle name="90 3 3 28" xfId="39148" xr:uid="{00000000-0005-0000-0000-0000FB440000}"/>
    <cellStyle name="90 3 3 29" xfId="39149" xr:uid="{00000000-0005-0000-0000-0000FC440000}"/>
    <cellStyle name="90 3 3 3" xfId="16491" xr:uid="{00000000-0005-0000-0000-0000FD440000}"/>
    <cellStyle name="90 3 3 3 10" xfId="24179" xr:uid="{00000000-0005-0000-0000-0000FE440000}"/>
    <cellStyle name="90 3 3 3 11" xfId="24180" xr:uid="{00000000-0005-0000-0000-0000FF440000}"/>
    <cellStyle name="90 3 3 3 12" xfId="39150" xr:uid="{00000000-0005-0000-0000-000000450000}"/>
    <cellStyle name="90 3 3 3 13" xfId="39151" xr:uid="{00000000-0005-0000-0000-000001450000}"/>
    <cellStyle name="90 3 3 3 14" xfId="39152" xr:uid="{00000000-0005-0000-0000-000002450000}"/>
    <cellStyle name="90 3 3 3 15" xfId="39153" xr:uid="{00000000-0005-0000-0000-000003450000}"/>
    <cellStyle name="90 3 3 3 16" xfId="39154" xr:uid="{00000000-0005-0000-0000-000004450000}"/>
    <cellStyle name="90 3 3 3 17" xfId="39155" xr:uid="{00000000-0005-0000-0000-000005450000}"/>
    <cellStyle name="90 3 3 3 18" xfId="39156" xr:uid="{00000000-0005-0000-0000-000006450000}"/>
    <cellStyle name="90 3 3 3 19" xfId="39157" xr:uid="{00000000-0005-0000-0000-000007450000}"/>
    <cellStyle name="90 3 3 3 2" xfId="17301" xr:uid="{00000000-0005-0000-0000-000008450000}"/>
    <cellStyle name="90 3 3 3 2 10" xfId="24181" xr:uid="{00000000-0005-0000-0000-000009450000}"/>
    <cellStyle name="90 3 3 3 2 2" xfId="24182" xr:uid="{00000000-0005-0000-0000-00000A450000}"/>
    <cellStyle name="90 3 3 3 2 2 2" xfId="24183" xr:uid="{00000000-0005-0000-0000-00000B450000}"/>
    <cellStyle name="90 3 3 3 2 2 2 2" xfId="24184" xr:uid="{00000000-0005-0000-0000-00000C450000}"/>
    <cellStyle name="90 3 3 3 2 2 2 3" xfId="24185" xr:uid="{00000000-0005-0000-0000-00000D450000}"/>
    <cellStyle name="90 3 3 3 2 2 2 4" xfId="24186" xr:uid="{00000000-0005-0000-0000-00000E450000}"/>
    <cellStyle name="90 3 3 3 2 2 2 5" xfId="24187" xr:uid="{00000000-0005-0000-0000-00000F450000}"/>
    <cellStyle name="90 3 3 3 2 2 2 6" xfId="24188" xr:uid="{00000000-0005-0000-0000-000010450000}"/>
    <cellStyle name="90 3 3 3 2 2 2 7" xfId="24189" xr:uid="{00000000-0005-0000-0000-000011450000}"/>
    <cellStyle name="90 3 3 3 2 2 3" xfId="24190" xr:uid="{00000000-0005-0000-0000-000012450000}"/>
    <cellStyle name="90 3 3 3 2 2 4" xfId="24191" xr:uid="{00000000-0005-0000-0000-000013450000}"/>
    <cellStyle name="90 3 3 3 2 2 5" xfId="24192" xr:uid="{00000000-0005-0000-0000-000014450000}"/>
    <cellStyle name="90 3 3 3 2 2 6" xfId="24193" xr:uid="{00000000-0005-0000-0000-000015450000}"/>
    <cellStyle name="90 3 3 3 2 2 7" xfId="24194" xr:uid="{00000000-0005-0000-0000-000016450000}"/>
    <cellStyle name="90 3 3 3 2 2 8" xfId="24195" xr:uid="{00000000-0005-0000-0000-000017450000}"/>
    <cellStyle name="90 3 3 3 2 3" xfId="24196" xr:uid="{00000000-0005-0000-0000-000018450000}"/>
    <cellStyle name="90 3 3 3 2 3 2" xfId="24197" xr:uid="{00000000-0005-0000-0000-000019450000}"/>
    <cellStyle name="90 3 3 3 2 3 2 2" xfId="24198" xr:uid="{00000000-0005-0000-0000-00001A450000}"/>
    <cellStyle name="90 3 3 3 2 3 2 3" xfId="24199" xr:uid="{00000000-0005-0000-0000-00001B450000}"/>
    <cellStyle name="90 3 3 3 2 3 2 4" xfId="24200" xr:uid="{00000000-0005-0000-0000-00001C450000}"/>
    <cellStyle name="90 3 3 3 2 3 2 5" xfId="24201" xr:uid="{00000000-0005-0000-0000-00001D450000}"/>
    <cellStyle name="90 3 3 3 2 3 2 6" xfId="24202" xr:uid="{00000000-0005-0000-0000-00001E450000}"/>
    <cellStyle name="90 3 3 3 2 3 2 7" xfId="24203" xr:uid="{00000000-0005-0000-0000-00001F450000}"/>
    <cellStyle name="90 3 3 3 2 3 3" xfId="24204" xr:uid="{00000000-0005-0000-0000-000020450000}"/>
    <cellStyle name="90 3 3 3 2 3 4" xfId="24205" xr:uid="{00000000-0005-0000-0000-000021450000}"/>
    <cellStyle name="90 3 3 3 2 3 5" xfId="24206" xr:uid="{00000000-0005-0000-0000-000022450000}"/>
    <cellStyle name="90 3 3 3 2 3 6" xfId="24207" xr:uid="{00000000-0005-0000-0000-000023450000}"/>
    <cellStyle name="90 3 3 3 2 3 7" xfId="24208" xr:uid="{00000000-0005-0000-0000-000024450000}"/>
    <cellStyle name="90 3 3 3 2 3 8" xfId="24209" xr:uid="{00000000-0005-0000-0000-000025450000}"/>
    <cellStyle name="90 3 3 3 2 4" xfId="24210" xr:uid="{00000000-0005-0000-0000-000026450000}"/>
    <cellStyle name="90 3 3 3 2 4 2" xfId="24211" xr:uid="{00000000-0005-0000-0000-000027450000}"/>
    <cellStyle name="90 3 3 3 2 4 3" xfId="24212" xr:uid="{00000000-0005-0000-0000-000028450000}"/>
    <cellStyle name="90 3 3 3 2 4 4" xfId="24213" xr:uid="{00000000-0005-0000-0000-000029450000}"/>
    <cellStyle name="90 3 3 3 2 4 5" xfId="24214" xr:uid="{00000000-0005-0000-0000-00002A450000}"/>
    <cellStyle name="90 3 3 3 2 4 6" xfId="24215" xr:uid="{00000000-0005-0000-0000-00002B450000}"/>
    <cellStyle name="90 3 3 3 2 4 7" xfId="24216" xr:uid="{00000000-0005-0000-0000-00002C450000}"/>
    <cellStyle name="90 3 3 3 2 5" xfId="24217" xr:uid="{00000000-0005-0000-0000-00002D450000}"/>
    <cellStyle name="90 3 3 3 2 6" xfId="24218" xr:uid="{00000000-0005-0000-0000-00002E450000}"/>
    <cellStyle name="90 3 3 3 2 7" xfId="24219" xr:uid="{00000000-0005-0000-0000-00002F450000}"/>
    <cellStyle name="90 3 3 3 2 8" xfId="24220" xr:uid="{00000000-0005-0000-0000-000030450000}"/>
    <cellStyle name="90 3 3 3 2 9" xfId="24221" xr:uid="{00000000-0005-0000-0000-000031450000}"/>
    <cellStyle name="90 3 3 3 20" xfId="39158" xr:uid="{00000000-0005-0000-0000-000032450000}"/>
    <cellStyle name="90 3 3 3 21" xfId="39159" xr:uid="{00000000-0005-0000-0000-000033450000}"/>
    <cellStyle name="90 3 3 3 22" xfId="39160" xr:uid="{00000000-0005-0000-0000-000034450000}"/>
    <cellStyle name="90 3 3 3 23" xfId="39161" xr:uid="{00000000-0005-0000-0000-000035450000}"/>
    <cellStyle name="90 3 3 3 24" xfId="39162" xr:uid="{00000000-0005-0000-0000-000036450000}"/>
    <cellStyle name="90 3 3 3 25" xfId="39163" xr:uid="{00000000-0005-0000-0000-000037450000}"/>
    <cellStyle name="90 3 3 3 26" xfId="39164" xr:uid="{00000000-0005-0000-0000-000038450000}"/>
    <cellStyle name="90 3 3 3 27" xfId="39165" xr:uid="{00000000-0005-0000-0000-000039450000}"/>
    <cellStyle name="90 3 3 3 3" xfId="17616" xr:uid="{00000000-0005-0000-0000-00003A450000}"/>
    <cellStyle name="90 3 3 3 3 2" xfId="24222" xr:uid="{00000000-0005-0000-0000-00003B450000}"/>
    <cellStyle name="90 3 3 3 3 2 2" xfId="24223" xr:uid="{00000000-0005-0000-0000-00003C450000}"/>
    <cellStyle name="90 3 3 3 3 2 3" xfId="24224" xr:uid="{00000000-0005-0000-0000-00003D450000}"/>
    <cellStyle name="90 3 3 3 3 2 4" xfId="24225" xr:uid="{00000000-0005-0000-0000-00003E450000}"/>
    <cellStyle name="90 3 3 3 3 2 5" xfId="24226" xr:uid="{00000000-0005-0000-0000-00003F450000}"/>
    <cellStyle name="90 3 3 3 3 2 6" xfId="24227" xr:uid="{00000000-0005-0000-0000-000040450000}"/>
    <cellStyle name="90 3 3 3 3 2 7" xfId="24228" xr:uid="{00000000-0005-0000-0000-000041450000}"/>
    <cellStyle name="90 3 3 3 3 3" xfId="24229" xr:uid="{00000000-0005-0000-0000-000042450000}"/>
    <cellStyle name="90 3 3 3 3 4" xfId="24230" xr:uid="{00000000-0005-0000-0000-000043450000}"/>
    <cellStyle name="90 3 3 3 3 5" xfId="24231" xr:uid="{00000000-0005-0000-0000-000044450000}"/>
    <cellStyle name="90 3 3 3 3 6" xfId="24232" xr:uid="{00000000-0005-0000-0000-000045450000}"/>
    <cellStyle name="90 3 3 3 3 7" xfId="24233" xr:uid="{00000000-0005-0000-0000-000046450000}"/>
    <cellStyle name="90 3 3 3 3 8" xfId="24234" xr:uid="{00000000-0005-0000-0000-000047450000}"/>
    <cellStyle name="90 3 3 3 4" xfId="17918" xr:uid="{00000000-0005-0000-0000-000048450000}"/>
    <cellStyle name="90 3 3 3 4 2" xfId="24235" xr:uid="{00000000-0005-0000-0000-000049450000}"/>
    <cellStyle name="90 3 3 3 4 2 2" xfId="24236" xr:uid="{00000000-0005-0000-0000-00004A450000}"/>
    <cellStyle name="90 3 3 3 4 2 3" xfId="24237" xr:uid="{00000000-0005-0000-0000-00004B450000}"/>
    <cellStyle name="90 3 3 3 4 2 4" xfId="24238" xr:uid="{00000000-0005-0000-0000-00004C450000}"/>
    <cellStyle name="90 3 3 3 4 2 5" xfId="24239" xr:uid="{00000000-0005-0000-0000-00004D450000}"/>
    <cellStyle name="90 3 3 3 4 2 6" xfId="24240" xr:uid="{00000000-0005-0000-0000-00004E450000}"/>
    <cellStyle name="90 3 3 3 4 2 7" xfId="24241" xr:uid="{00000000-0005-0000-0000-00004F450000}"/>
    <cellStyle name="90 3 3 3 4 3" xfId="24242" xr:uid="{00000000-0005-0000-0000-000050450000}"/>
    <cellStyle name="90 3 3 3 4 4" xfId="24243" xr:uid="{00000000-0005-0000-0000-000051450000}"/>
    <cellStyle name="90 3 3 3 4 5" xfId="24244" xr:uid="{00000000-0005-0000-0000-000052450000}"/>
    <cellStyle name="90 3 3 3 4 6" xfId="24245" xr:uid="{00000000-0005-0000-0000-000053450000}"/>
    <cellStyle name="90 3 3 3 4 7" xfId="24246" xr:uid="{00000000-0005-0000-0000-000054450000}"/>
    <cellStyle name="90 3 3 3 4 8" xfId="24247" xr:uid="{00000000-0005-0000-0000-000055450000}"/>
    <cellStyle name="90 3 3 3 5" xfId="24248" xr:uid="{00000000-0005-0000-0000-000056450000}"/>
    <cellStyle name="90 3 3 3 5 2" xfId="24249" xr:uid="{00000000-0005-0000-0000-000057450000}"/>
    <cellStyle name="90 3 3 3 5 3" xfId="24250" xr:uid="{00000000-0005-0000-0000-000058450000}"/>
    <cellStyle name="90 3 3 3 5 4" xfId="24251" xr:uid="{00000000-0005-0000-0000-000059450000}"/>
    <cellStyle name="90 3 3 3 5 5" xfId="24252" xr:uid="{00000000-0005-0000-0000-00005A450000}"/>
    <cellStyle name="90 3 3 3 5 6" xfId="24253" xr:uid="{00000000-0005-0000-0000-00005B450000}"/>
    <cellStyle name="90 3 3 3 5 7" xfId="24254" xr:uid="{00000000-0005-0000-0000-00005C450000}"/>
    <cellStyle name="90 3 3 3 6" xfId="24255" xr:uid="{00000000-0005-0000-0000-00005D450000}"/>
    <cellStyle name="90 3 3 3 7" xfId="24256" xr:uid="{00000000-0005-0000-0000-00005E450000}"/>
    <cellStyle name="90 3 3 3 8" xfId="24257" xr:uid="{00000000-0005-0000-0000-00005F450000}"/>
    <cellStyle name="90 3 3 3 9" xfId="24258" xr:uid="{00000000-0005-0000-0000-000060450000}"/>
    <cellStyle name="90 3 3 4" xfId="16658" xr:uid="{00000000-0005-0000-0000-000061450000}"/>
    <cellStyle name="90 3 3 4 10" xfId="24259" xr:uid="{00000000-0005-0000-0000-000062450000}"/>
    <cellStyle name="90 3 3 4 11" xfId="39166" xr:uid="{00000000-0005-0000-0000-000063450000}"/>
    <cellStyle name="90 3 3 4 2" xfId="17407" xr:uid="{00000000-0005-0000-0000-000064450000}"/>
    <cellStyle name="90 3 3 4 2 2" xfId="24260" xr:uid="{00000000-0005-0000-0000-000065450000}"/>
    <cellStyle name="90 3 3 4 2 2 2" xfId="24261" xr:uid="{00000000-0005-0000-0000-000066450000}"/>
    <cellStyle name="90 3 3 4 2 2 3" xfId="24262" xr:uid="{00000000-0005-0000-0000-000067450000}"/>
    <cellStyle name="90 3 3 4 2 2 4" xfId="24263" xr:uid="{00000000-0005-0000-0000-000068450000}"/>
    <cellStyle name="90 3 3 4 2 2 5" xfId="24264" xr:uid="{00000000-0005-0000-0000-000069450000}"/>
    <cellStyle name="90 3 3 4 2 2 6" xfId="24265" xr:uid="{00000000-0005-0000-0000-00006A450000}"/>
    <cellStyle name="90 3 3 4 2 2 7" xfId="24266" xr:uid="{00000000-0005-0000-0000-00006B450000}"/>
    <cellStyle name="90 3 3 4 2 3" xfId="24267" xr:uid="{00000000-0005-0000-0000-00006C450000}"/>
    <cellStyle name="90 3 3 4 2 4" xfId="24268" xr:uid="{00000000-0005-0000-0000-00006D450000}"/>
    <cellStyle name="90 3 3 4 2 5" xfId="24269" xr:uid="{00000000-0005-0000-0000-00006E450000}"/>
    <cellStyle name="90 3 3 4 2 6" xfId="24270" xr:uid="{00000000-0005-0000-0000-00006F450000}"/>
    <cellStyle name="90 3 3 4 2 7" xfId="24271" xr:uid="{00000000-0005-0000-0000-000070450000}"/>
    <cellStyle name="90 3 3 4 2 8" xfId="24272" xr:uid="{00000000-0005-0000-0000-000071450000}"/>
    <cellStyle name="90 3 3 4 3" xfId="17717" xr:uid="{00000000-0005-0000-0000-000072450000}"/>
    <cellStyle name="90 3 3 4 3 2" xfId="24273" xr:uid="{00000000-0005-0000-0000-000073450000}"/>
    <cellStyle name="90 3 3 4 3 2 2" xfId="24274" xr:uid="{00000000-0005-0000-0000-000074450000}"/>
    <cellStyle name="90 3 3 4 3 2 3" xfId="24275" xr:uid="{00000000-0005-0000-0000-000075450000}"/>
    <cellStyle name="90 3 3 4 3 2 4" xfId="24276" xr:uid="{00000000-0005-0000-0000-000076450000}"/>
    <cellStyle name="90 3 3 4 3 2 5" xfId="24277" xr:uid="{00000000-0005-0000-0000-000077450000}"/>
    <cellStyle name="90 3 3 4 3 2 6" xfId="24278" xr:uid="{00000000-0005-0000-0000-000078450000}"/>
    <cellStyle name="90 3 3 4 3 2 7" xfId="24279" xr:uid="{00000000-0005-0000-0000-000079450000}"/>
    <cellStyle name="90 3 3 4 3 3" xfId="24280" xr:uid="{00000000-0005-0000-0000-00007A450000}"/>
    <cellStyle name="90 3 3 4 3 4" xfId="24281" xr:uid="{00000000-0005-0000-0000-00007B450000}"/>
    <cellStyle name="90 3 3 4 3 5" xfId="24282" xr:uid="{00000000-0005-0000-0000-00007C450000}"/>
    <cellStyle name="90 3 3 4 3 6" xfId="24283" xr:uid="{00000000-0005-0000-0000-00007D450000}"/>
    <cellStyle name="90 3 3 4 3 7" xfId="24284" xr:uid="{00000000-0005-0000-0000-00007E450000}"/>
    <cellStyle name="90 3 3 4 3 8" xfId="24285" xr:uid="{00000000-0005-0000-0000-00007F450000}"/>
    <cellStyle name="90 3 3 4 4" xfId="18019" xr:uid="{00000000-0005-0000-0000-000080450000}"/>
    <cellStyle name="90 3 3 4 4 2" xfId="24286" xr:uid="{00000000-0005-0000-0000-000081450000}"/>
    <cellStyle name="90 3 3 4 4 3" xfId="24287" xr:uid="{00000000-0005-0000-0000-000082450000}"/>
    <cellStyle name="90 3 3 4 4 4" xfId="24288" xr:uid="{00000000-0005-0000-0000-000083450000}"/>
    <cellStyle name="90 3 3 4 4 5" xfId="24289" xr:uid="{00000000-0005-0000-0000-000084450000}"/>
    <cellStyle name="90 3 3 4 4 6" xfId="24290" xr:uid="{00000000-0005-0000-0000-000085450000}"/>
    <cellStyle name="90 3 3 4 4 7" xfId="24291" xr:uid="{00000000-0005-0000-0000-000086450000}"/>
    <cellStyle name="90 3 3 4 5" xfId="24292" xr:uid="{00000000-0005-0000-0000-000087450000}"/>
    <cellStyle name="90 3 3 4 6" xfId="24293" xr:uid="{00000000-0005-0000-0000-000088450000}"/>
    <cellStyle name="90 3 3 4 7" xfId="24294" xr:uid="{00000000-0005-0000-0000-000089450000}"/>
    <cellStyle name="90 3 3 4 8" xfId="24295" xr:uid="{00000000-0005-0000-0000-00008A450000}"/>
    <cellStyle name="90 3 3 4 9" xfId="24296" xr:uid="{00000000-0005-0000-0000-00008B450000}"/>
    <cellStyle name="90 3 3 5" xfId="17039" xr:uid="{00000000-0005-0000-0000-00008C450000}"/>
    <cellStyle name="90 3 3 5 2" xfId="24297" xr:uid="{00000000-0005-0000-0000-00008D450000}"/>
    <cellStyle name="90 3 3 5 2 2" xfId="24298" xr:uid="{00000000-0005-0000-0000-00008E450000}"/>
    <cellStyle name="90 3 3 5 2 3" xfId="24299" xr:uid="{00000000-0005-0000-0000-00008F450000}"/>
    <cellStyle name="90 3 3 5 2 4" xfId="24300" xr:uid="{00000000-0005-0000-0000-000090450000}"/>
    <cellStyle name="90 3 3 5 2 5" xfId="24301" xr:uid="{00000000-0005-0000-0000-000091450000}"/>
    <cellStyle name="90 3 3 5 2 6" xfId="24302" xr:uid="{00000000-0005-0000-0000-000092450000}"/>
    <cellStyle name="90 3 3 5 2 7" xfId="24303" xr:uid="{00000000-0005-0000-0000-000093450000}"/>
    <cellStyle name="90 3 3 5 3" xfId="24304" xr:uid="{00000000-0005-0000-0000-000094450000}"/>
    <cellStyle name="90 3 3 5 4" xfId="24305" xr:uid="{00000000-0005-0000-0000-000095450000}"/>
    <cellStyle name="90 3 3 5 5" xfId="24306" xr:uid="{00000000-0005-0000-0000-000096450000}"/>
    <cellStyle name="90 3 3 5 6" xfId="24307" xr:uid="{00000000-0005-0000-0000-000097450000}"/>
    <cellStyle name="90 3 3 5 7" xfId="24308" xr:uid="{00000000-0005-0000-0000-000098450000}"/>
    <cellStyle name="90 3 3 5 8" xfId="24309" xr:uid="{00000000-0005-0000-0000-000099450000}"/>
    <cellStyle name="90 3 3 6" xfId="17122" xr:uid="{00000000-0005-0000-0000-00009A450000}"/>
    <cellStyle name="90 3 3 6 2" xfId="24310" xr:uid="{00000000-0005-0000-0000-00009B450000}"/>
    <cellStyle name="90 3 3 6 2 2" xfId="24311" xr:uid="{00000000-0005-0000-0000-00009C450000}"/>
    <cellStyle name="90 3 3 6 2 3" xfId="24312" xr:uid="{00000000-0005-0000-0000-00009D450000}"/>
    <cellStyle name="90 3 3 6 2 4" xfId="24313" xr:uid="{00000000-0005-0000-0000-00009E450000}"/>
    <cellStyle name="90 3 3 6 2 5" xfId="24314" xr:uid="{00000000-0005-0000-0000-00009F450000}"/>
    <cellStyle name="90 3 3 6 2 6" xfId="24315" xr:uid="{00000000-0005-0000-0000-0000A0450000}"/>
    <cellStyle name="90 3 3 6 2 7" xfId="24316" xr:uid="{00000000-0005-0000-0000-0000A1450000}"/>
    <cellStyle name="90 3 3 6 3" xfId="24317" xr:uid="{00000000-0005-0000-0000-0000A2450000}"/>
    <cellStyle name="90 3 3 6 4" xfId="24318" xr:uid="{00000000-0005-0000-0000-0000A3450000}"/>
    <cellStyle name="90 3 3 6 5" xfId="24319" xr:uid="{00000000-0005-0000-0000-0000A4450000}"/>
    <cellStyle name="90 3 3 6 6" xfId="24320" xr:uid="{00000000-0005-0000-0000-0000A5450000}"/>
    <cellStyle name="90 3 3 6 7" xfId="24321" xr:uid="{00000000-0005-0000-0000-0000A6450000}"/>
    <cellStyle name="90 3 3 6 8" xfId="24322" xr:uid="{00000000-0005-0000-0000-0000A7450000}"/>
    <cellStyle name="90 3 3 7" xfId="16893" xr:uid="{00000000-0005-0000-0000-0000A8450000}"/>
    <cellStyle name="90 3 3 7 2" xfId="24323" xr:uid="{00000000-0005-0000-0000-0000A9450000}"/>
    <cellStyle name="90 3 3 7 3" xfId="24324" xr:uid="{00000000-0005-0000-0000-0000AA450000}"/>
    <cellStyle name="90 3 3 7 4" xfId="24325" xr:uid="{00000000-0005-0000-0000-0000AB450000}"/>
    <cellStyle name="90 3 3 7 5" xfId="24326" xr:uid="{00000000-0005-0000-0000-0000AC450000}"/>
    <cellStyle name="90 3 3 7 6" xfId="24327" xr:uid="{00000000-0005-0000-0000-0000AD450000}"/>
    <cellStyle name="90 3 3 7 7" xfId="24328" xr:uid="{00000000-0005-0000-0000-0000AE450000}"/>
    <cellStyle name="90 3 3 8" xfId="24329" xr:uid="{00000000-0005-0000-0000-0000AF450000}"/>
    <cellStyle name="90 3 3 9" xfId="24330" xr:uid="{00000000-0005-0000-0000-0000B0450000}"/>
    <cellStyle name="90 4" xfId="6658" xr:uid="{00000000-0005-0000-0000-0000B1450000}"/>
    <cellStyle name="90 4 2" xfId="10722" xr:uid="{00000000-0005-0000-0000-0000B2450000}"/>
    <cellStyle name="90 4 2 2" xfId="13487" xr:uid="{00000000-0005-0000-0000-0000B3450000}"/>
    <cellStyle name="90 4 2 2 10" xfId="24331" xr:uid="{00000000-0005-0000-0000-0000B4450000}"/>
    <cellStyle name="90 4 2 2 11" xfId="24332" xr:uid="{00000000-0005-0000-0000-0000B5450000}"/>
    <cellStyle name="90 4 2 2 12" xfId="24333" xr:uid="{00000000-0005-0000-0000-0000B6450000}"/>
    <cellStyle name="90 4 2 2 13" xfId="39167" xr:uid="{00000000-0005-0000-0000-0000B7450000}"/>
    <cellStyle name="90 4 2 2 14" xfId="39168" xr:uid="{00000000-0005-0000-0000-0000B8450000}"/>
    <cellStyle name="90 4 2 2 15" xfId="39169" xr:uid="{00000000-0005-0000-0000-0000B9450000}"/>
    <cellStyle name="90 4 2 2 16" xfId="39170" xr:uid="{00000000-0005-0000-0000-0000BA450000}"/>
    <cellStyle name="90 4 2 2 17" xfId="39171" xr:uid="{00000000-0005-0000-0000-0000BB450000}"/>
    <cellStyle name="90 4 2 2 18" xfId="39172" xr:uid="{00000000-0005-0000-0000-0000BC450000}"/>
    <cellStyle name="90 4 2 2 19" xfId="39173" xr:uid="{00000000-0005-0000-0000-0000BD450000}"/>
    <cellStyle name="90 4 2 2 2" xfId="16561" xr:uid="{00000000-0005-0000-0000-0000BE450000}"/>
    <cellStyle name="90 4 2 2 2 10" xfId="24334" xr:uid="{00000000-0005-0000-0000-0000BF450000}"/>
    <cellStyle name="90 4 2 2 2 11" xfId="24335" xr:uid="{00000000-0005-0000-0000-0000C0450000}"/>
    <cellStyle name="90 4 2 2 2 12" xfId="39174" xr:uid="{00000000-0005-0000-0000-0000C1450000}"/>
    <cellStyle name="90 4 2 2 2 13" xfId="39175" xr:uid="{00000000-0005-0000-0000-0000C2450000}"/>
    <cellStyle name="90 4 2 2 2 14" xfId="39176" xr:uid="{00000000-0005-0000-0000-0000C3450000}"/>
    <cellStyle name="90 4 2 2 2 15" xfId="39177" xr:uid="{00000000-0005-0000-0000-0000C4450000}"/>
    <cellStyle name="90 4 2 2 2 16" xfId="39178" xr:uid="{00000000-0005-0000-0000-0000C5450000}"/>
    <cellStyle name="90 4 2 2 2 17" xfId="39179" xr:uid="{00000000-0005-0000-0000-0000C6450000}"/>
    <cellStyle name="90 4 2 2 2 18" xfId="39180" xr:uid="{00000000-0005-0000-0000-0000C7450000}"/>
    <cellStyle name="90 4 2 2 2 19" xfId="39181" xr:uid="{00000000-0005-0000-0000-0000C8450000}"/>
    <cellStyle name="90 4 2 2 2 2" xfId="17363" xr:uid="{00000000-0005-0000-0000-0000C9450000}"/>
    <cellStyle name="90 4 2 2 2 2 10" xfId="24336" xr:uid="{00000000-0005-0000-0000-0000CA450000}"/>
    <cellStyle name="90 4 2 2 2 2 2" xfId="24337" xr:uid="{00000000-0005-0000-0000-0000CB450000}"/>
    <cellStyle name="90 4 2 2 2 2 2 2" xfId="24338" xr:uid="{00000000-0005-0000-0000-0000CC450000}"/>
    <cellStyle name="90 4 2 2 2 2 2 2 2" xfId="24339" xr:uid="{00000000-0005-0000-0000-0000CD450000}"/>
    <cellStyle name="90 4 2 2 2 2 2 2 3" xfId="24340" xr:uid="{00000000-0005-0000-0000-0000CE450000}"/>
    <cellStyle name="90 4 2 2 2 2 2 2 4" xfId="24341" xr:uid="{00000000-0005-0000-0000-0000CF450000}"/>
    <cellStyle name="90 4 2 2 2 2 2 2 5" xfId="24342" xr:uid="{00000000-0005-0000-0000-0000D0450000}"/>
    <cellStyle name="90 4 2 2 2 2 2 2 6" xfId="24343" xr:uid="{00000000-0005-0000-0000-0000D1450000}"/>
    <cellStyle name="90 4 2 2 2 2 2 2 7" xfId="24344" xr:uid="{00000000-0005-0000-0000-0000D2450000}"/>
    <cellStyle name="90 4 2 2 2 2 2 3" xfId="24345" xr:uid="{00000000-0005-0000-0000-0000D3450000}"/>
    <cellStyle name="90 4 2 2 2 2 2 4" xfId="24346" xr:uid="{00000000-0005-0000-0000-0000D4450000}"/>
    <cellStyle name="90 4 2 2 2 2 2 5" xfId="24347" xr:uid="{00000000-0005-0000-0000-0000D5450000}"/>
    <cellStyle name="90 4 2 2 2 2 2 6" xfId="24348" xr:uid="{00000000-0005-0000-0000-0000D6450000}"/>
    <cellStyle name="90 4 2 2 2 2 2 7" xfId="24349" xr:uid="{00000000-0005-0000-0000-0000D7450000}"/>
    <cellStyle name="90 4 2 2 2 2 2 8" xfId="24350" xr:uid="{00000000-0005-0000-0000-0000D8450000}"/>
    <cellStyle name="90 4 2 2 2 2 3" xfId="24351" xr:uid="{00000000-0005-0000-0000-0000D9450000}"/>
    <cellStyle name="90 4 2 2 2 2 3 2" xfId="24352" xr:uid="{00000000-0005-0000-0000-0000DA450000}"/>
    <cellStyle name="90 4 2 2 2 2 3 2 2" xfId="24353" xr:uid="{00000000-0005-0000-0000-0000DB450000}"/>
    <cellStyle name="90 4 2 2 2 2 3 2 3" xfId="24354" xr:uid="{00000000-0005-0000-0000-0000DC450000}"/>
    <cellStyle name="90 4 2 2 2 2 3 2 4" xfId="24355" xr:uid="{00000000-0005-0000-0000-0000DD450000}"/>
    <cellStyle name="90 4 2 2 2 2 3 2 5" xfId="24356" xr:uid="{00000000-0005-0000-0000-0000DE450000}"/>
    <cellStyle name="90 4 2 2 2 2 3 2 6" xfId="24357" xr:uid="{00000000-0005-0000-0000-0000DF450000}"/>
    <cellStyle name="90 4 2 2 2 2 3 2 7" xfId="24358" xr:uid="{00000000-0005-0000-0000-0000E0450000}"/>
    <cellStyle name="90 4 2 2 2 2 3 3" xfId="24359" xr:uid="{00000000-0005-0000-0000-0000E1450000}"/>
    <cellStyle name="90 4 2 2 2 2 3 4" xfId="24360" xr:uid="{00000000-0005-0000-0000-0000E2450000}"/>
    <cellStyle name="90 4 2 2 2 2 3 5" xfId="24361" xr:uid="{00000000-0005-0000-0000-0000E3450000}"/>
    <cellStyle name="90 4 2 2 2 2 3 6" xfId="24362" xr:uid="{00000000-0005-0000-0000-0000E4450000}"/>
    <cellStyle name="90 4 2 2 2 2 3 7" xfId="24363" xr:uid="{00000000-0005-0000-0000-0000E5450000}"/>
    <cellStyle name="90 4 2 2 2 2 3 8" xfId="24364" xr:uid="{00000000-0005-0000-0000-0000E6450000}"/>
    <cellStyle name="90 4 2 2 2 2 4" xfId="24365" xr:uid="{00000000-0005-0000-0000-0000E7450000}"/>
    <cellStyle name="90 4 2 2 2 2 4 2" xfId="24366" xr:uid="{00000000-0005-0000-0000-0000E8450000}"/>
    <cellStyle name="90 4 2 2 2 2 4 3" xfId="24367" xr:uid="{00000000-0005-0000-0000-0000E9450000}"/>
    <cellStyle name="90 4 2 2 2 2 4 4" xfId="24368" xr:uid="{00000000-0005-0000-0000-0000EA450000}"/>
    <cellStyle name="90 4 2 2 2 2 4 5" xfId="24369" xr:uid="{00000000-0005-0000-0000-0000EB450000}"/>
    <cellStyle name="90 4 2 2 2 2 4 6" xfId="24370" xr:uid="{00000000-0005-0000-0000-0000EC450000}"/>
    <cellStyle name="90 4 2 2 2 2 4 7" xfId="24371" xr:uid="{00000000-0005-0000-0000-0000ED450000}"/>
    <cellStyle name="90 4 2 2 2 2 5" xfId="24372" xr:uid="{00000000-0005-0000-0000-0000EE450000}"/>
    <cellStyle name="90 4 2 2 2 2 6" xfId="24373" xr:uid="{00000000-0005-0000-0000-0000EF450000}"/>
    <cellStyle name="90 4 2 2 2 2 7" xfId="24374" xr:uid="{00000000-0005-0000-0000-0000F0450000}"/>
    <cellStyle name="90 4 2 2 2 2 8" xfId="24375" xr:uid="{00000000-0005-0000-0000-0000F1450000}"/>
    <cellStyle name="90 4 2 2 2 2 9" xfId="24376" xr:uid="{00000000-0005-0000-0000-0000F2450000}"/>
    <cellStyle name="90 4 2 2 2 20" xfId="39182" xr:uid="{00000000-0005-0000-0000-0000F3450000}"/>
    <cellStyle name="90 4 2 2 2 21" xfId="39183" xr:uid="{00000000-0005-0000-0000-0000F4450000}"/>
    <cellStyle name="90 4 2 2 2 22" xfId="39184" xr:uid="{00000000-0005-0000-0000-0000F5450000}"/>
    <cellStyle name="90 4 2 2 2 23" xfId="39185" xr:uid="{00000000-0005-0000-0000-0000F6450000}"/>
    <cellStyle name="90 4 2 2 2 24" xfId="39186" xr:uid="{00000000-0005-0000-0000-0000F7450000}"/>
    <cellStyle name="90 4 2 2 2 25" xfId="39187" xr:uid="{00000000-0005-0000-0000-0000F8450000}"/>
    <cellStyle name="90 4 2 2 2 26" xfId="39188" xr:uid="{00000000-0005-0000-0000-0000F9450000}"/>
    <cellStyle name="90 4 2 2 2 27" xfId="39189" xr:uid="{00000000-0005-0000-0000-0000FA450000}"/>
    <cellStyle name="90 4 2 2 2 3" xfId="17673" xr:uid="{00000000-0005-0000-0000-0000FB450000}"/>
    <cellStyle name="90 4 2 2 2 3 2" xfId="24377" xr:uid="{00000000-0005-0000-0000-0000FC450000}"/>
    <cellStyle name="90 4 2 2 2 3 2 2" xfId="24378" xr:uid="{00000000-0005-0000-0000-0000FD450000}"/>
    <cellStyle name="90 4 2 2 2 3 2 3" xfId="24379" xr:uid="{00000000-0005-0000-0000-0000FE450000}"/>
    <cellStyle name="90 4 2 2 2 3 2 4" xfId="24380" xr:uid="{00000000-0005-0000-0000-0000FF450000}"/>
    <cellStyle name="90 4 2 2 2 3 2 5" xfId="24381" xr:uid="{00000000-0005-0000-0000-000000460000}"/>
    <cellStyle name="90 4 2 2 2 3 2 6" xfId="24382" xr:uid="{00000000-0005-0000-0000-000001460000}"/>
    <cellStyle name="90 4 2 2 2 3 2 7" xfId="24383" xr:uid="{00000000-0005-0000-0000-000002460000}"/>
    <cellStyle name="90 4 2 2 2 3 3" xfId="24384" xr:uid="{00000000-0005-0000-0000-000003460000}"/>
    <cellStyle name="90 4 2 2 2 3 4" xfId="24385" xr:uid="{00000000-0005-0000-0000-000004460000}"/>
    <cellStyle name="90 4 2 2 2 3 5" xfId="24386" xr:uid="{00000000-0005-0000-0000-000005460000}"/>
    <cellStyle name="90 4 2 2 2 3 6" xfId="24387" xr:uid="{00000000-0005-0000-0000-000006460000}"/>
    <cellStyle name="90 4 2 2 2 3 7" xfId="24388" xr:uid="{00000000-0005-0000-0000-000007460000}"/>
    <cellStyle name="90 4 2 2 2 3 8" xfId="24389" xr:uid="{00000000-0005-0000-0000-000008460000}"/>
    <cellStyle name="90 4 2 2 2 4" xfId="17975" xr:uid="{00000000-0005-0000-0000-000009460000}"/>
    <cellStyle name="90 4 2 2 2 4 2" xfId="24390" xr:uid="{00000000-0005-0000-0000-00000A460000}"/>
    <cellStyle name="90 4 2 2 2 4 2 2" xfId="24391" xr:uid="{00000000-0005-0000-0000-00000B460000}"/>
    <cellStyle name="90 4 2 2 2 4 2 3" xfId="24392" xr:uid="{00000000-0005-0000-0000-00000C460000}"/>
    <cellStyle name="90 4 2 2 2 4 2 4" xfId="24393" xr:uid="{00000000-0005-0000-0000-00000D460000}"/>
    <cellStyle name="90 4 2 2 2 4 2 5" xfId="24394" xr:uid="{00000000-0005-0000-0000-00000E460000}"/>
    <cellStyle name="90 4 2 2 2 4 2 6" xfId="24395" xr:uid="{00000000-0005-0000-0000-00000F460000}"/>
    <cellStyle name="90 4 2 2 2 4 2 7" xfId="24396" xr:uid="{00000000-0005-0000-0000-000010460000}"/>
    <cellStyle name="90 4 2 2 2 4 3" xfId="24397" xr:uid="{00000000-0005-0000-0000-000011460000}"/>
    <cellStyle name="90 4 2 2 2 4 4" xfId="24398" xr:uid="{00000000-0005-0000-0000-000012460000}"/>
    <cellStyle name="90 4 2 2 2 4 5" xfId="24399" xr:uid="{00000000-0005-0000-0000-000013460000}"/>
    <cellStyle name="90 4 2 2 2 4 6" xfId="24400" xr:uid="{00000000-0005-0000-0000-000014460000}"/>
    <cellStyle name="90 4 2 2 2 4 7" xfId="24401" xr:uid="{00000000-0005-0000-0000-000015460000}"/>
    <cellStyle name="90 4 2 2 2 4 8" xfId="24402" xr:uid="{00000000-0005-0000-0000-000016460000}"/>
    <cellStyle name="90 4 2 2 2 5" xfId="24403" xr:uid="{00000000-0005-0000-0000-000017460000}"/>
    <cellStyle name="90 4 2 2 2 5 2" xfId="24404" xr:uid="{00000000-0005-0000-0000-000018460000}"/>
    <cellStyle name="90 4 2 2 2 5 3" xfId="24405" xr:uid="{00000000-0005-0000-0000-000019460000}"/>
    <cellStyle name="90 4 2 2 2 5 4" xfId="24406" xr:uid="{00000000-0005-0000-0000-00001A460000}"/>
    <cellStyle name="90 4 2 2 2 5 5" xfId="24407" xr:uid="{00000000-0005-0000-0000-00001B460000}"/>
    <cellStyle name="90 4 2 2 2 5 6" xfId="24408" xr:uid="{00000000-0005-0000-0000-00001C460000}"/>
    <cellStyle name="90 4 2 2 2 5 7" xfId="24409" xr:uid="{00000000-0005-0000-0000-00001D460000}"/>
    <cellStyle name="90 4 2 2 2 6" xfId="24410" xr:uid="{00000000-0005-0000-0000-00001E460000}"/>
    <cellStyle name="90 4 2 2 2 7" xfId="24411" xr:uid="{00000000-0005-0000-0000-00001F460000}"/>
    <cellStyle name="90 4 2 2 2 8" xfId="24412" xr:uid="{00000000-0005-0000-0000-000020460000}"/>
    <cellStyle name="90 4 2 2 2 9" xfId="24413" xr:uid="{00000000-0005-0000-0000-000021460000}"/>
    <cellStyle name="90 4 2 2 20" xfId="39190" xr:uid="{00000000-0005-0000-0000-000022460000}"/>
    <cellStyle name="90 4 2 2 21" xfId="39191" xr:uid="{00000000-0005-0000-0000-000023460000}"/>
    <cellStyle name="90 4 2 2 22" xfId="39192" xr:uid="{00000000-0005-0000-0000-000024460000}"/>
    <cellStyle name="90 4 2 2 23" xfId="39193" xr:uid="{00000000-0005-0000-0000-000025460000}"/>
    <cellStyle name="90 4 2 2 24" xfId="39194" xr:uid="{00000000-0005-0000-0000-000026460000}"/>
    <cellStyle name="90 4 2 2 25" xfId="39195" xr:uid="{00000000-0005-0000-0000-000027460000}"/>
    <cellStyle name="90 4 2 2 26" xfId="39196" xr:uid="{00000000-0005-0000-0000-000028460000}"/>
    <cellStyle name="90 4 2 2 27" xfId="39197" xr:uid="{00000000-0005-0000-0000-000029460000}"/>
    <cellStyle name="90 4 2 2 28" xfId="39198" xr:uid="{00000000-0005-0000-0000-00002A460000}"/>
    <cellStyle name="90 4 2 2 3" xfId="16659" xr:uid="{00000000-0005-0000-0000-00002B460000}"/>
    <cellStyle name="90 4 2 2 3 10" xfId="24414" xr:uid="{00000000-0005-0000-0000-00002C460000}"/>
    <cellStyle name="90 4 2 2 3 11" xfId="39199" xr:uid="{00000000-0005-0000-0000-00002D460000}"/>
    <cellStyle name="90 4 2 2 3 2" xfId="17408" xr:uid="{00000000-0005-0000-0000-00002E460000}"/>
    <cellStyle name="90 4 2 2 3 2 2" xfId="24415" xr:uid="{00000000-0005-0000-0000-00002F460000}"/>
    <cellStyle name="90 4 2 2 3 2 2 2" xfId="24416" xr:uid="{00000000-0005-0000-0000-000030460000}"/>
    <cellStyle name="90 4 2 2 3 2 2 3" xfId="24417" xr:uid="{00000000-0005-0000-0000-000031460000}"/>
    <cellStyle name="90 4 2 2 3 2 2 4" xfId="24418" xr:uid="{00000000-0005-0000-0000-000032460000}"/>
    <cellStyle name="90 4 2 2 3 2 2 5" xfId="24419" xr:uid="{00000000-0005-0000-0000-000033460000}"/>
    <cellStyle name="90 4 2 2 3 2 2 6" xfId="24420" xr:uid="{00000000-0005-0000-0000-000034460000}"/>
    <cellStyle name="90 4 2 2 3 2 2 7" xfId="24421" xr:uid="{00000000-0005-0000-0000-000035460000}"/>
    <cellStyle name="90 4 2 2 3 2 3" xfId="24422" xr:uid="{00000000-0005-0000-0000-000036460000}"/>
    <cellStyle name="90 4 2 2 3 2 4" xfId="24423" xr:uid="{00000000-0005-0000-0000-000037460000}"/>
    <cellStyle name="90 4 2 2 3 2 5" xfId="24424" xr:uid="{00000000-0005-0000-0000-000038460000}"/>
    <cellStyle name="90 4 2 2 3 2 6" xfId="24425" xr:uid="{00000000-0005-0000-0000-000039460000}"/>
    <cellStyle name="90 4 2 2 3 2 7" xfId="24426" xr:uid="{00000000-0005-0000-0000-00003A460000}"/>
    <cellStyle name="90 4 2 2 3 2 8" xfId="24427" xr:uid="{00000000-0005-0000-0000-00003B460000}"/>
    <cellStyle name="90 4 2 2 3 3" xfId="17718" xr:uid="{00000000-0005-0000-0000-00003C460000}"/>
    <cellStyle name="90 4 2 2 3 3 2" xfId="24428" xr:uid="{00000000-0005-0000-0000-00003D460000}"/>
    <cellStyle name="90 4 2 2 3 3 2 2" xfId="24429" xr:uid="{00000000-0005-0000-0000-00003E460000}"/>
    <cellStyle name="90 4 2 2 3 3 2 3" xfId="24430" xr:uid="{00000000-0005-0000-0000-00003F460000}"/>
    <cellStyle name="90 4 2 2 3 3 2 4" xfId="24431" xr:uid="{00000000-0005-0000-0000-000040460000}"/>
    <cellStyle name="90 4 2 2 3 3 2 5" xfId="24432" xr:uid="{00000000-0005-0000-0000-000041460000}"/>
    <cellStyle name="90 4 2 2 3 3 2 6" xfId="24433" xr:uid="{00000000-0005-0000-0000-000042460000}"/>
    <cellStyle name="90 4 2 2 3 3 2 7" xfId="24434" xr:uid="{00000000-0005-0000-0000-000043460000}"/>
    <cellStyle name="90 4 2 2 3 3 3" xfId="24435" xr:uid="{00000000-0005-0000-0000-000044460000}"/>
    <cellStyle name="90 4 2 2 3 3 4" xfId="24436" xr:uid="{00000000-0005-0000-0000-000045460000}"/>
    <cellStyle name="90 4 2 2 3 3 5" xfId="24437" xr:uid="{00000000-0005-0000-0000-000046460000}"/>
    <cellStyle name="90 4 2 2 3 3 6" xfId="24438" xr:uid="{00000000-0005-0000-0000-000047460000}"/>
    <cellStyle name="90 4 2 2 3 3 7" xfId="24439" xr:uid="{00000000-0005-0000-0000-000048460000}"/>
    <cellStyle name="90 4 2 2 3 3 8" xfId="24440" xr:uid="{00000000-0005-0000-0000-000049460000}"/>
    <cellStyle name="90 4 2 2 3 4" xfId="18020" xr:uid="{00000000-0005-0000-0000-00004A460000}"/>
    <cellStyle name="90 4 2 2 3 4 2" xfId="24441" xr:uid="{00000000-0005-0000-0000-00004B460000}"/>
    <cellStyle name="90 4 2 2 3 4 3" xfId="24442" xr:uid="{00000000-0005-0000-0000-00004C460000}"/>
    <cellStyle name="90 4 2 2 3 4 4" xfId="24443" xr:uid="{00000000-0005-0000-0000-00004D460000}"/>
    <cellStyle name="90 4 2 2 3 4 5" xfId="24444" xr:uid="{00000000-0005-0000-0000-00004E460000}"/>
    <cellStyle name="90 4 2 2 3 4 6" xfId="24445" xr:uid="{00000000-0005-0000-0000-00004F460000}"/>
    <cellStyle name="90 4 2 2 3 4 7" xfId="24446" xr:uid="{00000000-0005-0000-0000-000050460000}"/>
    <cellStyle name="90 4 2 2 3 5" xfId="24447" xr:uid="{00000000-0005-0000-0000-000051460000}"/>
    <cellStyle name="90 4 2 2 3 6" xfId="24448" xr:uid="{00000000-0005-0000-0000-000052460000}"/>
    <cellStyle name="90 4 2 2 3 7" xfId="24449" xr:uid="{00000000-0005-0000-0000-000053460000}"/>
    <cellStyle name="90 4 2 2 3 8" xfId="24450" xr:uid="{00000000-0005-0000-0000-000054460000}"/>
    <cellStyle name="90 4 2 2 3 9" xfId="24451" xr:uid="{00000000-0005-0000-0000-000055460000}"/>
    <cellStyle name="90 4 2 2 4" xfId="17171" xr:uid="{00000000-0005-0000-0000-000056460000}"/>
    <cellStyle name="90 4 2 2 4 2" xfId="24452" xr:uid="{00000000-0005-0000-0000-000057460000}"/>
    <cellStyle name="90 4 2 2 4 2 2" xfId="24453" xr:uid="{00000000-0005-0000-0000-000058460000}"/>
    <cellStyle name="90 4 2 2 4 2 3" xfId="24454" xr:uid="{00000000-0005-0000-0000-000059460000}"/>
    <cellStyle name="90 4 2 2 4 2 4" xfId="24455" xr:uid="{00000000-0005-0000-0000-00005A460000}"/>
    <cellStyle name="90 4 2 2 4 2 5" xfId="24456" xr:uid="{00000000-0005-0000-0000-00005B460000}"/>
    <cellStyle name="90 4 2 2 4 2 6" xfId="24457" xr:uid="{00000000-0005-0000-0000-00005C460000}"/>
    <cellStyle name="90 4 2 2 4 2 7" xfId="24458" xr:uid="{00000000-0005-0000-0000-00005D460000}"/>
    <cellStyle name="90 4 2 2 4 3" xfId="24459" xr:uid="{00000000-0005-0000-0000-00005E460000}"/>
    <cellStyle name="90 4 2 2 4 4" xfId="24460" xr:uid="{00000000-0005-0000-0000-00005F460000}"/>
    <cellStyle name="90 4 2 2 4 5" xfId="24461" xr:uid="{00000000-0005-0000-0000-000060460000}"/>
    <cellStyle name="90 4 2 2 4 6" xfId="24462" xr:uid="{00000000-0005-0000-0000-000061460000}"/>
    <cellStyle name="90 4 2 2 4 7" xfId="24463" xr:uid="{00000000-0005-0000-0000-000062460000}"/>
    <cellStyle name="90 4 2 2 4 8" xfId="24464" xr:uid="{00000000-0005-0000-0000-000063460000}"/>
    <cellStyle name="90 4 2 2 5" xfId="16846" xr:uid="{00000000-0005-0000-0000-000064460000}"/>
    <cellStyle name="90 4 2 2 5 2" xfId="24465" xr:uid="{00000000-0005-0000-0000-000065460000}"/>
    <cellStyle name="90 4 2 2 5 2 2" xfId="24466" xr:uid="{00000000-0005-0000-0000-000066460000}"/>
    <cellStyle name="90 4 2 2 5 2 3" xfId="24467" xr:uid="{00000000-0005-0000-0000-000067460000}"/>
    <cellStyle name="90 4 2 2 5 2 4" xfId="24468" xr:uid="{00000000-0005-0000-0000-000068460000}"/>
    <cellStyle name="90 4 2 2 5 2 5" xfId="24469" xr:uid="{00000000-0005-0000-0000-000069460000}"/>
    <cellStyle name="90 4 2 2 5 2 6" xfId="24470" xr:uid="{00000000-0005-0000-0000-00006A460000}"/>
    <cellStyle name="90 4 2 2 5 2 7" xfId="24471" xr:uid="{00000000-0005-0000-0000-00006B460000}"/>
    <cellStyle name="90 4 2 2 5 3" xfId="24472" xr:uid="{00000000-0005-0000-0000-00006C460000}"/>
    <cellStyle name="90 4 2 2 5 4" xfId="24473" xr:uid="{00000000-0005-0000-0000-00006D460000}"/>
    <cellStyle name="90 4 2 2 5 5" xfId="24474" xr:uid="{00000000-0005-0000-0000-00006E460000}"/>
    <cellStyle name="90 4 2 2 5 6" xfId="24475" xr:uid="{00000000-0005-0000-0000-00006F460000}"/>
    <cellStyle name="90 4 2 2 5 7" xfId="24476" xr:uid="{00000000-0005-0000-0000-000070460000}"/>
    <cellStyle name="90 4 2 2 5 8" xfId="24477" xr:uid="{00000000-0005-0000-0000-000071460000}"/>
    <cellStyle name="90 4 2 2 6" xfId="16999" xr:uid="{00000000-0005-0000-0000-000072460000}"/>
    <cellStyle name="90 4 2 2 6 2" xfId="24478" xr:uid="{00000000-0005-0000-0000-000073460000}"/>
    <cellStyle name="90 4 2 2 6 3" xfId="24479" xr:uid="{00000000-0005-0000-0000-000074460000}"/>
    <cellStyle name="90 4 2 2 6 4" xfId="24480" xr:uid="{00000000-0005-0000-0000-000075460000}"/>
    <cellStyle name="90 4 2 2 6 5" xfId="24481" xr:uid="{00000000-0005-0000-0000-000076460000}"/>
    <cellStyle name="90 4 2 2 6 6" xfId="24482" xr:uid="{00000000-0005-0000-0000-000077460000}"/>
    <cellStyle name="90 4 2 2 6 7" xfId="24483" xr:uid="{00000000-0005-0000-0000-000078460000}"/>
    <cellStyle name="90 4 2 2 7" xfId="24484" xr:uid="{00000000-0005-0000-0000-000079460000}"/>
    <cellStyle name="90 4 2 2 8" xfId="24485" xr:uid="{00000000-0005-0000-0000-00007A460000}"/>
    <cellStyle name="90 4 2 2 9" xfId="24486" xr:uid="{00000000-0005-0000-0000-00007B460000}"/>
    <cellStyle name="90 4 2 3" xfId="16660" xr:uid="{00000000-0005-0000-0000-00007C460000}"/>
    <cellStyle name="90 4 2 3 2" xfId="17409" xr:uid="{00000000-0005-0000-0000-00007D460000}"/>
    <cellStyle name="90 4 2 3 2 2" xfId="24487" xr:uid="{00000000-0005-0000-0000-00007E460000}"/>
    <cellStyle name="90 4 2 3 2 3" xfId="24488" xr:uid="{00000000-0005-0000-0000-00007F460000}"/>
    <cellStyle name="90 4 2 3 2 4" xfId="24489" xr:uid="{00000000-0005-0000-0000-000080460000}"/>
    <cellStyle name="90 4 2 3 2 5" xfId="24490" xr:uid="{00000000-0005-0000-0000-000081460000}"/>
    <cellStyle name="90 4 2 3 2 6" xfId="24491" xr:uid="{00000000-0005-0000-0000-000082460000}"/>
    <cellStyle name="90 4 2 3 2 7" xfId="24492" xr:uid="{00000000-0005-0000-0000-000083460000}"/>
    <cellStyle name="90 4 2 3 3" xfId="17719" xr:uid="{00000000-0005-0000-0000-000084460000}"/>
    <cellStyle name="90 4 2 3 4" xfId="18021" xr:uid="{00000000-0005-0000-0000-000085460000}"/>
    <cellStyle name="90 4 2 3 5" xfId="24493" xr:uid="{00000000-0005-0000-0000-000086460000}"/>
    <cellStyle name="90 4 2 3 6" xfId="24494" xr:uid="{00000000-0005-0000-0000-000087460000}"/>
    <cellStyle name="90 4 2 3 7" xfId="24495" xr:uid="{00000000-0005-0000-0000-000088460000}"/>
    <cellStyle name="90 4 2 3 8" xfId="24496" xr:uid="{00000000-0005-0000-0000-000089460000}"/>
    <cellStyle name="90 4 2 3 9" xfId="39200" xr:uid="{00000000-0005-0000-0000-00008A460000}"/>
    <cellStyle name="90 4 2 4" xfId="16661" xr:uid="{00000000-0005-0000-0000-00008B460000}"/>
    <cellStyle name="90 4 2 4 2" xfId="17410" xr:uid="{00000000-0005-0000-0000-00008C460000}"/>
    <cellStyle name="90 4 2 4 2 2" xfId="24497" xr:uid="{00000000-0005-0000-0000-00008D460000}"/>
    <cellStyle name="90 4 2 4 2 3" xfId="24498" xr:uid="{00000000-0005-0000-0000-00008E460000}"/>
    <cellStyle name="90 4 2 4 2 4" xfId="24499" xr:uid="{00000000-0005-0000-0000-00008F460000}"/>
    <cellStyle name="90 4 2 4 2 5" xfId="24500" xr:uid="{00000000-0005-0000-0000-000090460000}"/>
    <cellStyle name="90 4 2 4 2 6" xfId="24501" xr:uid="{00000000-0005-0000-0000-000091460000}"/>
    <cellStyle name="90 4 2 4 2 7" xfId="24502" xr:uid="{00000000-0005-0000-0000-000092460000}"/>
    <cellStyle name="90 4 2 4 3" xfId="17720" xr:uid="{00000000-0005-0000-0000-000093460000}"/>
    <cellStyle name="90 4 2 4 4" xfId="18022" xr:uid="{00000000-0005-0000-0000-000094460000}"/>
    <cellStyle name="90 4 2 4 5" xfId="24503" xr:uid="{00000000-0005-0000-0000-000095460000}"/>
    <cellStyle name="90 4 2 4 6" xfId="24504" xr:uid="{00000000-0005-0000-0000-000096460000}"/>
    <cellStyle name="90 4 2 4 7" xfId="24505" xr:uid="{00000000-0005-0000-0000-000097460000}"/>
    <cellStyle name="90 4 2 4 8" xfId="24506" xr:uid="{00000000-0005-0000-0000-000098460000}"/>
    <cellStyle name="90 4 2 4 9" xfId="39201" xr:uid="{00000000-0005-0000-0000-000099460000}"/>
    <cellStyle name="90 4 2 5" xfId="16942" xr:uid="{00000000-0005-0000-0000-00009A460000}"/>
    <cellStyle name="90 4 2 5 2" xfId="24507" xr:uid="{00000000-0005-0000-0000-00009B460000}"/>
    <cellStyle name="90 4 2 5 3" xfId="24508" xr:uid="{00000000-0005-0000-0000-00009C460000}"/>
    <cellStyle name="90 4 2 5 4" xfId="24509" xr:uid="{00000000-0005-0000-0000-00009D460000}"/>
    <cellStyle name="90 4 2 5 5" xfId="24510" xr:uid="{00000000-0005-0000-0000-00009E460000}"/>
    <cellStyle name="90 4 2 5 6" xfId="24511" xr:uid="{00000000-0005-0000-0000-00009F460000}"/>
    <cellStyle name="90 4 2 5 7" xfId="24512" xr:uid="{00000000-0005-0000-0000-0000A0460000}"/>
    <cellStyle name="90 4 2 6" xfId="17211" xr:uid="{00000000-0005-0000-0000-0000A1460000}"/>
    <cellStyle name="90 4 2 7" xfId="39202" xr:uid="{00000000-0005-0000-0000-0000A2460000}"/>
    <cellStyle name="90 4 2 8" xfId="39203" xr:uid="{00000000-0005-0000-0000-0000A3460000}"/>
    <cellStyle name="90 4 3" xfId="10718" xr:uid="{00000000-0005-0000-0000-0000A4460000}"/>
    <cellStyle name="90 4 3 10" xfId="24513" xr:uid="{00000000-0005-0000-0000-0000A5460000}"/>
    <cellStyle name="90 4 3 11" xfId="24514" xr:uid="{00000000-0005-0000-0000-0000A6460000}"/>
    <cellStyle name="90 4 3 12" xfId="24515" xr:uid="{00000000-0005-0000-0000-0000A7460000}"/>
    <cellStyle name="90 4 3 13" xfId="24516" xr:uid="{00000000-0005-0000-0000-0000A8460000}"/>
    <cellStyle name="90 4 3 14" xfId="39204" xr:uid="{00000000-0005-0000-0000-0000A9460000}"/>
    <cellStyle name="90 4 3 15" xfId="39205" xr:uid="{00000000-0005-0000-0000-0000AA460000}"/>
    <cellStyle name="90 4 3 16" xfId="39206" xr:uid="{00000000-0005-0000-0000-0000AB460000}"/>
    <cellStyle name="90 4 3 17" xfId="39207" xr:uid="{00000000-0005-0000-0000-0000AC460000}"/>
    <cellStyle name="90 4 3 18" xfId="39208" xr:uid="{00000000-0005-0000-0000-0000AD460000}"/>
    <cellStyle name="90 4 3 19" xfId="39209" xr:uid="{00000000-0005-0000-0000-0000AE460000}"/>
    <cellStyle name="90 4 3 2" xfId="13488" xr:uid="{00000000-0005-0000-0000-0000AF460000}"/>
    <cellStyle name="90 4 3 2 10" xfId="24517" xr:uid="{00000000-0005-0000-0000-0000B0460000}"/>
    <cellStyle name="90 4 3 2 11" xfId="24518" xr:uid="{00000000-0005-0000-0000-0000B1460000}"/>
    <cellStyle name="90 4 3 2 12" xfId="24519" xr:uid="{00000000-0005-0000-0000-0000B2460000}"/>
    <cellStyle name="90 4 3 2 13" xfId="39210" xr:uid="{00000000-0005-0000-0000-0000B3460000}"/>
    <cellStyle name="90 4 3 2 14" xfId="39211" xr:uid="{00000000-0005-0000-0000-0000B4460000}"/>
    <cellStyle name="90 4 3 2 15" xfId="39212" xr:uid="{00000000-0005-0000-0000-0000B5460000}"/>
    <cellStyle name="90 4 3 2 16" xfId="39213" xr:uid="{00000000-0005-0000-0000-0000B6460000}"/>
    <cellStyle name="90 4 3 2 17" xfId="39214" xr:uid="{00000000-0005-0000-0000-0000B7460000}"/>
    <cellStyle name="90 4 3 2 18" xfId="39215" xr:uid="{00000000-0005-0000-0000-0000B8460000}"/>
    <cellStyle name="90 4 3 2 19" xfId="39216" xr:uid="{00000000-0005-0000-0000-0000B9460000}"/>
    <cellStyle name="90 4 3 2 2" xfId="16562" xr:uid="{00000000-0005-0000-0000-0000BA460000}"/>
    <cellStyle name="90 4 3 2 2 10" xfId="24520" xr:uid="{00000000-0005-0000-0000-0000BB460000}"/>
    <cellStyle name="90 4 3 2 2 11" xfId="24521" xr:uid="{00000000-0005-0000-0000-0000BC460000}"/>
    <cellStyle name="90 4 3 2 2 12" xfId="39217" xr:uid="{00000000-0005-0000-0000-0000BD460000}"/>
    <cellStyle name="90 4 3 2 2 13" xfId="39218" xr:uid="{00000000-0005-0000-0000-0000BE460000}"/>
    <cellStyle name="90 4 3 2 2 14" xfId="39219" xr:uid="{00000000-0005-0000-0000-0000BF460000}"/>
    <cellStyle name="90 4 3 2 2 15" xfId="39220" xr:uid="{00000000-0005-0000-0000-0000C0460000}"/>
    <cellStyle name="90 4 3 2 2 16" xfId="39221" xr:uid="{00000000-0005-0000-0000-0000C1460000}"/>
    <cellStyle name="90 4 3 2 2 17" xfId="39222" xr:uid="{00000000-0005-0000-0000-0000C2460000}"/>
    <cellStyle name="90 4 3 2 2 18" xfId="39223" xr:uid="{00000000-0005-0000-0000-0000C3460000}"/>
    <cellStyle name="90 4 3 2 2 19" xfId="39224" xr:uid="{00000000-0005-0000-0000-0000C4460000}"/>
    <cellStyle name="90 4 3 2 2 2" xfId="17364" xr:uid="{00000000-0005-0000-0000-0000C5460000}"/>
    <cellStyle name="90 4 3 2 2 2 10" xfId="24522" xr:uid="{00000000-0005-0000-0000-0000C6460000}"/>
    <cellStyle name="90 4 3 2 2 2 2" xfId="24523" xr:uid="{00000000-0005-0000-0000-0000C7460000}"/>
    <cellStyle name="90 4 3 2 2 2 2 2" xfId="24524" xr:uid="{00000000-0005-0000-0000-0000C8460000}"/>
    <cellStyle name="90 4 3 2 2 2 2 2 2" xfId="24525" xr:uid="{00000000-0005-0000-0000-0000C9460000}"/>
    <cellStyle name="90 4 3 2 2 2 2 2 3" xfId="24526" xr:uid="{00000000-0005-0000-0000-0000CA460000}"/>
    <cellStyle name="90 4 3 2 2 2 2 2 4" xfId="24527" xr:uid="{00000000-0005-0000-0000-0000CB460000}"/>
    <cellStyle name="90 4 3 2 2 2 2 2 5" xfId="24528" xr:uid="{00000000-0005-0000-0000-0000CC460000}"/>
    <cellStyle name="90 4 3 2 2 2 2 2 6" xfId="24529" xr:uid="{00000000-0005-0000-0000-0000CD460000}"/>
    <cellStyle name="90 4 3 2 2 2 2 2 7" xfId="24530" xr:uid="{00000000-0005-0000-0000-0000CE460000}"/>
    <cellStyle name="90 4 3 2 2 2 2 3" xfId="24531" xr:uid="{00000000-0005-0000-0000-0000CF460000}"/>
    <cellStyle name="90 4 3 2 2 2 2 4" xfId="24532" xr:uid="{00000000-0005-0000-0000-0000D0460000}"/>
    <cellStyle name="90 4 3 2 2 2 2 5" xfId="24533" xr:uid="{00000000-0005-0000-0000-0000D1460000}"/>
    <cellStyle name="90 4 3 2 2 2 2 6" xfId="24534" xr:uid="{00000000-0005-0000-0000-0000D2460000}"/>
    <cellStyle name="90 4 3 2 2 2 2 7" xfId="24535" xr:uid="{00000000-0005-0000-0000-0000D3460000}"/>
    <cellStyle name="90 4 3 2 2 2 2 8" xfId="24536" xr:uid="{00000000-0005-0000-0000-0000D4460000}"/>
    <cellStyle name="90 4 3 2 2 2 3" xfId="24537" xr:uid="{00000000-0005-0000-0000-0000D5460000}"/>
    <cellStyle name="90 4 3 2 2 2 3 2" xfId="24538" xr:uid="{00000000-0005-0000-0000-0000D6460000}"/>
    <cellStyle name="90 4 3 2 2 2 3 2 2" xfId="24539" xr:uid="{00000000-0005-0000-0000-0000D7460000}"/>
    <cellStyle name="90 4 3 2 2 2 3 2 3" xfId="24540" xr:uid="{00000000-0005-0000-0000-0000D8460000}"/>
    <cellStyle name="90 4 3 2 2 2 3 2 4" xfId="24541" xr:uid="{00000000-0005-0000-0000-0000D9460000}"/>
    <cellStyle name="90 4 3 2 2 2 3 2 5" xfId="24542" xr:uid="{00000000-0005-0000-0000-0000DA460000}"/>
    <cellStyle name="90 4 3 2 2 2 3 2 6" xfId="24543" xr:uid="{00000000-0005-0000-0000-0000DB460000}"/>
    <cellStyle name="90 4 3 2 2 2 3 2 7" xfId="24544" xr:uid="{00000000-0005-0000-0000-0000DC460000}"/>
    <cellStyle name="90 4 3 2 2 2 3 3" xfId="24545" xr:uid="{00000000-0005-0000-0000-0000DD460000}"/>
    <cellStyle name="90 4 3 2 2 2 3 4" xfId="24546" xr:uid="{00000000-0005-0000-0000-0000DE460000}"/>
    <cellStyle name="90 4 3 2 2 2 3 5" xfId="24547" xr:uid="{00000000-0005-0000-0000-0000DF460000}"/>
    <cellStyle name="90 4 3 2 2 2 3 6" xfId="24548" xr:uid="{00000000-0005-0000-0000-0000E0460000}"/>
    <cellStyle name="90 4 3 2 2 2 3 7" xfId="24549" xr:uid="{00000000-0005-0000-0000-0000E1460000}"/>
    <cellStyle name="90 4 3 2 2 2 3 8" xfId="24550" xr:uid="{00000000-0005-0000-0000-0000E2460000}"/>
    <cellStyle name="90 4 3 2 2 2 4" xfId="24551" xr:uid="{00000000-0005-0000-0000-0000E3460000}"/>
    <cellStyle name="90 4 3 2 2 2 4 2" xfId="24552" xr:uid="{00000000-0005-0000-0000-0000E4460000}"/>
    <cellStyle name="90 4 3 2 2 2 4 3" xfId="24553" xr:uid="{00000000-0005-0000-0000-0000E5460000}"/>
    <cellStyle name="90 4 3 2 2 2 4 4" xfId="24554" xr:uid="{00000000-0005-0000-0000-0000E6460000}"/>
    <cellStyle name="90 4 3 2 2 2 4 5" xfId="24555" xr:uid="{00000000-0005-0000-0000-0000E7460000}"/>
    <cellStyle name="90 4 3 2 2 2 4 6" xfId="24556" xr:uid="{00000000-0005-0000-0000-0000E8460000}"/>
    <cellStyle name="90 4 3 2 2 2 4 7" xfId="24557" xr:uid="{00000000-0005-0000-0000-0000E9460000}"/>
    <cellStyle name="90 4 3 2 2 2 5" xfId="24558" xr:uid="{00000000-0005-0000-0000-0000EA460000}"/>
    <cellStyle name="90 4 3 2 2 2 6" xfId="24559" xr:uid="{00000000-0005-0000-0000-0000EB460000}"/>
    <cellStyle name="90 4 3 2 2 2 7" xfId="24560" xr:uid="{00000000-0005-0000-0000-0000EC460000}"/>
    <cellStyle name="90 4 3 2 2 2 8" xfId="24561" xr:uid="{00000000-0005-0000-0000-0000ED460000}"/>
    <cellStyle name="90 4 3 2 2 2 9" xfId="24562" xr:uid="{00000000-0005-0000-0000-0000EE460000}"/>
    <cellStyle name="90 4 3 2 2 20" xfId="39225" xr:uid="{00000000-0005-0000-0000-0000EF460000}"/>
    <cellStyle name="90 4 3 2 2 21" xfId="39226" xr:uid="{00000000-0005-0000-0000-0000F0460000}"/>
    <cellStyle name="90 4 3 2 2 22" xfId="39227" xr:uid="{00000000-0005-0000-0000-0000F1460000}"/>
    <cellStyle name="90 4 3 2 2 23" xfId="39228" xr:uid="{00000000-0005-0000-0000-0000F2460000}"/>
    <cellStyle name="90 4 3 2 2 24" xfId="39229" xr:uid="{00000000-0005-0000-0000-0000F3460000}"/>
    <cellStyle name="90 4 3 2 2 25" xfId="39230" xr:uid="{00000000-0005-0000-0000-0000F4460000}"/>
    <cellStyle name="90 4 3 2 2 26" xfId="39231" xr:uid="{00000000-0005-0000-0000-0000F5460000}"/>
    <cellStyle name="90 4 3 2 2 27" xfId="39232" xr:uid="{00000000-0005-0000-0000-0000F6460000}"/>
    <cellStyle name="90 4 3 2 2 3" xfId="17674" xr:uid="{00000000-0005-0000-0000-0000F7460000}"/>
    <cellStyle name="90 4 3 2 2 3 2" xfId="24563" xr:uid="{00000000-0005-0000-0000-0000F8460000}"/>
    <cellStyle name="90 4 3 2 2 3 2 2" xfId="24564" xr:uid="{00000000-0005-0000-0000-0000F9460000}"/>
    <cellStyle name="90 4 3 2 2 3 2 3" xfId="24565" xr:uid="{00000000-0005-0000-0000-0000FA460000}"/>
    <cellStyle name="90 4 3 2 2 3 2 4" xfId="24566" xr:uid="{00000000-0005-0000-0000-0000FB460000}"/>
    <cellStyle name="90 4 3 2 2 3 2 5" xfId="24567" xr:uid="{00000000-0005-0000-0000-0000FC460000}"/>
    <cellStyle name="90 4 3 2 2 3 2 6" xfId="24568" xr:uid="{00000000-0005-0000-0000-0000FD460000}"/>
    <cellStyle name="90 4 3 2 2 3 2 7" xfId="24569" xr:uid="{00000000-0005-0000-0000-0000FE460000}"/>
    <cellStyle name="90 4 3 2 2 3 3" xfId="24570" xr:uid="{00000000-0005-0000-0000-0000FF460000}"/>
    <cellStyle name="90 4 3 2 2 3 4" xfId="24571" xr:uid="{00000000-0005-0000-0000-000000470000}"/>
    <cellStyle name="90 4 3 2 2 3 5" xfId="24572" xr:uid="{00000000-0005-0000-0000-000001470000}"/>
    <cellStyle name="90 4 3 2 2 3 6" xfId="24573" xr:uid="{00000000-0005-0000-0000-000002470000}"/>
    <cellStyle name="90 4 3 2 2 3 7" xfId="24574" xr:uid="{00000000-0005-0000-0000-000003470000}"/>
    <cellStyle name="90 4 3 2 2 3 8" xfId="24575" xr:uid="{00000000-0005-0000-0000-000004470000}"/>
    <cellStyle name="90 4 3 2 2 4" xfId="17976" xr:uid="{00000000-0005-0000-0000-000005470000}"/>
    <cellStyle name="90 4 3 2 2 4 2" xfId="24576" xr:uid="{00000000-0005-0000-0000-000006470000}"/>
    <cellStyle name="90 4 3 2 2 4 2 2" xfId="24577" xr:uid="{00000000-0005-0000-0000-000007470000}"/>
    <cellStyle name="90 4 3 2 2 4 2 3" xfId="24578" xr:uid="{00000000-0005-0000-0000-000008470000}"/>
    <cellStyle name="90 4 3 2 2 4 2 4" xfId="24579" xr:uid="{00000000-0005-0000-0000-000009470000}"/>
    <cellStyle name="90 4 3 2 2 4 2 5" xfId="24580" xr:uid="{00000000-0005-0000-0000-00000A470000}"/>
    <cellStyle name="90 4 3 2 2 4 2 6" xfId="24581" xr:uid="{00000000-0005-0000-0000-00000B470000}"/>
    <cellStyle name="90 4 3 2 2 4 2 7" xfId="24582" xr:uid="{00000000-0005-0000-0000-00000C470000}"/>
    <cellStyle name="90 4 3 2 2 4 3" xfId="24583" xr:uid="{00000000-0005-0000-0000-00000D470000}"/>
    <cellStyle name="90 4 3 2 2 4 4" xfId="24584" xr:uid="{00000000-0005-0000-0000-00000E470000}"/>
    <cellStyle name="90 4 3 2 2 4 5" xfId="24585" xr:uid="{00000000-0005-0000-0000-00000F470000}"/>
    <cellStyle name="90 4 3 2 2 4 6" xfId="24586" xr:uid="{00000000-0005-0000-0000-000010470000}"/>
    <cellStyle name="90 4 3 2 2 4 7" xfId="24587" xr:uid="{00000000-0005-0000-0000-000011470000}"/>
    <cellStyle name="90 4 3 2 2 4 8" xfId="24588" xr:uid="{00000000-0005-0000-0000-000012470000}"/>
    <cellStyle name="90 4 3 2 2 5" xfId="24589" xr:uid="{00000000-0005-0000-0000-000013470000}"/>
    <cellStyle name="90 4 3 2 2 5 2" xfId="24590" xr:uid="{00000000-0005-0000-0000-000014470000}"/>
    <cellStyle name="90 4 3 2 2 5 3" xfId="24591" xr:uid="{00000000-0005-0000-0000-000015470000}"/>
    <cellStyle name="90 4 3 2 2 5 4" xfId="24592" xr:uid="{00000000-0005-0000-0000-000016470000}"/>
    <cellStyle name="90 4 3 2 2 5 5" xfId="24593" xr:uid="{00000000-0005-0000-0000-000017470000}"/>
    <cellStyle name="90 4 3 2 2 5 6" xfId="24594" xr:uid="{00000000-0005-0000-0000-000018470000}"/>
    <cellStyle name="90 4 3 2 2 5 7" xfId="24595" xr:uid="{00000000-0005-0000-0000-000019470000}"/>
    <cellStyle name="90 4 3 2 2 6" xfId="24596" xr:uid="{00000000-0005-0000-0000-00001A470000}"/>
    <cellStyle name="90 4 3 2 2 7" xfId="24597" xr:uid="{00000000-0005-0000-0000-00001B470000}"/>
    <cellStyle name="90 4 3 2 2 8" xfId="24598" xr:uid="{00000000-0005-0000-0000-00001C470000}"/>
    <cellStyle name="90 4 3 2 2 9" xfId="24599" xr:uid="{00000000-0005-0000-0000-00001D470000}"/>
    <cellStyle name="90 4 3 2 20" xfId="39233" xr:uid="{00000000-0005-0000-0000-00001E470000}"/>
    <cellStyle name="90 4 3 2 21" xfId="39234" xr:uid="{00000000-0005-0000-0000-00001F470000}"/>
    <cellStyle name="90 4 3 2 22" xfId="39235" xr:uid="{00000000-0005-0000-0000-000020470000}"/>
    <cellStyle name="90 4 3 2 23" xfId="39236" xr:uid="{00000000-0005-0000-0000-000021470000}"/>
    <cellStyle name="90 4 3 2 24" xfId="39237" xr:uid="{00000000-0005-0000-0000-000022470000}"/>
    <cellStyle name="90 4 3 2 25" xfId="39238" xr:uid="{00000000-0005-0000-0000-000023470000}"/>
    <cellStyle name="90 4 3 2 26" xfId="39239" xr:uid="{00000000-0005-0000-0000-000024470000}"/>
    <cellStyle name="90 4 3 2 27" xfId="39240" xr:uid="{00000000-0005-0000-0000-000025470000}"/>
    <cellStyle name="90 4 3 2 28" xfId="39241" xr:uid="{00000000-0005-0000-0000-000026470000}"/>
    <cellStyle name="90 4 3 2 3" xfId="16662" xr:uid="{00000000-0005-0000-0000-000027470000}"/>
    <cellStyle name="90 4 3 2 3 10" xfId="24600" xr:uid="{00000000-0005-0000-0000-000028470000}"/>
    <cellStyle name="90 4 3 2 3 11" xfId="39242" xr:uid="{00000000-0005-0000-0000-000029470000}"/>
    <cellStyle name="90 4 3 2 3 2" xfId="17411" xr:uid="{00000000-0005-0000-0000-00002A470000}"/>
    <cellStyle name="90 4 3 2 3 2 2" xfId="24601" xr:uid="{00000000-0005-0000-0000-00002B470000}"/>
    <cellStyle name="90 4 3 2 3 2 2 2" xfId="24602" xr:uid="{00000000-0005-0000-0000-00002C470000}"/>
    <cellStyle name="90 4 3 2 3 2 2 3" xfId="24603" xr:uid="{00000000-0005-0000-0000-00002D470000}"/>
    <cellStyle name="90 4 3 2 3 2 2 4" xfId="24604" xr:uid="{00000000-0005-0000-0000-00002E470000}"/>
    <cellStyle name="90 4 3 2 3 2 2 5" xfId="24605" xr:uid="{00000000-0005-0000-0000-00002F470000}"/>
    <cellStyle name="90 4 3 2 3 2 2 6" xfId="24606" xr:uid="{00000000-0005-0000-0000-000030470000}"/>
    <cellStyle name="90 4 3 2 3 2 2 7" xfId="24607" xr:uid="{00000000-0005-0000-0000-000031470000}"/>
    <cellStyle name="90 4 3 2 3 2 3" xfId="24608" xr:uid="{00000000-0005-0000-0000-000032470000}"/>
    <cellStyle name="90 4 3 2 3 2 4" xfId="24609" xr:uid="{00000000-0005-0000-0000-000033470000}"/>
    <cellStyle name="90 4 3 2 3 2 5" xfId="24610" xr:uid="{00000000-0005-0000-0000-000034470000}"/>
    <cellStyle name="90 4 3 2 3 2 6" xfId="24611" xr:uid="{00000000-0005-0000-0000-000035470000}"/>
    <cellStyle name="90 4 3 2 3 2 7" xfId="24612" xr:uid="{00000000-0005-0000-0000-000036470000}"/>
    <cellStyle name="90 4 3 2 3 2 8" xfId="24613" xr:uid="{00000000-0005-0000-0000-000037470000}"/>
    <cellStyle name="90 4 3 2 3 3" xfId="17721" xr:uid="{00000000-0005-0000-0000-000038470000}"/>
    <cellStyle name="90 4 3 2 3 3 2" xfId="24614" xr:uid="{00000000-0005-0000-0000-000039470000}"/>
    <cellStyle name="90 4 3 2 3 3 2 2" xfId="24615" xr:uid="{00000000-0005-0000-0000-00003A470000}"/>
    <cellStyle name="90 4 3 2 3 3 2 3" xfId="24616" xr:uid="{00000000-0005-0000-0000-00003B470000}"/>
    <cellStyle name="90 4 3 2 3 3 2 4" xfId="24617" xr:uid="{00000000-0005-0000-0000-00003C470000}"/>
    <cellStyle name="90 4 3 2 3 3 2 5" xfId="24618" xr:uid="{00000000-0005-0000-0000-00003D470000}"/>
    <cellStyle name="90 4 3 2 3 3 2 6" xfId="24619" xr:uid="{00000000-0005-0000-0000-00003E470000}"/>
    <cellStyle name="90 4 3 2 3 3 2 7" xfId="24620" xr:uid="{00000000-0005-0000-0000-00003F470000}"/>
    <cellStyle name="90 4 3 2 3 3 3" xfId="24621" xr:uid="{00000000-0005-0000-0000-000040470000}"/>
    <cellStyle name="90 4 3 2 3 3 4" xfId="24622" xr:uid="{00000000-0005-0000-0000-000041470000}"/>
    <cellStyle name="90 4 3 2 3 3 5" xfId="24623" xr:uid="{00000000-0005-0000-0000-000042470000}"/>
    <cellStyle name="90 4 3 2 3 3 6" xfId="24624" xr:uid="{00000000-0005-0000-0000-000043470000}"/>
    <cellStyle name="90 4 3 2 3 3 7" xfId="24625" xr:uid="{00000000-0005-0000-0000-000044470000}"/>
    <cellStyle name="90 4 3 2 3 3 8" xfId="24626" xr:uid="{00000000-0005-0000-0000-000045470000}"/>
    <cellStyle name="90 4 3 2 3 4" xfId="18023" xr:uid="{00000000-0005-0000-0000-000046470000}"/>
    <cellStyle name="90 4 3 2 3 4 2" xfId="24627" xr:uid="{00000000-0005-0000-0000-000047470000}"/>
    <cellStyle name="90 4 3 2 3 4 3" xfId="24628" xr:uid="{00000000-0005-0000-0000-000048470000}"/>
    <cellStyle name="90 4 3 2 3 4 4" xfId="24629" xr:uid="{00000000-0005-0000-0000-000049470000}"/>
    <cellStyle name="90 4 3 2 3 4 5" xfId="24630" xr:uid="{00000000-0005-0000-0000-00004A470000}"/>
    <cellStyle name="90 4 3 2 3 4 6" xfId="24631" xr:uid="{00000000-0005-0000-0000-00004B470000}"/>
    <cellStyle name="90 4 3 2 3 4 7" xfId="24632" xr:uid="{00000000-0005-0000-0000-00004C470000}"/>
    <cellStyle name="90 4 3 2 3 5" xfId="24633" xr:uid="{00000000-0005-0000-0000-00004D470000}"/>
    <cellStyle name="90 4 3 2 3 6" xfId="24634" xr:uid="{00000000-0005-0000-0000-00004E470000}"/>
    <cellStyle name="90 4 3 2 3 7" xfId="24635" xr:uid="{00000000-0005-0000-0000-00004F470000}"/>
    <cellStyle name="90 4 3 2 3 8" xfId="24636" xr:uid="{00000000-0005-0000-0000-000050470000}"/>
    <cellStyle name="90 4 3 2 3 9" xfId="24637" xr:uid="{00000000-0005-0000-0000-000051470000}"/>
    <cellStyle name="90 4 3 2 4" xfId="17172" xr:uid="{00000000-0005-0000-0000-000052470000}"/>
    <cellStyle name="90 4 3 2 4 2" xfId="24638" xr:uid="{00000000-0005-0000-0000-000053470000}"/>
    <cellStyle name="90 4 3 2 4 2 2" xfId="24639" xr:uid="{00000000-0005-0000-0000-000054470000}"/>
    <cellStyle name="90 4 3 2 4 2 3" xfId="24640" xr:uid="{00000000-0005-0000-0000-000055470000}"/>
    <cellStyle name="90 4 3 2 4 2 4" xfId="24641" xr:uid="{00000000-0005-0000-0000-000056470000}"/>
    <cellStyle name="90 4 3 2 4 2 5" xfId="24642" xr:uid="{00000000-0005-0000-0000-000057470000}"/>
    <cellStyle name="90 4 3 2 4 2 6" xfId="24643" xr:uid="{00000000-0005-0000-0000-000058470000}"/>
    <cellStyle name="90 4 3 2 4 2 7" xfId="24644" xr:uid="{00000000-0005-0000-0000-000059470000}"/>
    <cellStyle name="90 4 3 2 4 3" xfId="24645" xr:uid="{00000000-0005-0000-0000-00005A470000}"/>
    <cellStyle name="90 4 3 2 4 4" xfId="24646" xr:uid="{00000000-0005-0000-0000-00005B470000}"/>
    <cellStyle name="90 4 3 2 4 5" xfId="24647" xr:uid="{00000000-0005-0000-0000-00005C470000}"/>
    <cellStyle name="90 4 3 2 4 6" xfId="24648" xr:uid="{00000000-0005-0000-0000-00005D470000}"/>
    <cellStyle name="90 4 3 2 4 7" xfId="24649" xr:uid="{00000000-0005-0000-0000-00005E470000}"/>
    <cellStyle name="90 4 3 2 4 8" xfId="24650" xr:uid="{00000000-0005-0000-0000-00005F470000}"/>
    <cellStyle name="90 4 3 2 5" xfId="16845" xr:uid="{00000000-0005-0000-0000-000060470000}"/>
    <cellStyle name="90 4 3 2 5 2" xfId="24651" xr:uid="{00000000-0005-0000-0000-000061470000}"/>
    <cellStyle name="90 4 3 2 5 2 2" xfId="24652" xr:uid="{00000000-0005-0000-0000-000062470000}"/>
    <cellStyle name="90 4 3 2 5 2 3" xfId="24653" xr:uid="{00000000-0005-0000-0000-000063470000}"/>
    <cellStyle name="90 4 3 2 5 2 4" xfId="24654" xr:uid="{00000000-0005-0000-0000-000064470000}"/>
    <cellStyle name="90 4 3 2 5 2 5" xfId="24655" xr:uid="{00000000-0005-0000-0000-000065470000}"/>
    <cellStyle name="90 4 3 2 5 2 6" xfId="24656" xr:uid="{00000000-0005-0000-0000-000066470000}"/>
    <cellStyle name="90 4 3 2 5 2 7" xfId="24657" xr:uid="{00000000-0005-0000-0000-000067470000}"/>
    <cellStyle name="90 4 3 2 5 3" xfId="24658" xr:uid="{00000000-0005-0000-0000-000068470000}"/>
    <cellStyle name="90 4 3 2 5 4" xfId="24659" xr:uid="{00000000-0005-0000-0000-000069470000}"/>
    <cellStyle name="90 4 3 2 5 5" xfId="24660" xr:uid="{00000000-0005-0000-0000-00006A470000}"/>
    <cellStyle name="90 4 3 2 5 6" xfId="24661" xr:uid="{00000000-0005-0000-0000-00006B470000}"/>
    <cellStyle name="90 4 3 2 5 7" xfId="24662" xr:uid="{00000000-0005-0000-0000-00006C470000}"/>
    <cellStyle name="90 4 3 2 5 8" xfId="24663" xr:uid="{00000000-0005-0000-0000-00006D470000}"/>
    <cellStyle name="90 4 3 2 6" xfId="17000" xr:uid="{00000000-0005-0000-0000-00006E470000}"/>
    <cellStyle name="90 4 3 2 6 2" xfId="24664" xr:uid="{00000000-0005-0000-0000-00006F470000}"/>
    <cellStyle name="90 4 3 2 6 3" xfId="24665" xr:uid="{00000000-0005-0000-0000-000070470000}"/>
    <cellStyle name="90 4 3 2 6 4" xfId="24666" xr:uid="{00000000-0005-0000-0000-000071470000}"/>
    <cellStyle name="90 4 3 2 6 5" xfId="24667" xr:uid="{00000000-0005-0000-0000-000072470000}"/>
    <cellStyle name="90 4 3 2 6 6" xfId="24668" xr:uid="{00000000-0005-0000-0000-000073470000}"/>
    <cellStyle name="90 4 3 2 6 7" xfId="24669" xr:uid="{00000000-0005-0000-0000-000074470000}"/>
    <cellStyle name="90 4 3 2 7" xfId="24670" xr:uid="{00000000-0005-0000-0000-000075470000}"/>
    <cellStyle name="90 4 3 2 8" xfId="24671" xr:uid="{00000000-0005-0000-0000-000076470000}"/>
    <cellStyle name="90 4 3 2 9" xfId="24672" xr:uid="{00000000-0005-0000-0000-000077470000}"/>
    <cellStyle name="90 4 3 20" xfId="39243" xr:uid="{00000000-0005-0000-0000-000078470000}"/>
    <cellStyle name="90 4 3 21" xfId="39244" xr:uid="{00000000-0005-0000-0000-000079470000}"/>
    <cellStyle name="90 4 3 22" xfId="39245" xr:uid="{00000000-0005-0000-0000-00007A470000}"/>
    <cellStyle name="90 4 3 23" xfId="39246" xr:uid="{00000000-0005-0000-0000-00007B470000}"/>
    <cellStyle name="90 4 3 24" xfId="39247" xr:uid="{00000000-0005-0000-0000-00007C470000}"/>
    <cellStyle name="90 4 3 25" xfId="39248" xr:uid="{00000000-0005-0000-0000-00007D470000}"/>
    <cellStyle name="90 4 3 26" xfId="39249" xr:uid="{00000000-0005-0000-0000-00007E470000}"/>
    <cellStyle name="90 4 3 27" xfId="39250" xr:uid="{00000000-0005-0000-0000-00007F470000}"/>
    <cellStyle name="90 4 3 28" xfId="39251" xr:uid="{00000000-0005-0000-0000-000080470000}"/>
    <cellStyle name="90 4 3 29" xfId="39252" xr:uid="{00000000-0005-0000-0000-000081470000}"/>
    <cellStyle name="90 4 3 3" xfId="16492" xr:uid="{00000000-0005-0000-0000-000082470000}"/>
    <cellStyle name="90 4 3 3 10" xfId="24673" xr:uid="{00000000-0005-0000-0000-000083470000}"/>
    <cellStyle name="90 4 3 3 11" xfId="24674" xr:uid="{00000000-0005-0000-0000-000084470000}"/>
    <cellStyle name="90 4 3 3 12" xfId="39253" xr:uid="{00000000-0005-0000-0000-000085470000}"/>
    <cellStyle name="90 4 3 3 13" xfId="39254" xr:uid="{00000000-0005-0000-0000-000086470000}"/>
    <cellStyle name="90 4 3 3 14" xfId="39255" xr:uid="{00000000-0005-0000-0000-000087470000}"/>
    <cellStyle name="90 4 3 3 15" xfId="39256" xr:uid="{00000000-0005-0000-0000-000088470000}"/>
    <cellStyle name="90 4 3 3 16" xfId="39257" xr:uid="{00000000-0005-0000-0000-000089470000}"/>
    <cellStyle name="90 4 3 3 17" xfId="39258" xr:uid="{00000000-0005-0000-0000-00008A470000}"/>
    <cellStyle name="90 4 3 3 18" xfId="39259" xr:uid="{00000000-0005-0000-0000-00008B470000}"/>
    <cellStyle name="90 4 3 3 19" xfId="39260" xr:uid="{00000000-0005-0000-0000-00008C470000}"/>
    <cellStyle name="90 4 3 3 2" xfId="17302" xr:uid="{00000000-0005-0000-0000-00008D470000}"/>
    <cellStyle name="90 4 3 3 2 10" xfId="24675" xr:uid="{00000000-0005-0000-0000-00008E470000}"/>
    <cellStyle name="90 4 3 3 2 2" xfId="24676" xr:uid="{00000000-0005-0000-0000-00008F470000}"/>
    <cellStyle name="90 4 3 3 2 2 2" xfId="24677" xr:uid="{00000000-0005-0000-0000-000090470000}"/>
    <cellStyle name="90 4 3 3 2 2 2 2" xfId="24678" xr:uid="{00000000-0005-0000-0000-000091470000}"/>
    <cellStyle name="90 4 3 3 2 2 2 3" xfId="24679" xr:uid="{00000000-0005-0000-0000-000092470000}"/>
    <cellStyle name="90 4 3 3 2 2 2 4" xfId="24680" xr:uid="{00000000-0005-0000-0000-000093470000}"/>
    <cellStyle name="90 4 3 3 2 2 2 5" xfId="24681" xr:uid="{00000000-0005-0000-0000-000094470000}"/>
    <cellStyle name="90 4 3 3 2 2 2 6" xfId="24682" xr:uid="{00000000-0005-0000-0000-000095470000}"/>
    <cellStyle name="90 4 3 3 2 2 2 7" xfId="24683" xr:uid="{00000000-0005-0000-0000-000096470000}"/>
    <cellStyle name="90 4 3 3 2 2 3" xfId="24684" xr:uid="{00000000-0005-0000-0000-000097470000}"/>
    <cellStyle name="90 4 3 3 2 2 4" xfId="24685" xr:uid="{00000000-0005-0000-0000-000098470000}"/>
    <cellStyle name="90 4 3 3 2 2 5" xfId="24686" xr:uid="{00000000-0005-0000-0000-000099470000}"/>
    <cellStyle name="90 4 3 3 2 2 6" xfId="24687" xr:uid="{00000000-0005-0000-0000-00009A470000}"/>
    <cellStyle name="90 4 3 3 2 2 7" xfId="24688" xr:uid="{00000000-0005-0000-0000-00009B470000}"/>
    <cellStyle name="90 4 3 3 2 2 8" xfId="24689" xr:uid="{00000000-0005-0000-0000-00009C470000}"/>
    <cellStyle name="90 4 3 3 2 3" xfId="24690" xr:uid="{00000000-0005-0000-0000-00009D470000}"/>
    <cellStyle name="90 4 3 3 2 3 2" xfId="24691" xr:uid="{00000000-0005-0000-0000-00009E470000}"/>
    <cellStyle name="90 4 3 3 2 3 2 2" xfId="24692" xr:uid="{00000000-0005-0000-0000-00009F470000}"/>
    <cellStyle name="90 4 3 3 2 3 2 3" xfId="24693" xr:uid="{00000000-0005-0000-0000-0000A0470000}"/>
    <cellStyle name="90 4 3 3 2 3 2 4" xfId="24694" xr:uid="{00000000-0005-0000-0000-0000A1470000}"/>
    <cellStyle name="90 4 3 3 2 3 2 5" xfId="24695" xr:uid="{00000000-0005-0000-0000-0000A2470000}"/>
    <cellStyle name="90 4 3 3 2 3 2 6" xfId="24696" xr:uid="{00000000-0005-0000-0000-0000A3470000}"/>
    <cellStyle name="90 4 3 3 2 3 2 7" xfId="24697" xr:uid="{00000000-0005-0000-0000-0000A4470000}"/>
    <cellStyle name="90 4 3 3 2 3 3" xfId="24698" xr:uid="{00000000-0005-0000-0000-0000A5470000}"/>
    <cellStyle name="90 4 3 3 2 3 4" xfId="24699" xr:uid="{00000000-0005-0000-0000-0000A6470000}"/>
    <cellStyle name="90 4 3 3 2 3 5" xfId="24700" xr:uid="{00000000-0005-0000-0000-0000A7470000}"/>
    <cellStyle name="90 4 3 3 2 3 6" xfId="24701" xr:uid="{00000000-0005-0000-0000-0000A8470000}"/>
    <cellStyle name="90 4 3 3 2 3 7" xfId="24702" xr:uid="{00000000-0005-0000-0000-0000A9470000}"/>
    <cellStyle name="90 4 3 3 2 3 8" xfId="24703" xr:uid="{00000000-0005-0000-0000-0000AA470000}"/>
    <cellStyle name="90 4 3 3 2 4" xfId="24704" xr:uid="{00000000-0005-0000-0000-0000AB470000}"/>
    <cellStyle name="90 4 3 3 2 4 2" xfId="24705" xr:uid="{00000000-0005-0000-0000-0000AC470000}"/>
    <cellStyle name="90 4 3 3 2 4 3" xfId="24706" xr:uid="{00000000-0005-0000-0000-0000AD470000}"/>
    <cellStyle name="90 4 3 3 2 4 4" xfId="24707" xr:uid="{00000000-0005-0000-0000-0000AE470000}"/>
    <cellStyle name="90 4 3 3 2 4 5" xfId="24708" xr:uid="{00000000-0005-0000-0000-0000AF470000}"/>
    <cellStyle name="90 4 3 3 2 4 6" xfId="24709" xr:uid="{00000000-0005-0000-0000-0000B0470000}"/>
    <cellStyle name="90 4 3 3 2 4 7" xfId="24710" xr:uid="{00000000-0005-0000-0000-0000B1470000}"/>
    <cellStyle name="90 4 3 3 2 5" xfId="24711" xr:uid="{00000000-0005-0000-0000-0000B2470000}"/>
    <cellStyle name="90 4 3 3 2 6" xfId="24712" xr:uid="{00000000-0005-0000-0000-0000B3470000}"/>
    <cellStyle name="90 4 3 3 2 7" xfId="24713" xr:uid="{00000000-0005-0000-0000-0000B4470000}"/>
    <cellStyle name="90 4 3 3 2 8" xfId="24714" xr:uid="{00000000-0005-0000-0000-0000B5470000}"/>
    <cellStyle name="90 4 3 3 2 9" xfId="24715" xr:uid="{00000000-0005-0000-0000-0000B6470000}"/>
    <cellStyle name="90 4 3 3 20" xfId="39261" xr:uid="{00000000-0005-0000-0000-0000B7470000}"/>
    <cellStyle name="90 4 3 3 21" xfId="39262" xr:uid="{00000000-0005-0000-0000-0000B8470000}"/>
    <cellStyle name="90 4 3 3 22" xfId="39263" xr:uid="{00000000-0005-0000-0000-0000B9470000}"/>
    <cellStyle name="90 4 3 3 23" xfId="39264" xr:uid="{00000000-0005-0000-0000-0000BA470000}"/>
    <cellStyle name="90 4 3 3 24" xfId="39265" xr:uid="{00000000-0005-0000-0000-0000BB470000}"/>
    <cellStyle name="90 4 3 3 25" xfId="39266" xr:uid="{00000000-0005-0000-0000-0000BC470000}"/>
    <cellStyle name="90 4 3 3 26" xfId="39267" xr:uid="{00000000-0005-0000-0000-0000BD470000}"/>
    <cellStyle name="90 4 3 3 27" xfId="39268" xr:uid="{00000000-0005-0000-0000-0000BE470000}"/>
    <cellStyle name="90 4 3 3 3" xfId="17617" xr:uid="{00000000-0005-0000-0000-0000BF470000}"/>
    <cellStyle name="90 4 3 3 3 2" xfId="24716" xr:uid="{00000000-0005-0000-0000-0000C0470000}"/>
    <cellStyle name="90 4 3 3 3 2 2" xfId="24717" xr:uid="{00000000-0005-0000-0000-0000C1470000}"/>
    <cellStyle name="90 4 3 3 3 2 3" xfId="24718" xr:uid="{00000000-0005-0000-0000-0000C2470000}"/>
    <cellStyle name="90 4 3 3 3 2 4" xfId="24719" xr:uid="{00000000-0005-0000-0000-0000C3470000}"/>
    <cellStyle name="90 4 3 3 3 2 5" xfId="24720" xr:uid="{00000000-0005-0000-0000-0000C4470000}"/>
    <cellStyle name="90 4 3 3 3 2 6" xfId="24721" xr:uid="{00000000-0005-0000-0000-0000C5470000}"/>
    <cellStyle name="90 4 3 3 3 2 7" xfId="24722" xr:uid="{00000000-0005-0000-0000-0000C6470000}"/>
    <cellStyle name="90 4 3 3 3 3" xfId="24723" xr:uid="{00000000-0005-0000-0000-0000C7470000}"/>
    <cellStyle name="90 4 3 3 3 4" xfId="24724" xr:uid="{00000000-0005-0000-0000-0000C8470000}"/>
    <cellStyle name="90 4 3 3 3 5" xfId="24725" xr:uid="{00000000-0005-0000-0000-0000C9470000}"/>
    <cellStyle name="90 4 3 3 3 6" xfId="24726" xr:uid="{00000000-0005-0000-0000-0000CA470000}"/>
    <cellStyle name="90 4 3 3 3 7" xfId="24727" xr:uid="{00000000-0005-0000-0000-0000CB470000}"/>
    <cellStyle name="90 4 3 3 3 8" xfId="24728" xr:uid="{00000000-0005-0000-0000-0000CC470000}"/>
    <cellStyle name="90 4 3 3 4" xfId="17919" xr:uid="{00000000-0005-0000-0000-0000CD470000}"/>
    <cellStyle name="90 4 3 3 4 2" xfId="24729" xr:uid="{00000000-0005-0000-0000-0000CE470000}"/>
    <cellStyle name="90 4 3 3 4 2 2" xfId="24730" xr:uid="{00000000-0005-0000-0000-0000CF470000}"/>
    <cellStyle name="90 4 3 3 4 2 3" xfId="24731" xr:uid="{00000000-0005-0000-0000-0000D0470000}"/>
    <cellStyle name="90 4 3 3 4 2 4" xfId="24732" xr:uid="{00000000-0005-0000-0000-0000D1470000}"/>
    <cellStyle name="90 4 3 3 4 2 5" xfId="24733" xr:uid="{00000000-0005-0000-0000-0000D2470000}"/>
    <cellStyle name="90 4 3 3 4 2 6" xfId="24734" xr:uid="{00000000-0005-0000-0000-0000D3470000}"/>
    <cellStyle name="90 4 3 3 4 2 7" xfId="24735" xr:uid="{00000000-0005-0000-0000-0000D4470000}"/>
    <cellStyle name="90 4 3 3 4 3" xfId="24736" xr:uid="{00000000-0005-0000-0000-0000D5470000}"/>
    <cellStyle name="90 4 3 3 4 4" xfId="24737" xr:uid="{00000000-0005-0000-0000-0000D6470000}"/>
    <cellStyle name="90 4 3 3 4 5" xfId="24738" xr:uid="{00000000-0005-0000-0000-0000D7470000}"/>
    <cellStyle name="90 4 3 3 4 6" xfId="24739" xr:uid="{00000000-0005-0000-0000-0000D8470000}"/>
    <cellStyle name="90 4 3 3 4 7" xfId="24740" xr:uid="{00000000-0005-0000-0000-0000D9470000}"/>
    <cellStyle name="90 4 3 3 4 8" xfId="24741" xr:uid="{00000000-0005-0000-0000-0000DA470000}"/>
    <cellStyle name="90 4 3 3 5" xfId="24742" xr:uid="{00000000-0005-0000-0000-0000DB470000}"/>
    <cellStyle name="90 4 3 3 5 2" xfId="24743" xr:uid="{00000000-0005-0000-0000-0000DC470000}"/>
    <cellStyle name="90 4 3 3 5 3" xfId="24744" xr:uid="{00000000-0005-0000-0000-0000DD470000}"/>
    <cellStyle name="90 4 3 3 5 4" xfId="24745" xr:uid="{00000000-0005-0000-0000-0000DE470000}"/>
    <cellStyle name="90 4 3 3 5 5" xfId="24746" xr:uid="{00000000-0005-0000-0000-0000DF470000}"/>
    <cellStyle name="90 4 3 3 5 6" xfId="24747" xr:uid="{00000000-0005-0000-0000-0000E0470000}"/>
    <cellStyle name="90 4 3 3 5 7" xfId="24748" xr:uid="{00000000-0005-0000-0000-0000E1470000}"/>
    <cellStyle name="90 4 3 3 6" xfId="24749" xr:uid="{00000000-0005-0000-0000-0000E2470000}"/>
    <cellStyle name="90 4 3 3 7" xfId="24750" xr:uid="{00000000-0005-0000-0000-0000E3470000}"/>
    <cellStyle name="90 4 3 3 8" xfId="24751" xr:uid="{00000000-0005-0000-0000-0000E4470000}"/>
    <cellStyle name="90 4 3 3 9" xfId="24752" xr:uid="{00000000-0005-0000-0000-0000E5470000}"/>
    <cellStyle name="90 4 3 4" xfId="16663" xr:uid="{00000000-0005-0000-0000-0000E6470000}"/>
    <cellStyle name="90 4 3 4 10" xfId="24753" xr:uid="{00000000-0005-0000-0000-0000E7470000}"/>
    <cellStyle name="90 4 3 4 11" xfId="39269" xr:uid="{00000000-0005-0000-0000-0000E8470000}"/>
    <cellStyle name="90 4 3 4 2" xfId="17412" xr:uid="{00000000-0005-0000-0000-0000E9470000}"/>
    <cellStyle name="90 4 3 4 2 2" xfId="24754" xr:uid="{00000000-0005-0000-0000-0000EA470000}"/>
    <cellStyle name="90 4 3 4 2 2 2" xfId="24755" xr:uid="{00000000-0005-0000-0000-0000EB470000}"/>
    <cellStyle name="90 4 3 4 2 2 3" xfId="24756" xr:uid="{00000000-0005-0000-0000-0000EC470000}"/>
    <cellStyle name="90 4 3 4 2 2 4" xfId="24757" xr:uid="{00000000-0005-0000-0000-0000ED470000}"/>
    <cellStyle name="90 4 3 4 2 2 5" xfId="24758" xr:uid="{00000000-0005-0000-0000-0000EE470000}"/>
    <cellStyle name="90 4 3 4 2 2 6" xfId="24759" xr:uid="{00000000-0005-0000-0000-0000EF470000}"/>
    <cellStyle name="90 4 3 4 2 2 7" xfId="24760" xr:uid="{00000000-0005-0000-0000-0000F0470000}"/>
    <cellStyle name="90 4 3 4 2 3" xfId="24761" xr:uid="{00000000-0005-0000-0000-0000F1470000}"/>
    <cellStyle name="90 4 3 4 2 4" xfId="24762" xr:uid="{00000000-0005-0000-0000-0000F2470000}"/>
    <cellStyle name="90 4 3 4 2 5" xfId="24763" xr:uid="{00000000-0005-0000-0000-0000F3470000}"/>
    <cellStyle name="90 4 3 4 2 6" xfId="24764" xr:uid="{00000000-0005-0000-0000-0000F4470000}"/>
    <cellStyle name="90 4 3 4 2 7" xfId="24765" xr:uid="{00000000-0005-0000-0000-0000F5470000}"/>
    <cellStyle name="90 4 3 4 2 8" xfId="24766" xr:uid="{00000000-0005-0000-0000-0000F6470000}"/>
    <cellStyle name="90 4 3 4 3" xfId="17722" xr:uid="{00000000-0005-0000-0000-0000F7470000}"/>
    <cellStyle name="90 4 3 4 3 2" xfId="24767" xr:uid="{00000000-0005-0000-0000-0000F8470000}"/>
    <cellStyle name="90 4 3 4 3 2 2" xfId="24768" xr:uid="{00000000-0005-0000-0000-0000F9470000}"/>
    <cellStyle name="90 4 3 4 3 2 3" xfId="24769" xr:uid="{00000000-0005-0000-0000-0000FA470000}"/>
    <cellStyle name="90 4 3 4 3 2 4" xfId="24770" xr:uid="{00000000-0005-0000-0000-0000FB470000}"/>
    <cellStyle name="90 4 3 4 3 2 5" xfId="24771" xr:uid="{00000000-0005-0000-0000-0000FC470000}"/>
    <cellStyle name="90 4 3 4 3 2 6" xfId="24772" xr:uid="{00000000-0005-0000-0000-0000FD470000}"/>
    <cellStyle name="90 4 3 4 3 2 7" xfId="24773" xr:uid="{00000000-0005-0000-0000-0000FE470000}"/>
    <cellStyle name="90 4 3 4 3 3" xfId="24774" xr:uid="{00000000-0005-0000-0000-0000FF470000}"/>
    <cellStyle name="90 4 3 4 3 4" xfId="24775" xr:uid="{00000000-0005-0000-0000-000000480000}"/>
    <cellStyle name="90 4 3 4 3 5" xfId="24776" xr:uid="{00000000-0005-0000-0000-000001480000}"/>
    <cellStyle name="90 4 3 4 3 6" xfId="24777" xr:uid="{00000000-0005-0000-0000-000002480000}"/>
    <cellStyle name="90 4 3 4 3 7" xfId="24778" xr:uid="{00000000-0005-0000-0000-000003480000}"/>
    <cellStyle name="90 4 3 4 3 8" xfId="24779" xr:uid="{00000000-0005-0000-0000-000004480000}"/>
    <cellStyle name="90 4 3 4 4" xfId="18024" xr:uid="{00000000-0005-0000-0000-000005480000}"/>
    <cellStyle name="90 4 3 4 4 2" xfId="24780" xr:uid="{00000000-0005-0000-0000-000006480000}"/>
    <cellStyle name="90 4 3 4 4 3" xfId="24781" xr:uid="{00000000-0005-0000-0000-000007480000}"/>
    <cellStyle name="90 4 3 4 4 4" xfId="24782" xr:uid="{00000000-0005-0000-0000-000008480000}"/>
    <cellStyle name="90 4 3 4 4 5" xfId="24783" xr:uid="{00000000-0005-0000-0000-000009480000}"/>
    <cellStyle name="90 4 3 4 4 6" xfId="24784" xr:uid="{00000000-0005-0000-0000-00000A480000}"/>
    <cellStyle name="90 4 3 4 4 7" xfId="24785" xr:uid="{00000000-0005-0000-0000-00000B480000}"/>
    <cellStyle name="90 4 3 4 5" xfId="24786" xr:uid="{00000000-0005-0000-0000-00000C480000}"/>
    <cellStyle name="90 4 3 4 6" xfId="24787" xr:uid="{00000000-0005-0000-0000-00000D480000}"/>
    <cellStyle name="90 4 3 4 7" xfId="24788" xr:uid="{00000000-0005-0000-0000-00000E480000}"/>
    <cellStyle name="90 4 3 4 8" xfId="24789" xr:uid="{00000000-0005-0000-0000-00000F480000}"/>
    <cellStyle name="90 4 3 4 9" xfId="24790" xr:uid="{00000000-0005-0000-0000-000010480000}"/>
    <cellStyle name="90 4 3 5" xfId="17040" xr:uid="{00000000-0005-0000-0000-000011480000}"/>
    <cellStyle name="90 4 3 5 2" xfId="24791" xr:uid="{00000000-0005-0000-0000-000012480000}"/>
    <cellStyle name="90 4 3 5 2 2" xfId="24792" xr:uid="{00000000-0005-0000-0000-000013480000}"/>
    <cellStyle name="90 4 3 5 2 3" xfId="24793" xr:uid="{00000000-0005-0000-0000-000014480000}"/>
    <cellStyle name="90 4 3 5 2 4" xfId="24794" xr:uid="{00000000-0005-0000-0000-000015480000}"/>
    <cellStyle name="90 4 3 5 2 5" xfId="24795" xr:uid="{00000000-0005-0000-0000-000016480000}"/>
    <cellStyle name="90 4 3 5 2 6" xfId="24796" xr:uid="{00000000-0005-0000-0000-000017480000}"/>
    <cellStyle name="90 4 3 5 2 7" xfId="24797" xr:uid="{00000000-0005-0000-0000-000018480000}"/>
    <cellStyle name="90 4 3 5 3" xfId="24798" xr:uid="{00000000-0005-0000-0000-000019480000}"/>
    <cellStyle name="90 4 3 5 4" xfId="24799" xr:uid="{00000000-0005-0000-0000-00001A480000}"/>
    <cellStyle name="90 4 3 5 5" xfId="24800" xr:uid="{00000000-0005-0000-0000-00001B480000}"/>
    <cellStyle name="90 4 3 5 6" xfId="24801" xr:uid="{00000000-0005-0000-0000-00001C480000}"/>
    <cellStyle name="90 4 3 5 7" xfId="24802" xr:uid="{00000000-0005-0000-0000-00001D480000}"/>
    <cellStyle name="90 4 3 5 8" xfId="24803" xr:uid="{00000000-0005-0000-0000-00001E480000}"/>
    <cellStyle name="90 4 3 6" xfId="16944" xr:uid="{00000000-0005-0000-0000-00001F480000}"/>
    <cellStyle name="90 4 3 6 2" xfId="24804" xr:uid="{00000000-0005-0000-0000-000020480000}"/>
    <cellStyle name="90 4 3 6 2 2" xfId="24805" xr:uid="{00000000-0005-0000-0000-000021480000}"/>
    <cellStyle name="90 4 3 6 2 3" xfId="24806" xr:uid="{00000000-0005-0000-0000-000022480000}"/>
    <cellStyle name="90 4 3 6 2 4" xfId="24807" xr:uid="{00000000-0005-0000-0000-000023480000}"/>
    <cellStyle name="90 4 3 6 2 5" xfId="24808" xr:uid="{00000000-0005-0000-0000-000024480000}"/>
    <cellStyle name="90 4 3 6 2 6" xfId="24809" xr:uid="{00000000-0005-0000-0000-000025480000}"/>
    <cellStyle name="90 4 3 6 2 7" xfId="24810" xr:uid="{00000000-0005-0000-0000-000026480000}"/>
    <cellStyle name="90 4 3 6 3" xfId="24811" xr:uid="{00000000-0005-0000-0000-000027480000}"/>
    <cellStyle name="90 4 3 6 4" xfId="24812" xr:uid="{00000000-0005-0000-0000-000028480000}"/>
    <cellStyle name="90 4 3 6 5" xfId="24813" xr:uid="{00000000-0005-0000-0000-000029480000}"/>
    <cellStyle name="90 4 3 6 6" xfId="24814" xr:uid="{00000000-0005-0000-0000-00002A480000}"/>
    <cellStyle name="90 4 3 6 7" xfId="24815" xr:uid="{00000000-0005-0000-0000-00002B480000}"/>
    <cellStyle name="90 4 3 6 8" xfId="24816" xr:uid="{00000000-0005-0000-0000-00002C480000}"/>
    <cellStyle name="90 4 3 7" xfId="17209" xr:uid="{00000000-0005-0000-0000-00002D480000}"/>
    <cellStyle name="90 4 3 7 2" xfId="24817" xr:uid="{00000000-0005-0000-0000-00002E480000}"/>
    <cellStyle name="90 4 3 7 3" xfId="24818" xr:uid="{00000000-0005-0000-0000-00002F480000}"/>
    <cellStyle name="90 4 3 7 4" xfId="24819" xr:uid="{00000000-0005-0000-0000-000030480000}"/>
    <cellStyle name="90 4 3 7 5" xfId="24820" xr:uid="{00000000-0005-0000-0000-000031480000}"/>
    <cellStyle name="90 4 3 7 6" xfId="24821" xr:uid="{00000000-0005-0000-0000-000032480000}"/>
    <cellStyle name="90 4 3 7 7" xfId="24822" xr:uid="{00000000-0005-0000-0000-000033480000}"/>
    <cellStyle name="90 4 3 8" xfId="24823" xr:uid="{00000000-0005-0000-0000-000034480000}"/>
    <cellStyle name="90 4 3 9" xfId="24824" xr:uid="{00000000-0005-0000-0000-000035480000}"/>
    <cellStyle name="90 5" xfId="10719" xr:uid="{00000000-0005-0000-0000-000036480000}"/>
    <cellStyle name="90 5 2" xfId="13489" xr:uid="{00000000-0005-0000-0000-000037480000}"/>
    <cellStyle name="90 5 2 10" xfId="24825" xr:uid="{00000000-0005-0000-0000-000038480000}"/>
    <cellStyle name="90 5 2 11" xfId="24826" xr:uid="{00000000-0005-0000-0000-000039480000}"/>
    <cellStyle name="90 5 2 12" xfId="24827" xr:uid="{00000000-0005-0000-0000-00003A480000}"/>
    <cellStyle name="90 5 2 13" xfId="39270" xr:uid="{00000000-0005-0000-0000-00003B480000}"/>
    <cellStyle name="90 5 2 14" xfId="39271" xr:uid="{00000000-0005-0000-0000-00003C480000}"/>
    <cellStyle name="90 5 2 15" xfId="39272" xr:uid="{00000000-0005-0000-0000-00003D480000}"/>
    <cellStyle name="90 5 2 16" xfId="39273" xr:uid="{00000000-0005-0000-0000-00003E480000}"/>
    <cellStyle name="90 5 2 17" xfId="39274" xr:uid="{00000000-0005-0000-0000-00003F480000}"/>
    <cellStyle name="90 5 2 18" xfId="39275" xr:uid="{00000000-0005-0000-0000-000040480000}"/>
    <cellStyle name="90 5 2 19" xfId="39276" xr:uid="{00000000-0005-0000-0000-000041480000}"/>
    <cellStyle name="90 5 2 2" xfId="16563" xr:uid="{00000000-0005-0000-0000-000042480000}"/>
    <cellStyle name="90 5 2 2 10" xfId="24828" xr:uid="{00000000-0005-0000-0000-000043480000}"/>
    <cellStyle name="90 5 2 2 11" xfId="24829" xr:uid="{00000000-0005-0000-0000-000044480000}"/>
    <cellStyle name="90 5 2 2 12" xfId="39277" xr:uid="{00000000-0005-0000-0000-000045480000}"/>
    <cellStyle name="90 5 2 2 13" xfId="39278" xr:uid="{00000000-0005-0000-0000-000046480000}"/>
    <cellStyle name="90 5 2 2 14" xfId="39279" xr:uid="{00000000-0005-0000-0000-000047480000}"/>
    <cellStyle name="90 5 2 2 15" xfId="39280" xr:uid="{00000000-0005-0000-0000-000048480000}"/>
    <cellStyle name="90 5 2 2 16" xfId="39281" xr:uid="{00000000-0005-0000-0000-000049480000}"/>
    <cellStyle name="90 5 2 2 17" xfId="39282" xr:uid="{00000000-0005-0000-0000-00004A480000}"/>
    <cellStyle name="90 5 2 2 18" xfId="39283" xr:uid="{00000000-0005-0000-0000-00004B480000}"/>
    <cellStyle name="90 5 2 2 19" xfId="39284" xr:uid="{00000000-0005-0000-0000-00004C480000}"/>
    <cellStyle name="90 5 2 2 2" xfId="17365" xr:uid="{00000000-0005-0000-0000-00004D480000}"/>
    <cellStyle name="90 5 2 2 2 10" xfId="24830" xr:uid="{00000000-0005-0000-0000-00004E480000}"/>
    <cellStyle name="90 5 2 2 2 2" xfId="24831" xr:uid="{00000000-0005-0000-0000-00004F480000}"/>
    <cellStyle name="90 5 2 2 2 2 2" xfId="24832" xr:uid="{00000000-0005-0000-0000-000050480000}"/>
    <cellStyle name="90 5 2 2 2 2 2 2" xfId="24833" xr:uid="{00000000-0005-0000-0000-000051480000}"/>
    <cellStyle name="90 5 2 2 2 2 2 3" xfId="24834" xr:uid="{00000000-0005-0000-0000-000052480000}"/>
    <cellStyle name="90 5 2 2 2 2 2 4" xfId="24835" xr:uid="{00000000-0005-0000-0000-000053480000}"/>
    <cellStyle name="90 5 2 2 2 2 2 5" xfId="24836" xr:uid="{00000000-0005-0000-0000-000054480000}"/>
    <cellStyle name="90 5 2 2 2 2 2 6" xfId="24837" xr:uid="{00000000-0005-0000-0000-000055480000}"/>
    <cellStyle name="90 5 2 2 2 2 2 7" xfId="24838" xr:uid="{00000000-0005-0000-0000-000056480000}"/>
    <cellStyle name="90 5 2 2 2 2 3" xfId="24839" xr:uid="{00000000-0005-0000-0000-000057480000}"/>
    <cellStyle name="90 5 2 2 2 2 4" xfId="24840" xr:uid="{00000000-0005-0000-0000-000058480000}"/>
    <cellStyle name="90 5 2 2 2 2 5" xfId="24841" xr:uid="{00000000-0005-0000-0000-000059480000}"/>
    <cellStyle name="90 5 2 2 2 2 6" xfId="24842" xr:uid="{00000000-0005-0000-0000-00005A480000}"/>
    <cellStyle name="90 5 2 2 2 2 7" xfId="24843" xr:uid="{00000000-0005-0000-0000-00005B480000}"/>
    <cellStyle name="90 5 2 2 2 2 8" xfId="24844" xr:uid="{00000000-0005-0000-0000-00005C480000}"/>
    <cellStyle name="90 5 2 2 2 3" xfId="24845" xr:uid="{00000000-0005-0000-0000-00005D480000}"/>
    <cellStyle name="90 5 2 2 2 3 2" xfId="24846" xr:uid="{00000000-0005-0000-0000-00005E480000}"/>
    <cellStyle name="90 5 2 2 2 3 2 2" xfId="24847" xr:uid="{00000000-0005-0000-0000-00005F480000}"/>
    <cellStyle name="90 5 2 2 2 3 2 3" xfId="24848" xr:uid="{00000000-0005-0000-0000-000060480000}"/>
    <cellStyle name="90 5 2 2 2 3 2 4" xfId="24849" xr:uid="{00000000-0005-0000-0000-000061480000}"/>
    <cellStyle name="90 5 2 2 2 3 2 5" xfId="24850" xr:uid="{00000000-0005-0000-0000-000062480000}"/>
    <cellStyle name="90 5 2 2 2 3 2 6" xfId="24851" xr:uid="{00000000-0005-0000-0000-000063480000}"/>
    <cellStyle name="90 5 2 2 2 3 2 7" xfId="24852" xr:uid="{00000000-0005-0000-0000-000064480000}"/>
    <cellStyle name="90 5 2 2 2 3 3" xfId="24853" xr:uid="{00000000-0005-0000-0000-000065480000}"/>
    <cellStyle name="90 5 2 2 2 3 4" xfId="24854" xr:uid="{00000000-0005-0000-0000-000066480000}"/>
    <cellStyle name="90 5 2 2 2 3 5" xfId="24855" xr:uid="{00000000-0005-0000-0000-000067480000}"/>
    <cellStyle name="90 5 2 2 2 3 6" xfId="24856" xr:uid="{00000000-0005-0000-0000-000068480000}"/>
    <cellStyle name="90 5 2 2 2 3 7" xfId="24857" xr:uid="{00000000-0005-0000-0000-000069480000}"/>
    <cellStyle name="90 5 2 2 2 3 8" xfId="24858" xr:uid="{00000000-0005-0000-0000-00006A480000}"/>
    <cellStyle name="90 5 2 2 2 4" xfId="24859" xr:uid="{00000000-0005-0000-0000-00006B480000}"/>
    <cellStyle name="90 5 2 2 2 4 2" xfId="24860" xr:uid="{00000000-0005-0000-0000-00006C480000}"/>
    <cellStyle name="90 5 2 2 2 4 3" xfId="24861" xr:uid="{00000000-0005-0000-0000-00006D480000}"/>
    <cellStyle name="90 5 2 2 2 4 4" xfId="24862" xr:uid="{00000000-0005-0000-0000-00006E480000}"/>
    <cellStyle name="90 5 2 2 2 4 5" xfId="24863" xr:uid="{00000000-0005-0000-0000-00006F480000}"/>
    <cellStyle name="90 5 2 2 2 4 6" xfId="24864" xr:uid="{00000000-0005-0000-0000-000070480000}"/>
    <cellStyle name="90 5 2 2 2 4 7" xfId="24865" xr:uid="{00000000-0005-0000-0000-000071480000}"/>
    <cellStyle name="90 5 2 2 2 5" xfId="24866" xr:uid="{00000000-0005-0000-0000-000072480000}"/>
    <cellStyle name="90 5 2 2 2 6" xfId="24867" xr:uid="{00000000-0005-0000-0000-000073480000}"/>
    <cellStyle name="90 5 2 2 2 7" xfId="24868" xr:uid="{00000000-0005-0000-0000-000074480000}"/>
    <cellStyle name="90 5 2 2 2 8" xfId="24869" xr:uid="{00000000-0005-0000-0000-000075480000}"/>
    <cellStyle name="90 5 2 2 2 9" xfId="24870" xr:uid="{00000000-0005-0000-0000-000076480000}"/>
    <cellStyle name="90 5 2 2 20" xfId="39285" xr:uid="{00000000-0005-0000-0000-000077480000}"/>
    <cellStyle name="90 5 2 2 21" xfId="39286" xr:uid="{00000000-0005-0000-0000-000078480000}"/>
    <cellStyle name="90 5 2 2 22" xfId="39287" xr:uid="{00000000-0005-0000-0000-000079480000}"/>
    <cellStyle name="90 5 2 2 23" xfId="39288" xr:uid="{00000000-0005-0000-0000-00007A480000}"/>
    <cellStyle name="90 5 2 2 24" xfId="39289" xr:uid="{00000000-0005-0000-0000-00007B480000}"/>
    <cellStyle name="90 5 2 2 25" xfId="39290" xr:uid="{00000000-0005-0000-0000-00007C480000}"/>
    <cellStyle name="90 5 2 2 26" xfId="39291" xr:uid="{00000000-0005-0000-0000-00007D480000}"/>
    <cellStyle name="90 5 2 2 27" xfId="39292" xr:uid="{00000000-0005-0000-0000-00007E480000}"/>
    <cellStyle name="90 5 2 2 3" xfId="17675" xr:uid="{00000000-0005-0000-0000-00007F480000}"/>
    <cellStyle name="90 5 2 2 3 2" xfId="24871" xr:uid="{00000000-0005-0000-0000-000080480000}"/>
    <cellStyle name="90 5 2 2 3 2 2" xfId="24872" xr:uid="{00000000-0005-0000-0000-000081480000}"/>
    <cellStyle name="90 5 2 2 3 2 3" xfId="24873" xr:uid="{00000000-0005-0000-0000-000082480000}"/>
    <cellStyle name="90 5 2 2 3 2 4" xfId="24874" xr:uid="{00000000-0005-0000-0000-000083480000}"/>
    <cellStyle name="90 5 2 2 3 2 5" xfId="24875" xr:uid="{00000000-0005-0000-0000-000084480000}"/>
    <cellStyle name="90 5 2 2 3 2 6" xfId="24876" xr:uid="{00000000-0005-0000-0000-000085480000}"/>
    <cellStyle name="90 5 2 2 3 2 7" xfId="24877" xr:uid="{00000000-0005-0000-0000-000086480000}"/>
    <cellStyle name="90 5 2 2 3 3" xfId="24878" xr:uid="{00000000-0005-0000-0000-000087480000}"/>
    <cellStyle name="90 5 2 2 3 4" xfId="24879" xr:uid="{00000000-0005-0000-0000-000088480000}"/>
    <cellStyle name="90 5 2 2 3 5" xfId="24880" xr:uid="{00000000-0005-0000-0000-000089480000}"/>
    <cellStyle name="90 5 2 2 3 6" xfId="24881" xr:uid="{00000000-0005-0000-0000-00008A480000}"/>
    <cellStyle name="90 5 2 2 3 7" xfId="24882" xr:uid="{00000000-0005-0000-0000-00008B480000}"/>
    <cellStyle name="90 5 2 2 3 8" xfId="24883" xr:uid="{00000000-0005-0000-0000-00008C480000}"/>
    <cellStyle name="90 5 2 2 4" xfId="17977" xr:uid="{00000000-0005-0000-0000-00008D480000}"/>
    <cellStyle name="90 5 2 2 4 2" xfId="24884" xr:uid="{00000000-0005-0000-0000-00008E480000}"/>
    <cellStyle name="90 5 2 2 4 2 2" xfId="24885" xr:uid="{00000000-0005-0000-0000-00008F480000}"/>
    <cellStyle name="90 5 2 2 4 2 3" xfId="24886" xr:uid="{00000000-0005-0000-0000-000090480000}"/>
    <cellStyle name="90 5 2 2 4 2 4" xfId="24887" xr:uid="{00000000-0005-0000-0000-000091480000}"/>
    <cellStyle name="90 5 2 2 4 2 5" xfId="24888" xr:uid="{00000000-0005-0000-0000-000092480000}"/>
    <cellStyle name="90 5 2 2 4 2 6" xfId="24889" xr:uid="{00000000-0005-0000-0000-000093480000}"/>
    <cellStyle name="90 5 2 2 4 2 7" xfId="24890" xr:uid="{00000000-0005-0000-0000-000094480000}"/>
    <cellStyle name="90 5 2 2 4 3" xfId="24891" xr:uid="{00000000-0005-0000-0000-000095480000}"/>
    <cellStyle name="90 5 2 2 4 4" xfId="24892" xr:uid="{00000000-0005-0000-0000-000096480000}"/>
    <cellStyle name="90 5 2 2 4 5" xfId="24893" xr:uid="{00000000-0005-0000-0000-000097480000}"/>
    <cellStyle name="90 5 2 2 4 6" xfId="24894" xr:uid="{00000000-0005-0000-0000-000098480000}"/>
    <cellStyle name="90 5 2 2 4 7" xfId="24895" xr:uid="{00000000-0005-0000-0000-000099480000}"/>
    <cellStyle name="90 5 2 2 4 8" xfId="24896" xr:uid="{00000000-0005-0000-0000-00009A480000}"/>
    <cellStyle name="90 5 2 2 5" xfId="24897" xr:uid="{00000000-0005-0000-0000-00009B480000}"/>
    <cellStyle name="90 5 2 2 5 2" xfId="24898" xr:uid="{00000000-0005-0000-0000-00009C480000}"/>
    <cellStyle name="90 5 2 2 5 3" xfId="24899" xr:uid="{00000000-0005-0000-0000-00009D480000}"/>
    <cellStyle name="90 5 2 2 5 4" xfId="24900" xr:uid="{00000000-0005-0000-0000-00009E480000}"/>
    <cellStyle name="90 5 2 2 5 5" xfId="24901" xr:uid="{00000000-0005-0000-0000-00009F480000}"/>
    <cellStyle name="90 5 2 2 5 6" xfId="24902" xr:uid="{00000000-0005-0000-0000-0000A0480000}"/>
    <cellStyle name="90 5 2 2 5 7" xfId="24903" xr:uid="{00000000-0005-0000-0000-0000A1480000}"/>
    <cellStyle name="90 5 2 2 6" xfId="24904" xr:uid="{00000000-0005-0000-0000-0000A2480000}"/>
    <cellStyle name="90 5 2 2 7" xfId="24905" xr:uid="{00000000-0005-0000-0000-0000A3480000}"/>
    <cellStyle name="90 5 2 2 8" xfId="24906" xr:uid="{00000000-0005-0000-0000-0000A4480000}"/>
    <cellStyle name="90 5 2 2 9" xfId="24907" xr:uid="{00000000-0005-0000-0000-0000A5480000}"/>
    <cellStyle name="90 5 2 20" xfId="39293" xr:uid="{00000000-0005-0000-0000-0000A6480000}"/>
    <cellStyle name="90 5 2 21" xfId="39294" xr:uid="{00000000-0005-0000-0000-0000A7480000}"/>
    <cellStyle name="90 5 2 22" xfId="39295" xr:uid="{00000000-0005-0000-0000-0000A8480000}"/>
    <cellStyle name="90 5 2 23" xfId="39296" xr:uid="{00000000-0005-0000-0000-0000A9480000}"/>
    <cellStyle name="90 5 2 24" xfId="39297" xr:uid="{00000000-0005-0000-0000-0000AA480000}"/>
    <cellStyle name="90 5 2 25" xfId="39298" xr:uid="{00000000-0005-0000-0000-0000AB480000}"/>
    <cellStyle name="90 5 2 26" xfId="39299" xr:uid="{00000000-0005-0000-0000-0000AC480000}"/>
    <cellStyle name="90 5 2 27" xfId="39300" xr:uid="{00000000-0005-0000-0000-0000AD480000}"/>
    <cellStyle name="90 5 2 28" xfId="39301" xr:uid="{00000000-0005-0000-0000-0000AE480000}"/>
    <cellStyle name="90 5 2 3" xfId="16664" xr:uid="{00000000-0005-0000-0000-0000AF480000}"/>
    <cellStyle name="90 5 2 3 10" xfId="24908" xr:uid="{00000000-0005-0000-0000-0000B0480000}"/>
    <cellStyle name="90 5 2 3 11" xfId="39302" xr:uid="{00000000-0005-0000-0000-0000B1480000}"/>
    <cellStyle name="90 5 2 3 2" xfId="17413" xr:uid="{00000000-0005-0000-0000-0000B2480000}"/>
    <cellStyle name="90 5 2 3 2 2" xfId="24909" xr:uid="{00000000-0005-0000-0000-0000B3480000}"/>
    <cellStyle name="90 5 2 3 2 2 2" xfId="24910" xr:uid="{00000000-0005-0000-0000-0000B4480000}"/>
    <cellStyle name="90 5 2 3 2 2 3" xfId="24911" xr:uid="{00000000-0005-0000-0000-0000B5480000}"/>
    <cellStyle name="90 5 2 3 2 2 4" xfId="24912" xr:uid="{00000000-0005-0000-0000-0000B6480000}"/>
    <cellStyle name="90 5 2 3 2 2 5" xfId="24913" xr:uid="{00000000-0005-0000-0000-0000B7480000}"/>
    <cellStyle name="90 5 2 3 2 2 6" xfId="24914" xr:uid="{00000000-0005-0000-0000-0000B8480000}"/>
    <cellStyle name="90 5 2 3 2 2 7" xfId="24915" xr:uid="{00000000-0005-0000-0000-0000B9480000}"/>
    <cellStyle name="90 5 2 3 2 3" xfId="24916" xr:uid="{00000000-0005-0000-0000-0000BA480000}"/>
    <cellStyle name="90 5 2 3 2 4" xfId="24917" xr:uid="{00000000-0005-0000-0000-0000BB480000}"/>
    <cellStyle name="90 5 2 3 2 5" xfId="24918" xr:uid="{00000000-0005-0000-0000-0000BC480000}"/>
    <cellStyle name="90 5 2 3 2 6" xfId="24919" xr:uid="{00000000-0005-0000-0000-0000BD480000}"/>
    <cellStyle name="90 5 2 3 2 7" xfId="24920" xr:uid="{00000000-0005-0000-0000-0000BE480000}"/>
    <cellStyle name="90 5 2 3 2 8" xfId="24921" xr:uid="{00000000-0005-0000-0000-0000BF480000}"/>
    <cellStyle name="90 5 2 3 3" xfId="17723" xr:uid="{00000000-0005-0000-0000-0000C0480000}"/>
    <cellStyle name="90 5 2 3 3 2" xfId="24922" xr:uid="{00000000-0005-0000-0000-0000C1480000}"/>
    <cellStyle name="90 5 2 3 3 2 2" xfId="24923" xr:uid="{00000000-0005-0000-0000-0000C2480000}"/>
    <cellStyle name="90 5 2 3 3 2 3" xfId="24924" xr:uid="{00000000-0005-0000-0000-0000C3480000}"/>
    <cellStyle name="90 5 2 3 3 2 4" xfId="24925" xr:uid="{00000000-0005-0000-0000-0000C4480000}"/>
    <cellStyle name="90 5 2 3 3 2 5" xfId="24926" xr:uid="{00000000-0005-0000-0000-0000C5480000}"/>
    <cellStyle name="90 5 2 3 3 2 6" xfId="24927" xr:uid="{00000000-0005-0000-0000-0000C6480000}"/>
    <cellStyle name="90 5 2 3 3 2 7" xfId="24928" xr:uid="{00000000-0005-0000-0000-0000C7480000}"/>
    <cellStyle name="90 5 2 3 3 3" xfId="24929" xr:uid="{00000000-0005-0000-0000-0000C8480000}"/>
    <cellStyle name="90 5 2 3 3 4" xfId="24930" xr:uid="{00000000-0005-0000-0000-0000C9480000}"/>
    <cellStyle name="90 5 2 3 3 5" xfId="24931" xr:uid="{00000000-0005-0000-0000-0000CA480000}"/>
    <cellStyle name="90 5 2 3 3 6" xfId="24932" xr:uid="{00000000-0005-0000-0000-0000CB480000}"/>
    <cellStyle name="90 5 2 3 3 7" xfId="24933" xr:uid="{00000000-0005-0000-0000-0000CC480000}"/>
    <cellStyle name="90 5 2 3 3 8" xfId="24934" xr:uid="{00000000-0005-0000-0000-0000CD480000}"/>
    <cellStyle name="90 5 2 3 4" xfId="18025" xr:uid="{00000000-0005-0000-0000-0000CE480000}"/>
    <cellStyle name="90 5 2 3 4 2" xfId="24935" xr:uid="{00000000-0005-0000-0000-0000CF480000}"/>
    <cellStyle name="90 5 2 3 4 3" xfId="24936" xr:uid="{00000000-0005-0000-0000-0000D0480000}"/>
    <cellStyle name="90 5 2 3 4 4" xfId="24937" xr:uid="{00000000-0005-0000-0000-0000D1480000}"/>
    <cellStyle name="90 5 2 3 4 5" xfId="24938" xr:uid="{00000000-0005-0000-0000-0000D2480000}"/>
    <cellStyle name="90 5 2 3 4 6" xfId="24939" xr:uid="{00000000-0005-0000-0000-0000D3480000}"/>
    <cellStyle name="90 5 2 3 4 7" xfId="24940" xr:uid="{00000000-0005-0000-0000-0000D4480000}"/>
    <cellStyle name="90 5 2 3 5" xfId="24941" xr:uid="{00000000-0005-0000-0000-0000D5480000}"/>
    <cellStyle name="90 5 2 3 6" xfId="24942" xr:uid="{00000000-0005-0000-0000-0000D6480000}"/>
    <cellStyle name="90 5 2 3 7" xfId="24943" xr:uid="{00000000-0005-0000-0000-0000D7480000}"/>
    <cellStyle name="90 5 2 3 8" xfId="24944" xr:uid="{00000000-0005-0000-0000-0000D8480000}"/>
    <cellStyle name="90 5 2 3 9" xfId="24945" xr:uid="{00000000-0005-0000-0000-0000D9480000}"/>
    <cellStyle name="90 5 2 4" xfId="17173" xr:uid="{00000000-0005-0000-0000-0000DA480000}"/>
    <cellStyle name="90 5 2 4 2" xfId="24946" xr:uid="{00000000-0005-0000-0000-0000DB480000}"/>
    <cellStyle name="90 5 2 4 2 2" xfId="24947" xr:uid="{00000000-0005-0000-0000-0000DC480000}"/>
    <cellStyle name="90 5 2 4 2 3" xfId="24948" xr:uid="{00000000-0005-0000-0000-0000DD480000}"/>
    <cellStyle name="90 5 2 4 2 4" xfId="24949" xr:uid="{00000000-0005-0000-0000-0000DE480000}"/>
    <cellStyle name="90 5 2 4 2 5" xfId="24950" xr:uid="{00000000-0005-0000-0000-0000DF480000}"/>
    <cellStyle name="90 5 2 4 2 6" xfId="24951" xr:uid="{00000000-0005-0000-0000-0000E0480000}"/>
    <cellStyle name="90 5 2 4 2 7" xfId="24952" xr:uid="{00000000-0005-0000-0000-0000E1480000}"/>
    <cellStyle name="90 5 2 4 3" xfId="24953" xr:uid="{00000000-0005-0000-0000-0000E2480000}"/>
    <cellStyle name="90 5 2 4 4" xfId="24954" xr:uid="{00000000-0005-0000-0000-0000E3480000}"/>
    <cellStyle name="90 5 2 4 5" xfId="24955" xr:uid="{00000000-0005-0000-0000-0000E4480000}"/>
    <cellStyle name="90 5 2 4 6" xfId="24956" xr:uid="{00000000-0005-0000-0000-0000E5480000}"/>
    <cellStyle name="90 5 2 4 7" xfId="24957" xr:uid="{00000000-0005-0000-0000-0000E6480000}"/>
    <cellStyle name="90 5 2 4 8" xfId="24958" xr:uid="{00000000-0005-0000-0000-0000E7480000}"/>
    <cellStyle name="90 5 2 5" xfId="16844" xr:uid="{00000000-0005-0000-0000-0000E8480000}"/>
    <cellStyle name="90 5 2 5 2" xfId="24959" xr:uid="{00000000-0005-0000-0000-0000E9480000}"/>
    <cellStyle name="90 5 2 5 2 2" xfId="24960" xr:uid="{00000000-0005-0000-0000-0000EA480000}"/>
    <cellStyle name="90 5 2 5 2 3" xfId="24961" xr:uid="{00000000-0005-0000-0000-0000EB480000}"/>
    <cellStyle name="90 5 2 5 2 4" xfId="24962" xr:uid="{00000000-0005-0000-0000-0000EC480000}"/>
    <cellStyle name="90 5 2 5 2 5" xfId="24963" xr:uid="{00000000-0005-0000-0000-0000ED480000}"/>
    <cellStyle name="90 5 2 5 2 6" xfId="24964" xr:uid="{00000000-0005-0000-0000-0000EE480000}"/>
    <cellStyle name="90 5 2 5 2 7" xfId="24965" xr:uid="{00000000-0005-0000-0000-0000EF480000}"/>
    <cellStyle name="90 5 2 5 3" xfId="24966" xr:uid="{00000000-0005-0000-0000-0000F0480000}"/>
    <cellStyle name="90 5 2 5 4" xfId="24967" xr:uid="{00000000-0005-0000-0000-0000F1480000}"/>
    <cellStyle name="90 5 2 5 5" xfId="24968" xr:uid="{00000000-0005-0000-0000-0000F2480000}"/>
    <cellStyle name="90 5 2 5 6" xfId="24969" xr:uid="{00000000-0005-0000-0000-0000F3480000}"/>
    <cellStyle name="90 5 2 5 7" xfId="24970" xr:uid="{00000000-0005-0000-0000-0000F4480000}"/>
    <cellStyle name="90 5 2 5 8" xfId="24971" xr:uid="{00000000-0005-0000-0000-0000F5480000}"/>
    <cellStyle name="90 5 2 6" xfId="17042" xr:uid="{00000000-0005-0000-0000-0000F6480000}"/>
    <cellStyle name="90 5 2 6 2" xfId="24972" xr:uid="{00000000-0005-0000-0000-0000F7480000}"/>
    <cellStyle name="90 5 2 6 3" xfId="24973" xr:uid="{00000000-0005-0000-0000-0000F8480000}"/>
    <cellStyle name="90 5 2 6 4" xfId="24974" xr:uid="{00000000-0005-0000-0000-0000F9480000}"/>
    <cellStyle name="90 5 2 6 5" xfId="24975" xr:uid="{00000000-0005-0000-0000-0000FA480000}"/>
    <cellStyle name="90 5 2 6 6" xfId="24976" xr:uid="{00000000-0005-0000-0000-0000FB480000}"/>
    <cellStyle name="90 5 2 6 7" xfId="24977" xr:uid="{00000000-0005-0000-0000-0000FC480000}"/>
    <cellStyle name="90 5 2 7" xfId="24978" xr:uid="{00000000-0005-0000-0000-0000FD480000}"/>
    <cellStyle name="90 5 2 8" xfId="24979" xr:uid="{00000000-0005-0000-0000-0000FE480000}"/>
    <cellStyle name="90 5 2 9" xfId="24980" xr:uid="{00000000-0005-0000-0000-0000FF480000}"/>
    <cellStyle name="90 5 3" xfId="16665" xr:uid="{00000000-0005-0000-0000-000000490000}"/>
    <cellStyle name="90 5 3 2" xfId="17414" xr:uid="{00000000-0005-0000-0000-000001490000}"/>
    <cellStyle name="90 5 3 2 2" xfId="24981" xr:uid="{00000000-0005-0000-0000-000002490000}"/>
    <cellStyle name="90 5 3 2 3" xfId="24982" xr:uid="{00000000-0005-0000-0000-000003490000}"/>
    <cellStyle name="90 5 3 2 4" xfId="24983" xr:uid="{00000000-0005-0000-0000-000004490000}"/>
    <cellStyle name="90 5 3 2 5" xfId="24984" xr:uid="{00000000-0005-0000-0000-000005490000}"/>
    <cellStyle name="90 5 3 2 6" xfId="24985" xr:uid="{00000000-0005-0000-0000-000006490000}"/>
    <cellStyle name="90 5 3 2 7" xfId="24986" xr:uid="{00000000-0005-0000-0000-000007490000}"/>
    <cellStyle name="90 5 3 3" xfId="17724" xr:uid="{00000000-0005-0000-0000-000008490000}"/>
    <cellStyle name="90 5 3 4" xfId="18026" xr:uid="{00000000-0005-0000-0000-000009490000}"/>
    <cellStyle name="90 5 3 5" xfId="24987" xr:uid="{00000000-0005-0000-0000-00000A490000}"/>
    <cellStyle name="90 5 3 6" xfId="24988" xr:uid="{00000000-0005-0000-0000-00000B490000}"/>
    <cellStyle name="90 5 3 7" xfId="24989" xr:uid="{00000000-0005-0000-0000-00000C490000}"/>
    <cellStyle name="90 5 3 8" xfId="24990" xr:uid="{00000000-0005-0000-0000-00000D490000}"/>
    <cellStyle name="90 5 3 9" xfId="39303" xr:uid="{00000000-0005-0000-0000-00000E490000}"/>
    <cellStyle name="90 5 4" xfId="16666" xr:uid="{00000000-0005-0000-0000-00000F490000}"/>
    <cellStyle name="90 5 4 2" xfId="17415" xr:uid="{00000000-0005-0000-0000-000010490000}"/>
    <cellStyle name="90 5 4 2 2" xfId="24991" xr:uid="{00000000-0005-0000-0000-000011490000}"/>
    <cellStyle name="90 5 4 2 3" xfId="24992" xr:uid="{00000000-0005-0000-0000-000012490000}"/>
    <cellStyle name="90 5 4 2 4" xfId="24993" xr:uid="{00000000-0005-0000-0000-000013490000}"/>
    <cellStyle name="90 5 4 2 5" xfId="24994" xr:uid="{00000000-0005-0000-0000-000014490000}"/>
    <cellStyle name="90 5 4 2 6" xfId="24995" xr:uid="{00000000-0005-0000-0000-000015490000}"/>
    <cellStyle name="90 5 4 2 7" xfId="24996" xr:uid="{00000000-0005-0000-0000-000016490000}"/>
    <cellStyle name="90 5 4 3" xfId="17725" xr:uid="{00000000-0005-0000-0000-000017490000}"/>
    <cellStyle name="90 5 4 4" xfId="18027" xr:uid="{00000000-0005-0000-0000-000018490000}"/>
    <cellStyle name="90 5 4 5" xfId="24997" xr:uid="{00000000-0005-0000-0000-000019490000}"/>
    <cellStyle name="90 5 4 6" xfId="24998" xr:uid="{00000000-0005-0000-0000-00001A490000}"/>
    <cellStyle name="90 5 4 7" xfId="24999" xr:uid="{00000000-0005-0000-0000-00001B490000}"/>
    <cellStyle name="90 5 4 8" xfId="25000" xr:uid="{00000000-0005-0000-0000-00001C490000}"/>
    <cellStyle name="90 5 4 9" xfId="39304" xr:uid="{00000000-0005-0000-0000-00001D490000}"/>
    <cellStyle name="90 5 5" xfId="17121" xr:uid="{00000000-0005-0000-0000-00001E490000}"/>
    <cellStyle name="90 5 5 2" xfId="25001" xr:uid="{00000000-0005-0000-0000-00001F490000}"/>
    <cellStyle name="90 5 5 3" xfId="25002" xr:uid="{00000000-0005-0000-0000-000020490000}"/>
    <cellStyle name="90 5 5 4" xfId="25003" xr:uid="{00000000-0005-0000-0000-000021490000}"/>
    <cellStyle name="90 5 5 5" xfId="25004" xr:uid="{00000000-0005-0000-0000-000022490000}"/>
    <cellStyle name="90 5 5 6" xfId="25005" xr:uid="{00000000-0005-0000-0000-000023490000}"/>
    <cellStyle name="90 5 5 7" xfId="25006" xr:uid="{00000000-0005-0000-0000-000024490000}"/>
    <cellStyle name="90 5 6" xfId="16894" xr:uid="{00000000-0005-0000-0000-000025490000}"/>
    <cellStyle name="90 5 7" xfId="39305" xr:uid="{00000000-0005-0000-0000-000026490000}"/>
    <cellStyle name="90 5 8" xfId="39306" xr:uid="{00000000-0005-0000-0000-000027490000}"/>
    <cellStyle name="90 6" xfId="10715" xr:uid="{00000000-0005-0000-0000-000028490000}"/>
    <cellStyle name="90 6 10" xfId="25007" xr:uid="{00000000-0005-0000-0000-000029490000}"/>
    <cellStyle name="90 6 11" xfId="25008" xr:uid="{00000000-0005-0000-0000-00002A490000}"/>
    <cellStyle name="90 6 12" xfId="25009" xr:uid="{00000000-0005-0000-0000-00002B490000}"/>
    <cellStyle name="90 6 13" xfId="25010" xr:uid="{00000000-0005-0000-0000-00002C490000}"/>
    <cellStyle name="90 6 14" xfId="39307" xr:uid="{00000000-0005-0000-0000-00002D490000}"/>
    <cellStyle name="90 6 15" xfId="39308" xr:uid="{00000000-0005-0000-0000-00002E490000}"/>
    <cellStyle name="90 6 16" xfId="39309" xr:uid="{00000000-0005-0000-0000-00002F490000}"/>
    <cellStyle name="90 6 17" xfId="39310" xr:uid="{00000000-0005-0000-0000-000030490000}"/>
    <cellStyle name="90 6 18" xfId="39311" xr:uid="{00000000-0005-0000-0000-000031490000}"/>
    <cellStyle name="90 6 19" xfId="39312" xr:uid="{00000000-0005-0000-0000-000032490000}"/>
    <cellStyle name="90 6 2" xfId="13490" xr:uid="{00000000-0005-0000-0000-000033490000}"/>
    <cellStyle name="90 6 2 10" xfId="25011" xr:uid="{00000000-0005-0000-0000-000034490000}"/>
    <cellStyle name="90 6 2 11" xfId="25012" xr:uid="{00000000-0005-0000-0000-000035490000}"/>
    <cellStyle name="90 6 2 12" xfId="25013" xr:uid="{00000000-0005-0000-0000-000036490000}"/>
    <cellStyle name="90 6 2 13" xfId="39313" xr:uid="{00000000-0005-0000-0000-000037490000}"/>
    <cellStyle name="90 6 2 14" xfId="39314" xr:uid="{00000000-0005-0000-0000-000038490000}"/>
    <cellStyle name="90 6 2 15" xfId="39315" xr:uid="{00000000-0005-0000-0000-000039490000}"/>
    <cellStyle name="90 6 2 16" xfId="39316" xr:uid="{00000000-0005-0000-0000-00003A490000}"/>
    <cellStyle name="90 6 2 17" xfId="39317" xr:uid="{00000000-0005-0000-0000-00003B490000}"/>
    <cellStyle name="90 6 2 18" xfId="39318" xr:uid="{00000000-0005-0000-0000-00003C490000}"/>
    <cellStyle name="90 6 2 19" xfId="39319" xr:uid="{00000000-0005-0000-0000-00003D490000}"/>
    <cellStyle name="90 6 2 2" xfId="16564" xr:uid="{00000000-0005-0000-0000-00003E490000}"/>
    <cellStyle name="90 6 2 2 10" xfId="25014" xr:uid="{00000000-0005-0000-0000-00003F490000}"/>
    <cellStyle name="90 6 2 2 11" xfId="25015" xr:uid="{00000000-0005-0000-0000-000040490000}"/>
    <cellStyle name="90 6 2 2 12" xfId="39320" xr:uid="{00000000-0005-0000-0000-000041490000}"/>
    <cellStyle name="90 6 2 2 13" xfId="39321" xr:uid="{00000000-0005-0000-0000-000042490000}"/>
    <cellStyle name="90 6 2 2 14" xfId="39322" xr:uid="{00000000-0005-0000-0000-000043490000}"/>
    <cellStyle name="90 6 2 2 15" xfId="39323" xr:uid="{00000000-0005-0000-0000-000044490000}"/>
    <cellStyle name="90 6 2 2 16" xfId="39324" xr:uid="{00000000-0005-0000-0000-000045490000}"/>
    <cellStyle name="90 6 2 2 17" xfId="39325" xr:uid="{00000000-0005-0000-0000-000046490000}"/>
    <cellStyle name="90 6 2 2 18" xfId="39326" xr:uid="{00000000-0005-0000-0000-000047490000}"/>
    <cellStyle name="90 6 2 2 19" xfId="39327" xr:uid="{00000000-0005-0000-0000-000048490000}"/>
    <cellStyle name="90 6 2 2 2" xfId="17366" xr:uid="{00000000-0005-0000-0000-000049490000}"/>
    <cellStyle name="90 6 2 2 2 10" xfId="25016" xr:uid="{00000000-0005-0000-0000-00004A490000}"/>
    <cellStyle name="90 6 2 2 2 2" xfId="25017" xr:uid="{00000000-0005-0000-0000-00004B490000}"/>
    <cellStyle name="90 6 2 2 2 2 2" xfId="25018" xr:uid="{00000000-0005-0000-0000-00004C490000}"/>
    <cellStyle name="90 6 2 2 2 2 2 2" xfId="25019" xr:uid="{00000000-0005-0000-0000-00004D490000}"/>
    <cellStyle name="90 6 2 2 2 2 2 3" xfId="25020" xr:uid="{00000000-0005-0000-0000-00004E490000}"/>
    <cellStyle name="90 6 2 2 2 2 2 4" xfId="25021" xr:uid="{00000000-0005-0000-0000-00004F490000}"/>
    <cellStyle name="90 6 2 2 2 2 2 5" xfId="25022" xr:uid="{00000000-0005-0000-0000-000050490000}"/>
    <cellStyle name="90 6 2 2 2 2 2 6" xfId="25023" xr:uid="{00000000-0005-0000-0000-000051490000}"/>
    <cellStyle name="90 6 2 2 2 2 2 7" xfId="25024" xr:uid="{00000000-0005-0000-0000-000052490000}"/>
    <cellStyle name="90 6 2 2 2 2 3" xfId="25025" xr:uid="{00000000-0005-0000-0000-000053490000}"/>
    <cellStyle name="90 6 2 2 2 2 4" xfId="25026" xr:uid="{00000000-0005-0000-0000-000054490000}"/>
    <cellStyle name="90 6 2 2 2 2 5" xfId="25027" xr:uid="{00000000-0005-0000-0000-000055490000}"/>
    <cellStyle name="90 6 2 2 2 2 6" xfId="25028" xr:uid="{00000000-0005-0000-0000-000056490000}"/>
    <cellStyle name="90 6 2 2 2 2 7" xfId="25029" xr:uid="{00000000-0005-0000-0000-000057490000}"/>
    <cellStyle name="90 6 2 2 2 2 8" xfId="25030" xr:uid="{00000000-0005-0000-0000-000058490000}"/>
    <cellStyle name="90 6 2 2 2 3" xfId="25031" xr:uid="{00000000-0005-0000-0000-000059490000}"/>
    <cellStyle name="90 6 2 2 2 3 2" xfId="25032" xr:uid="{00000000-0005-0000-0000-00005A490000}"/>
    <cellStyle name="90 6 2 2 2 3 2 2" xfId="25033" xr:uid="{00000000-0005-0000-0000-00005B490000}"/>
    <cellStyle name="90 6 2 2 2 3 2 3" xfId="25034" xr:uid="{00000000-0005-0000-0000-00005C490000}"/>
    <cellStyle name="90 6 2 2 2 3 2 4" xfId="25035" xr:uid="{00000000-0005-0000-0000-00005D490000}"/>
    <cellStyle name="90 6 2 2 2 3 2 5" xfId="25036" xr:uid="{00000000-0005-0000-0000-00005E490000}"/>
    <cellStyle name="90 6 2 2 2 3 2 6" xfId="25037" xr:uid="{00000000-0005-0000-0000-00005F490000}"/>
    <cellStyle name="90 6 2 2 2 3 2 7" xfId="25038" xr:uid="{00000000-0005-0000-0000-000060490000}"/>
    <cellStyle name="90 6 2 2 2 3 3" xfId="25039" xr:uid="{00000000-0005-0000-0000-000061490000}"/>
    <cellStyle name="90 6 2 2 2 3 4" xfId="25040" xr:uid="{00000000-0005-0000-0000-000062490000}"/>
    <cellStyle name="90 6 2 2 2 3 5" xfId="25041" xr:uid="{00000000-0005-0000-0000-000063490000}"/>
    <cellStyle name="90 6 2 2 2 3 6" xfId="25042" xr:uid="{00000000-0005-0000-0000-000064490000}"/>
    <cellStyle name="90 6 2 2 2 3 7" xfId="25043" xr:uid="{00000000-0005-0000-0000-000065490000}"/>
    <cellStyle name="90 6 2 2 2 3 8" xfId="25044" xr:uid="{00000000-0005-0000-0000-000066490000}"/>
    <cellStyle name="90 6 2 2 2 4" xfId="25045" xr:uid="{00000000-0005-0000-0000-000067490000}"/>
    <cellStyle name="90 6 2 2 2 4 2" xfId="25046" xr:uid="{00000000-0005-0000-0000-000068490000}"/>
    <cellStyle name="90 6 2 2 2 4 3" xfId="25047" xr:uid="{00000000-0005-0000-0000-000069490000}"/>
    <cellStyle name="90 6 2 2 2 4 4" xfId="25048" xr:uid="{00000000-0005-0000-0000-00006A490000}"/>
    <cellStyle name="90 6 2 2 2 4 5" xfId="25049" xr:uid="{00000000-0005-0000-0000-00006B490000}"/>
    <cellStyle name="90 6 2 2 2 4 6" xfId="25050" xr:uid="{00000000-0005-0000-0000-00006C490000}"/>
    <cellStyle name="90 6 2 2 2 4 7" xfId="25051" xr:uid="{00000000-0005-0000-0000-00006D490000}"/>
    <cellStyle name="90 6 2 2 2 5" xfId="25052" xr:uid="{00000000-0005-0000-0000-00006E490000}"/>
    <cellStyle name="90 6 2 2 2 6" xfId="25053" xr:uid="{00000000-0005-0000-0000-00006F490000}"/>
    <cellStyle name="90 6 2 2 2 7" xfId="25054" xr:uid="{00000000-0005-0000-0000-000070490000}"/>
    <cellStyle name="90 6 2 2 2 8" xfId="25055" xr:uid="{00000000-0005-0000-0000-000071490000}"/>
    <cellStyle name="90 6 2 2 2 9" xfId="25056" xr:uid="{00000000-0005-0000-0000-000072490000}"/>
    <cellStyle name="90 6 2 2 20" xfId="39328" xr:uid="{00000000-0005-0000-0000-000073490000}"/>
    <cellStyle name="90 6 2 2 21" xfId="39329" xr:uid="{00000000-0005-0000-0000-000074490000}"/>
    <cellStyle name="90 6 2 2 22" xfId="39330" xr:uid="{00000000-0005-0000-0000-000075490000}"/>
    <cellStyle name="90 6 2 2 23" xfId="39331" xr:uid="{00000000-0005-0000-0000-000076490000}"/>
    <cellStyle name="90 6 2 2 24" xfId="39332" xr:uid="{00000000-0005-0000-0000-000077490000}"/>
    <cellStyle name="90 6 2 2 25" xfId="39333" xr:uid="{00000000-0005-0000-0000-000078490000}"/>
    <cellStyle name="90 6 2 2 26" xfId="39334" xr:uid="{00000000-0005-0000-0000-000079490000}"/>
    <cellStyle name="90 6 2 2 27" xfId="39335" xr:uid="{00000000-0005-0000-0000-00007A490000}"/>
    <cellStyle name="90 6 2 2 3" xfId="17676" xr:uid="{00000000-0005-0000-0000-00007B490000}"/>
    <cellStyle name="90 6 2 2 3 2" xfId="25057" xr:uid="{00000000-0005-0000-0000-00007C490000}"/>
    <cellStyle name="90 6 2 2 3 2 2" xfId="25058" xr:uid="{00000000-0005-0000-0000-00007D490000}"/>
    <cellStyle name="90 6 2 2 3 2 3" xfId="25059" xr:uid="{00000000-0005-0000-0000-00007E490000}"/>
    <cellStyle name="90 6 2 2 3 2 4" xfId="25060" xr:uid="{00000000-0005-0000-0000-00007F490000}"/>
    <cellStyle name="90 6 2 2 3 2 5" xfId="25061" xr:uid="{00000000-0005-0000-0000-000080490000}"/>
    <cellStyle name="90 6 2 2 3 2 6" xfId="25062" xr:uid="{00000000-0005-0000-0000-000081490000}"/>
    <cellStyle name="90 6 2 2 3 2 7" xfId="25063" xr:uid="{00000000-0005-0000-0000-000082490000}"/>
    <cellStyle name="90 6 2 2 3 3" xfId="25064" xr:uid="{00000000-0005-0000-0000-000083490000}"/>
    <cellStyle name="90 6 2 2 3 4" xfId="25065" xr:uid="{00000000-0005-0000-0000-000084490000}"/>
    <cellStyle name="90 6 2 2 3 5" xfId="25066" xr:uid="{00000000-0005-0000-0000-000085490000}"/>
    <cellStyle name="90 6 2 2 3 6" xfId="25067" xr:uid="{00000000-0005-0000-0000-000086490000}"/>
    <cellStyle name="90 6 2 2 3 7" xfId="25068" xr:uid="{00000000-0005-0000-0000-000087490000}"/>
    <cellStyle name="90 6 2 2 3 8" xfId="25069" xr:uid="{00000000-0005-0000-0000-000088490000}"/>
    <cellStyle name="90 6 2 2 4" xfId="17978" xr:uid="{00000000-0005-0000-0000-000089490000}"/>
    <cellStyle name="90 6 2 2 4 2" xfId="25070" xr:uid="{00000000-0005-0000-0000-00008A490000}"/>
    <cellStyle name="90 6 2 2 4 2 2" xfId="25071" xr:uid="{00000000-0005-0000-0000-00008B490000}"/>
    <cellStyle name="90 6 2 2 4 2 3" xfId="25072" xr:uid="{00000000-0005-0000-0000-00008C490000}"/>
    <cellStyle name="90 6 2 2 4 2 4" xfId="25073" xr:uid="{00000000-0005-0000-0000-00008D490000}"/>
    <cellStyle name="90 6 2 2 4 2 5" xfId="25074" xr:uid="{00000000-0005-0000-0000-00008E490000}"/>
    <cellStyle name="90 6 2 2 4 2 6" xfId="25075" xr:uid="{00000000-0005-0000-0000-00008F490000}"/>
    <cellStyle name="90 6 2 2 4 2 7" xfId="25076" xr:uid="{00000000-0005-0000-0000-000090490000}"/>
    <cellStyle name="90 6 2 2 4 3" xfId="25077" xr:uid="{00000000-0005-0000-0000-000091490000}"/>
    <cellStyle name="90 6 2 2 4 4" xfId="25078" xr:uid="{00000000-0005-0000-0000-000092490000}"/>
    <cellStyle name="90 6 2 2 4 5" xfId="25079" xr:uid="{00000000-0005-0000-0000-000093490000}"/>
    <cellStyle name="90 6 2 2 4 6" xfId="25080" xr:uid="{00000000-0005-0000-0000-000094490000}"/>
    <cellStyle name="90 6 2 2 4 7" xfId="25081" xr:uid="{00000000-0005-0000-0000-000095490000}"/>
    <cellStyle name="90 6 2 2 4 8" xfId="25082" xr:uid="{00000000-0005-0000-0000-000096490000}"/>
    <cellStyle name="90 6 2 2 5" xfId="25083" xr:uid="{00000000-0005-0000-0000-000097490000}"/>
    <cellStyle name="90 6 2 2 5 2" xfId="25084" xr:uid="{00000000-0005-0000-0000-000098490000}"/>
    <cellStyle name="90 6 2 2 5 3" xfId="25085" xr:uid="{00000000-0005-0000-0000-000099490000}"/>
    <cellStyle name="90 6 2 2 5 4" xfId="25086" xr:uid="{00000000-0005-0000-0000-00009A490000}"/>
    <cellStyle name="90 6 2 2 5 5" xfId="25087" xr:uid="{00000000-0005-0000-0000-00009B490000}"/>
    <cellStyle name="90 6 2 2 5 6" xfId="25088" xr:uid="{00000000-0005-0000-0000-00009C490000}"/>
    <cellStyle name="90 6 2 2 5 7" xfId="25089" xr:uid="{00000000-0005-0000-0000-00009D490000}"/>
    <cellStyle name="90 6 2 2 6" xfId="25090" xr:uid="{00000000-0005-0000-0000-00009E490000}"/>
    <cellStyle name="90 6 2 2 7" xfId="25091" xr:uid="{00000000-0005-0000-0000-00009F490000}"/>
    <cellStyle name="90 6 2 2 8" xfId="25092" xr:uid="{00000000-0005-0000-0000-0000A0490000}"/>
    <cellStyle name="90 6 2 2 9" xfId="25093" xr:uid="{00000000-0005-0000-0000-0000A1490000}"/>
    <cellStyle name="90 6 2 20" xfId="39336" xr:uid="{00000000-0005-0000-0000-0000A2490000}"/>
    <cellStyle name="90 6 2 21" xfId="39337" xr:uid="{00000000-0005-0000-0000-0000A3490000}"/>
    <cellStyle name="90 6 2 22" xfId="39338" xr:uid="{00000000-0005-0000-0000-0000A4490000}"/>
    <cellStyle name="90 6 2 23" xfId="39339" xr:uid="{00000000-0005-0000-0000-0000A5490000}"/>
    <cellStyle name="90 6 2 24" xfId="39340" xr:uid="{00000000-0005-0000-0000-0000A6490000}"/>
    <cellStyle name="90 6 2 25" xfId="39341" xr:uid="{00000000-0005-0000-0000-0000A7490000}"/>
    <cellStyle name="90 6 2 26" xfId="39342" xr:uid="{00000000-0005-0000-0000-0000A8490000}"/>
    <cellStyle name="90 6 2 27" xfId="39343" xr:uid="{00000000-0005-0000-0000-0000A9490000}"/>
    <cellStyle name="90 6 2 28" xfId="39344" xr:uid="{00000000-0005-0000-0000-0000AA490000}"/>
    <cellStyle name="90 6 2 3" xfId="16667" xr:uid="{00000000-0005-0000-0000-0000AB490000}"/>
    <cellStyle name="90 6 2 3 10" xfId="25094" xr:uid="{00000000-0005-0000-0000-0000AC490000}"/>
    <cellStyle name="90 6 2 3 11" xfId="39345" xr:uid="{00000000-0005-0000-0000-0000AD490000}"/>
    <cellStyle name="90 6 2 3 2" xfId="17416" xr:uid="{00000000-0005-0000-0000-0000AE490000}"/>
    <cellStyle name="90 6 2 3 2 2" xfId="25095" xr:uid="{00000000-0005-0000-0000-0000AF490000}"/>
    <cellStyle name="90 6 2 3 2 2 2" xfId="25096" xr:uid="{00000000-0005-0000-0000-0000B0490000}"/>
    <cellStyle name="90 6 2 3 2 2 3" xfId="25097" xr:uid="{00000000-0005-0000-0000-0000B1490000}"/>
    <cellStyle name="90 6 2 3 2 2 4" xfId="25098" xr:uid="{00000000-0005-0000-0000-0000B2490000}"/>
    <cellStyle name="90 6 2 3 2 2 5" xfId="25099" xr:uid="{00000000-0005-0000-0000-0000B3490000}"/>
    <cellStyle name="90 6 2 3 2 2 6" xfId="25100" xr:uid="{00000000-0005-0000-0000-0000B4490000}"/>
    <cellStyle name="90 6 2 3 2 2 7" xfId="25101" xr:uid="{00000000-0005-0000-0000-0000B5490000}"/>
    <cellStyle name="90 6 2 3 2 3" xfId="25102" xr:uid="{00000000-0005-0000-0000-0000B6490000}"/>
    <cellStyle name="90 6 2 3 2 4" xfId="25103" xr:uid="{00000000-0005-0000-0000-0000B7490000}"/>
    <cellStyle name="90 6 2 3 2 5" xfId="25104" xr:uid="{00000000-0005-0000-0000-0000B8490000}"/>
    <cellStyle name="90 6 2 3 2 6" xfId="25105" xr:uid="{00000000-0005-0000-0000-0000B9490000}"/>
    <cellStyle name="90 6 2 3 2 7" xfId="25106" xr:uid="{00000000-0005-0000-0000-0000BA490000}"/>
    <cellStyle name="90 6 2 3 2 8" xfId="25107" xr:uid="{00000000-0005-0000-0000-0000BB490000}"/>
    <cellStyle name="90 6 2 3 3" xfId="17726" xr:uid="{00000000-0005-0000-0000-0000BC490000}"/>
    <cellStyle name="90 6 2 3 3 2" xfId="25108" xr:uid="{00000000-0005-0000-0000-0000BD490000}"/>
    <cellStyle name="90 6 2 3 3 2 2" xfId="25109" xr:uid="{00000000-0005-0000-0000-0000BE490000}"/>
    <cellStyle name="90 6 2 3 3 2 3" xfId="25110" xr:uid="{00000000-0005-0000-0000-0000BF490000}"/>
    <cellStyle name="90 6 2 3 3 2 4" xfId="25111" xr:uid="{00000000-0005-0000-0000-0000C0490000}"/>
    <cellStyle name="90 6 2 3 3 2 5" xfId="25112" xr:uid="{00000000-0005-0000-0000-0000C1490000}"/>
    <cellStyle name="90 6 2 3 3 2 6" xfId="25113" xr:uid="{00000000-0005-0000-0000-0000C2490000}"/>
    <cellStyle name="90 6 2 3 3 2 7" xfId="25114" xr:uid="{00000000-0005-0000-0000-0000C3490000}"/>
    <cellStyle name="90 6 2 3 3 3" xfId="25115" xr:uid="{00000000-0005-0000-0000-0000C4490000}"/>
    <cellStyle name="90 6 2 3 3 4" xfId="25116" xr:uid="{00000000-0005-0000-0000-0000C5490000}"/>
    <cellStyle name="90 6 2 3 3 5" xfId="25117" xr:uid="{00000000-0005-0000-0000-0000C6490000}"/>
    <cellStyle name="90 6 2 3 3 6" xfId="25118" xr:uid="{00000000-0005-0000-0000-0000C7490000}"/>
    <cellStyle name="90 6 2 3 3 7" xfId="25119" xr:uid="{00000000-0005-0000-0000-0000C8490000}"/>
    <cellStyle name="90 6 2 3 3 8" xfId="25120" xr:uid="{00000000-0005-0000-0000-0000C9490000}"/>
    <cellStyle name="90 6 2 3 4" xfId="18028" xr:uid="{00000000-0005-0000-0000-0000CA490000}"/>
    <cellStyle name="90 6 2 3 4 2" xfId="25121" xr:uid="{00000000-0005-0000-0000-0000CB490000}"/>
    <cellStyle name="90 6 2 3 4 3" xfId="25122" xr:uid="{00000000-0005-0000-0000-0000CC490000}"/>
    <cellStyle name="90 6 2 3 4 4" xfId="25123" xr:uid="{00000000-0005-0000-0000-0000CD490000}"/>
    <cellStyle name="90 6 2 3 4 5" xfId="25124" xr:uid="{00000000-0005-0000-0000-0000CE490000}"/>
    <cellStyle name="90 6 2 3 4 6" xfId="25125" xr:uid="{00000000-0005-0000-0000-0000CF490000}"/>
    <cellStyle name="90 6 2 3 4 7" xfId="25126" xr:uid="{00000000-0005-0000-0000-0000D0490000}"/>
    <cellStyle name="90 6 2 3 5" xfId="25127" xr:uid="{00000000-0005-0000-0000-0000D1490000}"/>
    <cellStyle name="90 6 2 3 6" xfId="25128" xr:uid="{00000000-0005-0000-0000-0000D2490000}"/>
    <cellStyle name="90 6 2 3 7" xfId="25129" xr:uid="{00000000-0005-0000-0000-0000D3490000}"/>
    <cellStyle name="90 6 2 3 8" xfId="25130" xr:uid="{00000000-0005-0000-0000-0000D4490000}"/>
    <cellStyle name="90 6 2 3 9" xfId="25131" xr:uid="{00000000-0005-0000-0000-0000D5490000}"/>
    <cellStyle name="90 6 2 4" xfId="17174" xr:uid="{00000000-0005-0000-0000-0000D6490000}"/>
    <cellStyle name="90 6 2 4 2" xfId="25132" xr:uid="{00000000-0005-0000-0000-0000D7490000}"/>
    <cellStyle name="90 6 2 4 2 2" xfId="25133" xr:uid="{00000000-0005-0000-0000-0000D8490000}"/>
    <cellStyle name="90 6 2 4 2 3" xfId="25134" xr:uid="{00000000-0005-0000-0000-0000D9490000}"/>
    <cellStyle name="90 6 2 4 2 4" xfId="25135" xr:uid="{00000000-0005-0000-0000-0000DA490000}"/>
    <cellStyle name="90 6 2 4 2 5" xfId="25136" xr:uid="{00000000-0005-0000-0000-0000DB490000}"/>
    <cellStyle name="90 6 2 4 2 6" xfId="25137" xr:uid="{00000000-0005-0000-0000-0000DC490000}"/>
    <cellStyle name="90 6 2 4 2 7" xfId="25138" xr:uid="{00000000-0005-0000-0000-0000DD490000}"/>
    <cellStyle name="90 6 2 4 3" xfId="25139" xr:uid="{00000000-0005-0000-0000-0000DE490000}"/>
    <cellStyle name="90 6 2 4 4" xfId="25140" xr:uid="{00000000-0005-0000-0000-0000DF490000}"/>
    <cellStyle name="90 6 2 4 5" xfId="25141" xr:uid="{00000000-0005-0000-0000-0000E0490000}"/>
    <cellStyle name="90 6 2 4 6" xfId="25142" xr:uid="{00000000-0005-0000-0000-0000E1490000}"/>
    <cellStyle name="90 6 2 4 7" xfId="25143" xr:uid="{00000000-0005-0000-0000-0000E2490000}"/>
    <cellStyle name="90 6 2 4 8" xfId="25144" xr:uid="{00000000-0005-0000-0000-0000E3490000}"/>
    <cellStyle name="90 6 2 5" xfId="16843" xr:uid="{00000000-0005-0000-0000-0000E4490000}"/>
    <cellStyle name="90 6 2 5 2" xfId="25145" xr:uid="{00000000-0005-0000-0000-0000E5490000}"/>
    <cellStyle name="90 6 2 5 2 2" xfId="25146" xr:uid="{00000000-0005-0000-0000-0000E6490000}"/>
    <cellStyle name="90 6 2 5 2 3" xfId="25147" xr:uid="{00000000-0005-0000-0000-0000E7490000}"/>
    <cellStyle name="90 6 2 5 2 4" xfId="25148" xr:uid="{00000000-0005-0000-0000-0000E8490000}"/>
    <cellStyle name="90 6 2 5 2 5" xfId="25149" xr:uid="{00000000-0005-0000-0000-0000E9490000}"/>
    <cellStyle name="90 6 2 5 2 6" xfId="25150" xr:uid="{00000000-0005-0000-0000-0000EA490000}"/>
    <cellStyle name="90 6 2 5 2 7" xfId="25151" xr:uid="{00000000-0005-0000-0000-0000EB490000}"/>
    <cellStyle name="90 6 2 5 3" xfId="25152" xr:uid="{00000000-0005-0000-0000-0000EC490000}"/>
    <cellStyle name="90 6 2 5 4" xfId="25153" xr:uid="{00000000-0005-0000-0000-0000ED490000}"/>
    <cellStyle name="90 6 2 5 5" xfId="25154" xr:uid="{00000000-0005-0000-0000-0000EE490000}"/>
    <cellStyle name="90 6 2 5 6" xfId="25155" xr:uid="{00000000-0005-0000-0000-0000EF490000}"/>
    <cellStyle name="90 6 2 5 7" xfId="25156" xr:uid="{00000000-0005-0000-0000-0000F0490000}"/>
    <cellStyle name="90 6 2 5 8" xfId="25157" xr:uid="{00000000-0005-0000-0000-0000F1490000}"/>
    <cellStyle name="90 6 2 6" xfId="17041" xr:uid="{00000000-0005-0000-0000-0000F2490000}"/>
    <cellStyle name="90 6 2 6 2" xfId="25158" xr:uid="{00000000-0005-0000-0000-0000F3490000}"/>
    <cellStyle name="90 6 2 6 3" xfId="25159" xr:uid="{00000000-0005-0000-0000-0000F4490000}"/>
    <cellStyle name="90 6 2 6 4" xfId="25160" xr:uid="{00000000-0005-0000-0000-0000F5490000}"/>
    <cellStyle name="90 6 2 6 5" xfId="25161" xr:uid="{00000000-0005-0000-0000-0000F6490000}"/>
    <cellStyle name="90 6 2 6 6" xfId="25162" xr:uid="{00000000-0005-0000-0000-0000F7490000}"/>
    <cellStyle name="90 6 2 6 7" xfId="25163" xr:uid="{00000000-0005-0000-0000-0000F8490000}"/>
    <cellStyle name="90 6 2 7" xfId="25164" xr:uid="{00000000-0005-0000-0000-0000F9490000}"/>
    <cellStyle name="90 6 2 8" xfId="25165" xr:uid="{00000000-0005-0000-0000-0000FA490000}"/>
    <cellStyle name="90 6 2 9" xfId="25166" xr:uid="{00000000-0005-0000-0000-0000FB490000}"/>
    <cellStyle name="90 6 20" xfId="39346" xr:uid="{00000000-0005-0000-0000-0000FC490000}"/>
    <cellStyle name="90 6 21" xfId="39347" xr:uid="{00000000-0005-0000-0000-0000FD490000}"/>
    <cellStyle name="90 6 22" xfId="39348" xr:uid="{00000000-0005-0000-0000-0000FE490000}"/>
    <cellStyle name="90 6 23" xfId="39349" xr:uid="{00000000-0005-0000-0000-0000FF490000}"/>
    <cellStyle name="90 6 24" xfId="39350" xr:uid="{00000000-0005-0000-0000-0000004A0000}"/>
    <cellStyle name="90 6 25" xfId="39351" xr:uid="{00000000-0005-0000-0000-0000014A0000}"/>
    <cellStyle name="90 6 26" xfId="39352" xr:uid="{00000000-0005-0000-0000-0000024A0000}"/>
    <cellStyle name="90 6 27" xfId="39353" xr:uid="{00000000-0005-0000-0000-0000034A0000}"/>
    <cellStyle name="90 6 28" xfId="39354" xr:uid="{00000000-0005-0000-0000-0000044A0000}"/>
    <cellStyle name="90 6 29" xfId="39355" xr:uid="{00000000-0005-0000-0000-0000054A0000}"/>
    <cellStyle name="90 6 3" xfId="16489" xr:uid="{00000000-0005-0000-0000-0000064A0000}"/>
    <cellStyle name="90 6 3 10" xfId="25167" xr:uid="{00000000-0005-0000-0000-0000074A0000}"/>
    <cellStyle name="90 6 3 11" xfId="25168" xr:uid="{00000000-0005-0000-0000-0000084A0000}"/>
    <cellStyle name="90 6 3 12" xfId="39356" xr:uid="{00000000-0005-0000-0000-0000094A0000}"/>
    <cellStyle name="90 6 3 13" xfId="39357" xr:uid="{00000000-0005-0000-0000-00000A4A0000}"/>
    <cellStyle name="90 6 3 14" xfId="39358" xr:uid="{00000000-0005-0000-0000-00000B4A0000}"/>
    <cellStyle name="90 6 3 15" xfId="39359" xr:uid="{00000000-0005-0000-0000-00000C4A0000}"/>
    <cellStyle name="90 6 3 16" xfId="39360" xr:uid="{00000000-0005-0000-0000-00000D4A0000}"/>
    <cellStyle name="90 6 3 17" xfId="39361" xr:uid="{00000000-0005-0000-0000-00000E4A0000}"/>
    <cellStyle name="90 6 3 18" xfId="39362" xr:uid="{00000000-0005-0000-0000-00000F4A0000}"/>
    <cellStyle name="90 6 3 19" xfId="39363" xr:uid="{00000000-0005-0000-0000-0000104A0000}"/>
    <cellStyle name="90 6 3 2" xfId="17299" xr:uid="{00000000-0005-0000-0000-0000114A0000}"/>
    <cellStyle name="90 6 3 2 10" xfId="25169" xr:uid="{00000000-0005-0000-0000-0000124A0000}"/>
    <cellStyle name="90 6 3 2 2" xfId="25170" xr:uid="{00000000-0005-0000-0000-0000134A0000}"/>
    <cellStyle name="90 6 3 2 2 2" xfId="25171" xr:uid="{00000000-0005-0000-0000-0000144A0000}"/>
    <cellStyle name="90 6 3 2 2 2 2" xfId="25172" xr:uid="{00000000-0005-0000-0000-0000154A0000}"/>
    <cellStyle name="90 6 3 2 2 2 3" xfId="25173" xr:uid="{00000000-0005-0000-0000-0000164A0000}"/>
    <cellStyle name="90 6 3 2 2 2 4" xfId="25174" xr:uid="{00000000-0005-0000-0000-0000174A0000}"/>
    <cellStyle name="90 6 3 2 2 2 5" xfId="25175" xr:uid="{00000000-0005-0000-0000-0000184A0000}"/>
    <cellStyle name="90 6 3 2 2 2 6" xfId="25176" xr:uid="{00000000-0005-0000-0000-0000194A0000}"/>
    <cellStyle name="90 6 3 2 2 2 7" xfId="25177" xr:uid="{00000000-0005-0000-0000-00001A4A0000}"/>
    <cellStyle name="90 6 3 2 2 3" xfId="25178" xr:uid="{00000000-0005-0000-0000-00001B4A0000}"/>
    <cellStyle name="90 6 3 2 2 4" xfId="25179" xr:uid="{00000000-0005-0000-0000-00001C4A0000}"/>
    <cellStyle name="90 6 3 2 2 5" xfId="25180" xr:uid="{00000000-0005-0000-0000-00001D4A0000}"/>
    <cellStyle name="90 6 3 2 2 6" xfId="25181" xr:uid="{00000000-0005-0000-0000-00001E4A0000}"/>
    <cellStyle name="90 6 3 2 2 7" xfId="25182" xr:uid="{00000000-0005-0000-0000-00001F4A0000}"/>
    <cellStyle name="90 6 3 2 2 8" xfId="25183" xr:uid="{00000000-0005-0000-0000-0000204A0000}"/>
    <cellStyle name="90 6 3 2 3" xfId="25184" xr:uid="{00000000-0005-0000-0000-0000214A0000}"/>
    <cellStyle name="90 6 3 2 3 2" xfId="25185" xr:uid="{00000000-0005-0000-0000-0000224A0000}"/>
    <cellStyle name="90 6 3 2 3 2 2" xfId="25186" xr:uid="{00000000-0005-0000-0000-0000234A0000}"/>
    <cellStyle name="90 6 3 2 3 2 3" xfId="25187" xr:uid="{00000000-0005-0000-0000-0000244A0000}"/>
    <cellStyle name="90 6 3 2 3 2 4" xfId="25188" xr:uid="{00000000-0005-0000-0000-0000254A0000}"/>
    <cellStyle name="90 6 3 2 3 2 5" xfId="25189" xr:uid="{00000000-0005-0000-0000-0000264A0000}"/>
    <cellStyle name="90 6 3 2 3 2 6" xfId="25190" xr:uid="{00000000-0005-0000-0000-0000274A0000}"/>
    <cellStyle name="90 6 3 2 3 2 7" xfId="25191" xr:uid="{00000000-0005-0000-0000-0000284A0000}"/>
    <cellStyle name="90 6 3 2 3 3" xfId="25192" xr:uid="{00000000-0005-0000-0000-0000294A0000}"/>
    <cellStyle name="90 6 3 2 3 4" xfId="25193" xr:uid="{00000000-0005-0000-0000-00002A4A0000}"/>
    <cellStyle name="90 6 3 2 3 5" xfId="25194" xr:uid="{00000000-0005-0000-0000-00002B4A0000}"/>
    <cellStyle name="90 6 3 2 3 6" xfId="25195" xr:uid="{00000000-0005-0000-0000-00002C4A0000}"/>
    <cellStyle name="90 6 3 2 3 7" xfId="25196" xr:uid="{00000000-0005-0000-0000-00002D4A0000}"/>
    <cellStyle name="90 6 3 2 3 8" xfId="25197" xr:uid="{00000000-0005-0000-0000-00002E4A0000}"/>
    <cellStyle name="90 6 3 2 4" xfId="25198" xr:uid="{00000000-0005-0000-0000-00002F4A0000}"/>
    <cellStyle name="90 6 3 2 4 2" xfId="25199" xr:uid="{00000000-0005-0000-0000-0000304A0000}"/>
    <cellStyle name="90 6 3 2 4 3" xfId="25200" xr:uid="{00000000-0005-0000-0000-0000314A0000}"/>
    <cellStyle name="90 6 3 2 4 4" xfId="25201" xr:uid="{00000000-0005-0000-0000-0000324A0000}"/>
    <cellStyle name="90 6 3 2 4 5" xfId="25202" xr:uid="{00000000-0005-0000-0000-0000334A0000}"/>
    <cellStyle name="90 6 3 2 4 6" xfId="25203" xr:uid="{00000000-0005-0000-0000-0000344A0000}"/>
    <cellStyle name="90 6 3 2 4 7" xfId="25204" xr:uid="{00000000-0005-0000-0000-0000354A0000}"/>
    <cellStyle name="90 6 3 2 5" xfId="25205" xr:uid="{00000000-0005-0000-0000-0000364A0000}"/>
    <cellStyle name="90 6 3 2 6" xfId="25206" xr:uid="{00000000-0005-0000-0000-0000374A0000}"/>
    <cellStyle name="90 6 3 2 7" xfId="25207" xr:uid="{00000000-0005-0000-0000-0000384A0000}"/>
    <cellStyle name="90 6 3 2 8" xfId="25208" xr:uid="{00000000-0005-0000-0000-0000394A0000}"/>
    <cellStyle name="90 6 3 2 9" xfId="25209" xr:uid="{00000000-0005-0000-0000-00003A4A0000}"/>
    <cellStyle name="90 6 3 20" xfId="39364" xr:uid="{00000000-0005-0000-0000-00003B4A0000}"/>
    <cellStyle name="90 6 3 21" xfId="39365" xr:uid="{00000000-0005-0000-0000-00003C4A0000}"/>
    <cellStyle name="90 6 3 22" xfId="39366" xr:uid="{00000000-0005-0000-0000-00003D4A0000}"/>
    <cellStyle name="90 6 3 23" xfId="39367" xr:uid="{00000000-0005-0000-0000-00003E4A0000}"/>
    <cellStyle name="90 6 3 24" xfId="39368" xr:uid="{00000000-0005-0000-0000-00003F4A0000}"/>
    <cellStyle name="90 6 3 25" xfId="39369" xr:uid="{00000000-0005-0000-0000-0000404A0000}"/>
    <cellStyle name="90 6 3 26" xfId="39370" xr:uid="{00000000-0005-0000-0000-0000414A0000}"/>
    <cellStyle name="90 6 3 27" xfId="39371" xr:uid="{00000000-0005-0000-0000-0000424A0000}"/>
    <cellStyle name="90 6 3 3" xfId="17614" xr:uid="{00000000-0005-0000-0000-0000434A0000}"/>
    <cellStyle name="90 6 3 3 2" xfId="25210" xr:uid="{00000000-0005-0000-0000-0000444A0000}"/>
    <cellStyle name="90 6 3 3 2 2" xfId="25211" xr:uid="{00000000-0005-0000-0000-0000454A0000}"/>
    <cellStyle name="90 6 3 3 2 3" xfId="25212" xr:uid="{00000000-0005-0000-0000-0000464A0000}"/>
    <cellStyle name="90 6 3 3 2 4" xfId="25213" xr:uid="{00000000-0005-0000-0000-0000474A0000}"/>
    <cellStyle name="90 6 3 3 2 5" xfId="25214" xr:uid="{00000000-0005-0000-0000-0000484A0000}"/>
    <cellStyle name="90 6 3 3 2 6" xfId="25215" xr:uid="{00000000-0005-0000-0000-0000494A0000}"/>
    <cellStyle name="90 6 3 3 2 7" xfId="25216" xr:uid="{00000000-0005-0000-0000-00004A4A0000}"/>
    <cellStyle name="90 6 3 3 3" xfId="25217" xr:uid="{00000000-0005-0000-0000-00004B4A0000}"/>
    <cellStyle name="90 6 3 3 4" xfId="25218" xr:uid="{00000000-0005-0000-0000-00004C4A0000}"/>
    <cellStyle name="90 6 3 3 5" xfId="25219" xr:uid="{00000000-0005-0000-0000-00004D4A0000}"/>
    <cellStyle name="90 6 3 3 6" xfId="25220" xr:uid="{00000000-0005-0000-0000-00004E4A0000}"/>
    <cellStyle name="90 6 3 3 7" xfId="25221" xr:uid="{00000000-0005-0000-0000-00004F4A0000}"/>
    <cellStyle name="90 6 3 3 8" xfId="25222" xr:uid="{00000000-0005-0000-0000-0000504A0000}"/>
    <cellStyle name="90 6 3 4" xfId="17916" xr:uid="{00000000-0005-0000-0000-0000514A0000}"/>
    <cellStyle name="90 6 3 4 2" xfId="25223" xr:uid="{00000000-0005-0000-0000-0000524A0000}"/>
    <cellStyle name="90 6 3 4 2 2" xfId="25224" xr:uid="{00000000-0005-0000-0000-0000534A0000}"/>
    <cellStyle name="90 6 3 4 2 3" xfId="25225" xr:uid="{00000000-0005-0000-0000-0000544A0000}"/>
    <cellStyle name="90 6 3 4 2 4" xfId="25226" xr:uid="{00000000-0005-0000-0000-0000554A0000}"/>
    <cellStyle name="90 6 3 4 2 5" xfId="25227" xr:uid="{00000000-0005-0000-0000-0000564A0000}"/>
    <cellStyle name="90 6 3 4 2 6" xfId="25228" xr:uid="{00000000-0005-0000-0000-0000574A0000}"/>
    <cellStyle name="90 6 3 4 2 7" xfId="25229" xr:uid="{00000000-0005-0000-0000-0000584A0000}"/>
    <cellStyle name="90 6 3 4 3" xfId="25230" xr:uid="{00000000-0005-0000-0000-0000594A0000}"/>
    <cellStyle name="90 6 3 4 4" xfId="25231" xr:uid="{00000000-0005-0000-0000-00005A4A0000}"/>
    <cellStyle name="90 6 3 4 5" xfId="25232" xr:uid="{00000000-0005-0000-0000-00005B4A0000}"/>
    <cellStyle name="90 6 3 4 6" xfId="25233" xr:uid="{00000000-0005-0000-0000-00005C4A0000}"/>
    <cellStyle name="90 6 3 4 7" xfId="25234" xr:uid="{00000000-0005-0000-0000-00005D4A0000}"/>
    <cellStyle name="90 6 3 4 8" xfId="25235" xr:uid="{00000000-0005-0000-0000-00005E4A0000}"/>
    <cellStyle name="90 6 3 5" xfId="25236" xr:uid="{00000000-0005-0000-0000-00005F4A0000}"/>
    <cellStyle name="90 6 3 5 2" xfId="25237" xr:uid="{00000000-0005-0000-0000-0000604A0000}"/>
    <cellStyle name="90 6 3 5 3" xfId="25238" xr:uid="{00000000-0005-0000-0000-0000614A0000}"/>
    <cellStyle name="90 6 3 5 4" xfId="25239" xr:uid="{00000000-0005-0000-0000-0000624A0000}"/>
    <cellStyle name="90 6 3 5 5" xfId="25240" xr:uid="{00000000-0005-0000-0000-0000634A0000}"/>
    <cellStyle name="90 6 3 5 6" xfId="25241" xr:uid="{00000000-0005-0000-0000-0000644A0000}"/>
    <cellStyle name="90 6 3 5 7" xfId="25242" xr:uid="{00000000-0005-0000-0000-0000654A0000}"/>
    <cellStyle name="90 6 3 6" xfId="25243" xr:uid="{00000000-0005-0000-0000-0000664A0000}"/>
    <cellStyle name="90 6 3 7" xfId="25244" xr:uid="{00000000-0005-0000-0000-0000674A0000}"/>
    <cellStyle name="90 6 3 8" xfId="25245" xr:uid="{00000000-0005-0000-0000-0000684A0000}"/>
    <cellStyle name="90 6 3 9" xfId="25246" xr:uid="{00000000-0005-0000-0000-0000694A0000}"/>
    <cellStyle name="90 6 4" xfId="16668" xr:uid="{00000000-0005-0000-0000-00006A4A0000}"/>
    <cellStyle name="90 6 4 10" xfId="25247" xr:uid="{00000000-0005-0000-0000-00006B4A0000}"/>
    <cellStyle name="90 6 4 11" xfId="39372" xr:uid="{00000000-0005-0000-0000-00006C4A0000}"/>
    <cellStyle name="90 6 4 2" xfId="17417" xr:uid="{00000000-0005-0000-0000-00006D4A0000}"/>
    <cellStyle name="90 6 4 2 2" xfId="25248" xr:uid="{00000000-0005-0000-0000-00006E4A0000}"/>
    <cellStyle name="90 6 4 2 2 2" xfId="25249" xr:uid="{00000000-0005-0000-0000-00006F4A0000}"/>
    <cellStyle name="90 6 4 2 2 3" xfId="25250" xr:uid="{00000000-0005-0000-0000-0000704A0000}"/>
    <cellStyle name="90 6 4 2 2 4" xfId="25251" xr:uid="{00000000-0005-0000-0000-0000714A0000}"/>
    <cellStyle name="90 6 4 2 2 5" xfId="25252" xr:uid="{00000000-0005-0000-0000-0000724A0000}"/>
    <cellStyle name="90 6 4 2 2 6" xfId="25253" xr:uid="{00000000-0005-0000-0000-0000734A0000}"/>
    <cellStyle name="90 6 4 2 2 7" xfId="25254" xr:uid="{00000000-0005-0000-0000-0000744A0000}"/>
    <cellStyle name="90 6 4 2 3" xfId="25255" xr:uid="{00000000-0005-0000-0000-0000754A0000}"/>
    <cellStyle name="90 6 4 2 4" xfId="25256" xr:uid="{00000000-0005-0000-0000-0000764A0000}"/>
    <cellStyle name="90 6 4 2 5" xfId="25257" xr:uid="{00000000-0005-0000-0000-0000774A0000}"/>
    <cellStyle name="90 6 4 2 6" xfId="25258" xr:uid="{00000000-0005-0000-0000-0000784A0000}"/>
    <cellStyle name="90 6 4 2 7" xfId="25259" xr:uid="{00000000-0005-0000-0000-0000794A0000}"/>
    <cellStyle name="90 6 4 2 8" xfId="25260" xr:uid="{00000000-0005-0000-0000-00007A4A0000}"/>
    <cellStyle name="90 6 4 3" xfId="17727" xr:uid="{00000000-0005-0000-0000-00007B4A0000}"/>
    <cellStyle name="90 6 4 3 2" xfId="25261" xr:uid="{00000000-0005-0000-0000-00007C4A0000}"/>
    <cellStyle name="90 6 4 3 2 2" xfId="25262" xr:uid="{00000000-0005-0000-0000-00007D4A0000}"/>
    <cellStyle name="90 6 4 3 2 3" xfId="25263" xr:uid="{00000000-0005-0000-0000-00007E4A0000}"/>
    <cellStyle name="90 6 4 3 2 4" xfId="25264" xr:uid="{00000000-0005-0000-0000-00007F4A0000}"/>
    <cellStyle name="90 6 4 3 2 5" xfId="25265" xr:uid="{00000000-0005-0000-0000-0000804A0000}"/>
    <cellStyle name="90 6 4 3 2 6" xfId="25266" xr:uid="{00000000-0005-0000-0000-0000814A0000}"/>
    <cellStyle name="90 6 4 3 2 7" xfId="25267" xr:uid="{00000000-0005-0000-0000-0000824A0000}"/>
    <cellStyle name="90 6 4 3 3" xfId="25268" xr:uid="{00000000-0005-0000-0000-0000834A0000}"/>
    <cellStyle name="90 6 4 3 4" xfId="25269" xr:uid="{00000000-0005-0000-0000-0000844A0000}"/>
    <cellStyle name="90 6 4 3 5" xfId="25270" xr:uid="{00000000-0005-0000-0000-0000854A0000}"/>
    <cellStyle name="90 6 4 3 6" xfId="25271" xr:uid="{00000000-0005-0000-0000-0000864A0000}"/>
    <cellStyle name="90 6 4 3 7" xfId="25272" xr:uid="{00000000-0005-0000-0000-0000874A0000}"/>
    <cellStyle name="90 6 4 3 8" xfId="25273" xr:uid="{00000000-0005-0000-0000-0000884A0000}"/>
    <cellStyle name="90 6 4 4" xfId="18029" xr:uid="{00000000-0005-0000-0000-0000894A0000}"/>
    <cellStyle name="90 6 4 4 2" xfId="25274" xr:uid="{00000000-0005-0000-0000-00008A4A0000}"/>
    <cellStyle name="90 6 4 4 3" xfId="25275" xr:uid="{00000000-0005-0000-0000-00008B4A0000}"/>
    <cellStyle name="90 6 4 4 4" xfId="25276" xr:uid="{00000000-0005-0000-0000-00008C4A0000}"/>
    <cellStyle name="90 6 4 4 5" xfId="25277" xr:uid="{00000000-0005-0000-0000-00008D4A0000}"/>
    <cellStyle name="90 6 4 4 6" xfId="25278" xr:uid="{00000000-0005-0000-0000-00008E4A0000}"/>
    <cellStyle name="90 6 4 4 7" xfId="25279" xr:uid="{00000000-0005-0000-0000-00008F4A0000}"/>
    <cellStyle name="90 6 4 5" xfId="25280" xr:uid="{00000000-0005-0000-0000-0000904A0000}"/>
    <cellStyle name="90 6 4 6" xfId="25281" xr:uid="{00000000-0005-0000-0000-0000914A0000}"/>
    <cellStyle name="90 6 4 7" xfId="25282" xr:uid="{00000000-0005-0000-0000-0000924A0000}"/>
    <cellStyle name="90 6 4 8" xfId="25283" xr:uid="{00000000-0005-0000-0000-0000934A0000}"/>
    <cellStyle name="90 6 4 9" xfId="25284" xr:uid="{00000000-0005-0000-0000-0000944A0000}"/>
    <cellStyle name="90 6 5" xfId="17037" xr:uid="{00000000-0005-0000-0000-0000954A0000}"/>
    <cellStyle name="90 6 5 2" xfId="25285" xr:uid="{00000000-0005-0000-0000-0000964A0000}"/>
    <cellStyle name="90 6 5 2 2" xfId="25286" xr:uid="{00000000-0005-0000-0000-0000974A0000}"/>
    <cellStyle name="90 6 5 2 3" xfId="25287" xr:uid="{00000000-0005-0000-0000-0000984A0000}"/>
    <cellStyle name="90 6 5 2 4" xfId="25288" xr:uid="{00000000-0005-0000-0000-0000994A0000}"/>
    <cellStyle name="90 6 5 2 5" xfId="25289" xr:uid="{00000000-0005-0000-0000-00009A4A0000}"/>
    <cellStyle name="90 6 5 2 6" xfId="25290" xr:uid="{00000000-0005-0000-0000-00009B4A0000}"/>
    <cellStyle name="90 6 5 2 7" xfId="25291" xr:uid="{00000000-0005-0000-0000-00009C4A0000}"/>
    <cellStyle name="90 6 5 3" xfId="25292" xr:uid="{00000000-0005-0000-0000-00009D4A0000}"/>
    <cellStyle name="90 6 5 4" xfId="25293" xr:uid="{00000000-0005-0000-0000-00009E4A0000}"/>
    <cellStyle name="90 6 5 5" xfId="25294" xr:uid="{00000000-0005-0000-0000-00009F4A0000}"/>
    <cellStyle name="90 6 5 6" xfId="25295" xr:uid="{00000000-0005-0000-0000-0000A04A0000}"/>
    <cellStyle name="90 6 5 7" xfId="25296" xr:uid="{00000000-0005-0000-0000-0000A14A0000}"/>
    <cellStyle name="90 6 5 8" xfId="25297" xr:uid="{00000000-0005-0000-0000-0000A24A0000}"/>
    <cellStyle name="90 6 6" xfId="17123" xr:uid="{00000000-0005-0000-0000-0000A34A0000}"/>
    <cellStyle name="90 6 6 2" xfId="25298" xr:uid="{00000000-0005-0000-0000-0000A44A0000}"/>
    <cellStyle name="90 6 6 2 2" xfId="25299" xr:uid="{00000000-0005-0000-0000-0000A54A0000}"/>
    <cellStyle name="90 6 6 2 3" xfId="25300" xr:uid="{00000000-0005-0000-0000-0000A64A0000}"/>
    <cellStyle name="90 6 6 2 4" xfId="25301" xr:uid="{00000000-0005-0000-0000-0000A74A0000}"/>
    <cellStyle name="90 6 6 2 5" xfId="25302" xr:uid="{00000000-0005-0000-0000-0000A84A0000}"/>
    <cellStyle name="90 6 6 2 6" xfId="25303" xr:uid="{00000000-0005-0000-0000-0000A94A0000}"/>
    <cellStyle name="90 6 6 2 7" xfId="25304" xr:uid="{00000000-0005-0000-0000-0000AA4A0000}"/>
    <cellStyle name="90 6 6 3" xfId="25305" xr:uid="{00000000-0005-0000-0000-0000AB4A0000}"/>
    <cellStyle name="90 6 6 4" xfId="25306" xr:uid="{00000000-0005-0000-0000-0000AC4A0000}"/>
    <cellStyle name="90 6 6 5" xfId="25307" xr:uid="{00000000-0005-0000-0000-0000AD4A0000}"/>
    <cellStyle name="90 6 6 6" xfId="25308" xr:uid="{00000000-0005-0000-0000-0000AE4A0000}"/>
    <cellStyle name="90 6 6 7" xfId="25309" xr:uid="{00000000-0005-0000-0000-0000AF4A0000}"/>
    <cellStyle name="90 6 6 8" xfId="25310" xr:uid="{00000000-0005-0000-0000-0000B04A0000}"/>
    <cellStyle name="90 6 7" xfId="16892" xr:uid="{00000000-0005-0000-0000-0000B14A0000}"/>
    <cellStyle name="90 6 7 2" xfId="25311" xr:uid="{00000000-0005-0000-0000-0000B24A0000}"/>
    <cellStyle name="90 6 7 3" xfId="25312" xr:uid="{00000000-0005-0000-0000-0000B34A0000}"/>
    <cellStyle name="90 6 7 4" xfId="25313" xr:uid="{00000000-0005-0000-0000-0000B44A0000}"/>
    <cellStyle name="90 6 7 5" xfId="25314" xr:uid="{00000000-0005-0000-0000-0000B54A0000}"/>
    <cellStyle name="90 6 7 6" xfId="25315" xr:uid="{00000000-0005-0000-0000-0000B64A0000}"/>
    <cellStyle name="90 6 7 7" xfId="25316" xr:uid="{00000000-0005-0000-0000-0000B74A0000}"/>
    <cellStyle name="90 6 8" xfId="25317" xr:uid="{00000000-0005-0000-0000-0000B84A0000}"/>
    <cellStyle name="90 6 9" xfId="25318" xr:uid="{00000000-0005-0000-0000-0000B94A0000}"/>
    <cellStyle name="A" xfId="6659" xr:uid="{00000000-0005-0000-0000-0000BA4A0000}"/>
    <cellStyle name="A???[0]_97 ?? " xfId="6660" xr:uid="{00000000-0005-0000-0000-0000BB4A0000}"/>
    <cellStyle name="A???97 ?? " xfId="6661" xr:uid="{00000000-0005-0000-0000-0000BC4A0000}"/>
    <cellStyle name="A???97 ??  2" xfId="6662" xr:uid="{00000000-0005-0000-0000-0000BD4A0000}"/>
    <cellStyle name="A???97?a?u? " xfId="6663" xr:uid="{00000000-0005-0000-0000-0000BE4A0000}"/>
    <cellStyle name="A???97?a?u?  2" xfId="6664" xr:uid="{00000000-0005-0000-0000-0000BF4A0000}"/>
    <cellStyle name="A???97Ae?A? " xfId="6665" xr:uid="{00000000-0005-0000-0000-0000C04A0000}"/>
    <cellStyle name="A???97Ae?A?  2" xfId="6666" xr:uid="{00000000-0005-0000-0000-0000C14A0000}"/>
    <cellStyle name="A???98Ae?A? " xfId="6667" xr:uid="{00000000-0005-0000-0000-0000C24A0000}"/>
    <cellStyle name="A???98Ae?A?  2" xfId="6668" xr:uid="{00000000-0005-0000-0000-0000C34A0000}"/>
    <cellStyle name="A???AoAUAy캿C? " xfId="6669" xr:uid="{00000000-0005-0000-0000-0000C44A0000}"/>
    <cellStyle name="A???AoAUAy캿C?  2" xfId="6670" xr:uid="{00000000-0005-0000-0000-0000C54A0000}"/>
    <cellStyle name="A???C?Ao_AoAUAy캿C? " xfId="6671" xr:uid="{00000000-0005-0000-0000-0000C64A0000}"/>
    <cellStyle name="A???CASH FLOW " xfId="6672" xr:uid="{00000000-0005-0000-0000-0000C74A0000}"/>
    <cellStyle name="A??[0]_CASH FLOW " xfId="6673" xr:uid="{00000000-0005-0000-0000-0000C84A0000}"/>
    <cellStyle name="A??CASH FLOW " xfId="6674" xr:uid="{00000000-0005-0000-0000-0000C94A0000}"/>
    <cellStyle name="A_(역삼)감가상각비 내역" xfId="6675" xr:uid="{00000000-0005-0000-0000-0000CA4A0000}"/>
    <cellStyle name="A_~0654119" xfId="6676" xr:uid="{00000000-0005-0000-0000-0000CB4A0000}"/>
    <cellStyle name="A_01 제주지방 합동청사" xfId="6677" xr:uid="{00000000-0005-0000-0000-0000CC4A0000}"/>
    <cellStyle name="A_01 제주지방 합동청사2222" xfId="6678" xr:uid="{00000000-0005-0000-0000-0000CD4A0000}"/>
    <cellStyle name="A_01_AM monthly_Lease_200208" xfId="6679" xr:uid="{00000000-0005-0000-0000-0000CE4A0000}"/>
    <cellStyle name="A_01_PM monthly_Lease_200212" xfId="6680" xr:uid="{00000000-0005-0000-0000-0000CF4A0000}"/>
    <cellStyle name="A_02_AM monthly_analysis_2000208" xfId="6681" xr:uid="{00000000-0005-0000-0000-0000D04A0000}"/>
    <cellStyle name="A_02_AM monthly_Financials_200405" xfId="6682" xr:uid="{00000000-0005-0000-0000-0000D14A0000}"/>
    <cellStyle name="A_02_PM monthly_Financials_200301" xfId="6683" xr:uid="{00000000-0005-0000-0000-0000D24A0000}"/>
    <cellStyle name="A_02_PM monthly_Financials_200302" xfId="6684" xr:uid="{00000000-0005-0000-0000-0000D34A0000}"/>
    <cellStyle name="A_02_PM monthly_Financials_200307" xfId="6685" xr:uid="{00000000-0005-0000-0000-0000D44A0000}"/>
    <cellStyle name="A_02_PM monthly_Financials_200309" xfId="6686" xr:uid="{00000000-0005-0000-0000-0000D54A0000}"/>
    <cellStyle name="A_02_PM monthly_Financials_200401" xfId="6687" xr:uid="{00000000-0005-0000-0000-0000D64A0000}"/>
    <cellStyle name="A_02_PM monthly_Financials_200403(1)" xfId="6688" xr:uid="{00000000-0005-0000-0000-0000D74A0000}"/>
    <cellStyle name="A_03_yardi_한화_20028" xfId="6689" xr:uid="{00000000-0005-0000-0000-0000D84A0000}"/>
    <cellStyle name="A_05_yardi_대한_200208" xfId="6690" xr:uid="{00000000-0005-0000-0000-0000D94A0000}"/>
    <cellStyle name="A_20030218144011020-E1C865BF" xfId="6691" xr:uid="{00000000-0005-0000-0000-0000DA4A0000}"/>
    <cellStyle name="A_20030218144011020-E1C865BF_01 제주지방 합동청사" xfId="6692" xr:uid="{00000000-0005-0000-0000-0000DB4A0000}"/>
    <cellStyle name="A_20030218144011020-E1C865BF_01 제주지방 합동청사2222" xfId="6693" xr:uid="{00000000-0005-0000-0000-0000DC4A0000}"/>
    <cellStyle name="A_20030218144011020-E1C865BF_CC-02 본관기초굴착 예상" xfId="6694" xr:uid="{00000000-0005-0000-0000-0000DD4A0000}"/>
    <cellStyle name="A_20030218144011020-E1C865BF_CC-02 본관기초굴착 예상_01 제주지방 합동청사" xfId="6695" xr:uid="{00000000-0005-0000-0000-0000DE4A0000}"/>
    <cellStyle name="A_20030218144011020-E1C865BF_CC-02 본관기초굴착 예상_01 제주지방 합동청사2222" xfId="6696" xr:uid="{00000000-0005-0000-0000-0000DF4A0000}"/>
    <cellStyle name="A_20030218144011020-E1C865BF_CC-02 본관기초굴착 예상_당진78-연돌-개략공사비" xfId="6697" xr:uid="{00000000-0005-0000-0000-0000E04A0000}"/>
    <cellStyle name="A_20030218144011020-E1C865BF_CC-02 본관기초굴착 예상_당진78-연돌-개략공사비_01 제주지방 합동청사" xfId="6698" xr:uid="{00000000-0005-0000-0000-0000E14A0000}"/>
    <cellStyle name="A_20030218144011020-E1C865BF_CC-02 본관기초굴착 예상_당진78-연돌-개략공사비_01 제주지방 합동청사2222" xfId="6699" xr:uid="{00000000-0005-0000-0000-0000E24A0000}"/>
    <cellStyle name="A_20030218144011020-E1C865BF_당진78-연돌-개략공사비" xfId="6700" xr:uid="{00000000-0005-0000-0000-0000E34A0000}"/>
    <cellStyle name="A_20030218144011020-E1C865BF_당진78-연돌-개략공사비_01 제주지방 합동청사" xfId="6701" xr:uid="{00000000-0005-0000-0000-0000E44A0000}"/>
    <cellStyle name="A_20030218144011020-E1C865BF_당진78-연돌-개략공사비_01 제주지방 합동청사2222" xfId="6702" xr:uid="{00000000-0005-0000-0000-0000E54A0000}"/>
    <cellStyle name="A_20030218144011020-E1C865BF_본관기초굴착 예상도급" xfId="6703" xr:uid="{00000000-0005-0000-0000-0000E64A0000}"/>
    <cellStyle name="A_20030218144011020-E1C865BF_본관기초굴착 예상도급_01 제주지방 합동청사" xfId="6704" xr:uid="{00000000-0005-0000-0000-0000E74A0000}"/>
    <cellStyle name="A_20030218144011020-E1C865BF_본관기초굴착 예상도급_01 제주지방 합동청사2222" xfId="6705" xr:uid="{00000000-0005-0000-0000-0000E84A0000}"/>
    <cellStyle name="A_20030218144011020-E1C865BF_본관기초굴착 예상도급_당진78-연돌-개략공사비" xfId="6706" xr:uid="{00000000-0005-0000-0000-0000E94A0000}"/>
    <cellStyle name="A_20030218144011020-E1C865BF_본관기초굴착 예상도급_당진78-연돌-개략공사비_01 제주지방 합동청사" xfId="6707" xr:uid="{00000000-0005-0000-0000-0000EA4A0000}"/>
    <cellStyle name="A_20030218144011020-E1C865BF_본관기초굴착 예상도급_당진78-연돌-개략공사비_01 제주지방 합동청사2222" xfId="6708" xr:uid="{00000000-0005-0000-0000-0000EB4A0000}"/>
    <cellStyle name="A_2006년 코크렙1호 예산(안)_Koramco_Rev11(확정)_20060213" xfId="6709" xr:uid="{00000000-0005-0000-0000-0000EC4A0000}"/>
    <cellStyle name="A_2006년 코크렙1호 예산(안)_Koramco_Rev12_20060302-이사회승인예산-펀드비용세부내역변경" xfId="6710" xr:uid="{00000000-0005-0000-0000-0000ED4A0000}"/>
    <cellStyle name="A_Aging report_daihan&amp;daia_may2003" xfId="6711" xr:uid="{00000000-0005-0000-0000-0000EE4A0000}"/>
    <cellStyle name="A_Aging report_hanhwa_may2003" xfId="6712" xr:uid="{00000000-0005-0000-0000-0000EF4A0000}"/>
    <cellStyle name="A_Aging_daihan&amp;daia_200311" xfId="6713" xr:uid="{00000000-0005-0000-0000-0000F04A0000}"/>
    <cellStyle name="A_Aging_daihandaia_200404" xfId="6714" xr:uid="{00000000-0005-0000-0000-0000F14A0000}"/>
    <cellStyle name="A_Aging_daihandaia_200405" xfId="6715" xr:uid="{00000000-0005-0000-0000-0000F24A0000}"/>
    <cellStyle name="A_Aging_daihandaia_200406" xfId="6716" xr:uid="{00000000-0005-0000-0000-0000F34A0000}"/>
    <cellStyle name="A_Aging_daihandaia_200407" xfId="6717" xr:uid="{00000000-0005-0000-0000-0000F44A0000}"/>
    <cellStyle name="A_Aging_daihandaia_200408" xfId="6718" xr:uid="{00000000-0005-0000-0000-0000F54A0000}"/>
    <cellStyle name="A_Aging_daihandaia_200409" xfId="6719" xr:uid="{00000000-0005-0000-0000-0000F64A0000}"/>
    <cellStyle name="A_Aging_daihandaia_200411" xfId="6720" xr:uid="{00000000-0005-0000-0000-0000F74A0000}"/>
    <cellStyle name="A_Aging_daihandaia_200412" xfId="6721" xr:uid="{00000000-0005-0000-0000-0000F84A0000}"/>
    <cellStyle name="A_Aging_daihandaia_200503" xfId="6722" xr:uid="{00000000-0005-0000-0000-0000F94A0000}"/>
    <cellStyle name="A_Aging_hanhwa_200404" xfId="6723" xr:uid="{00000000-0005-0000-0000-0000FA4A0000}"/>
    <cellStyle name="A_Aging_hanhwa_200405" xfId="6724" xr:uid="{00000000-0005-0000-0000-0000FB4A0000}"/>
    <cellStyle name="A_Aging_hanhwa_200505(1)" xfId="6725" xr:uid="{00000000-0005-0000-0000-0000FC4A0000}"/>
    <cellStyle name="A_Agingreport_daihan&amp;daia_2003aug" xfId="6726" xr:uid="{00000000-0005-0000-0000-0000FD4A0000}"/>
    <cellStyle name="A_AM monthly_Appendixl_200206" xfId="6727" xr:uid="{00000000-0005-0000-0000-0000FE4A0000}"/>
    <cellStyle name="A_Annual Budget_Daihan_2003" xfId="6728" xr:uid="{00000000-0005-0000-0000-0000FF4A0000}"/>
    <cellStyle name="A_Budget_임대관리수익_대아_2004" xfId="6729" xr:uid="{00000000-0005-0000-0000-0000004B0000}"/>
    <cellStyle name="A_Budget_임대관리수익_대한_2004" xfId="6730" xr:uid="{00000000-0005-0000-0000-0000014B0000}"/>
    <cellStyle name="A_CC-02 본관기초굴착 예상" xfId="6731" xr:uid="{00000000-0005-0000-0000-0000024B0000}"/>
    <cellStyle name="A_CC-02 본관기초굴착 예상_01 제주지방 합동청사" xfId="6732" xr:uid="{00000000-0005-0000-0000-0000034B0000}"/>
    <cellStyle name="A_CC-02 본관기초굴착 예상_01 제주지방 합동청사2222" xfId="6733" xr:uid="{00000000-0005-0000-0000-0000044B0000}"/>
    <cellStyle name="A_CC-02 본관기초굴착 예상_당진78-연돌-개략공사비" xfId="6734" xr:uid="{00000000-0005-0000-0000-0000054B0000}"/>
    <cellStyle name="A_CC-02 본관기초굴착 예상_당진78-연돌-개략공사비_01 제주지방 합동청사" xfId="6735" xr:uid="{00000000-0005-0000-0000-0000064B0000}"/>
    <cellStyle name="A_CC-02 본관기초굴착 예상_당진78-연돌-개략공사비_01 제주지방 합동청사2222" xfId="6736" xr:uid="{00000000-0005-0000-0000-0000074B0000}"/>
    <cellStyle name="A_cover_yardi_Yvette" xfId="6737" xr:uid="{00000000-0005-0000-0000-0000084B0000}"/>
    <cellStyle name="A_Mokgyo fS-0502" xfId="6738" xr:uid="{00000000-0005-0000-0000-0000094B0000}"/>
    <cellStyle name="A_Monthly Report(대아 2002.6)" xfId="6739" xr:uid="{00000000-0005-0000-0000-00000A4B0000}"/>
    <cellStyle name="A_NEw" xfId="6740" xr:uid="{00000000-0005-0000-0000-00000B4B0000}"/>
    <cellStyle name="A_NOI-2002-update1107" xfId="6741" xr:uid="{00000000-0005-0000-0000-00000C4B0000}"/>
    <cellStyle name="A_NOI-2002-update1107_@Portfolio" xfId="6742" xr:uid="{00000000-0005-0000-0000-00000D4B0000}"/>
    <cellStyle name="A_NOI-2002-update1107_@Portfolio_@Portfolio_Eyechart" xfId="6743" xr:uid="{00000000-0005-0000-0000-00000E4B0000}"/>
    <cellStyle name="A_NOI-2002-update1107_@Portfolio_@Portfolio_Eyechart_KR GM" xfId="6744" xr:uid="{00000000-0005-0000-0000-00000F4B0000}"/>
    <cellStyle name="A_NOI-2002-update1107_@Portfolio_@Portfolio_Eyechart_KR GM_Deal Input" xfId="6745" xr:uid="{00000000-0005-0000-0000-0000104B0000}"/>
    <cellStyle name="A_NOI-2002-update1107_@Portfolio_@Portfolio_Eyechart_Monthly CF Input" xfId="6746" xr:uid="{00000000-0005-0000-0000-0000114B0000}"/>
    <cellStyle name="A_NOI-2002-update1107_@Portfolio_@Portfolio_Eyechart_Monthly CF Input_Deal Input" xfId="6747" xr:uid="{00000000-0005-0000-0000-0000124B0000}"/>
    <cellStyle name="A_NOI-2002-update1107_@Portfolio_@Portfolio_Eyechart_Mule_Orion v2" xfId="6748" xr:uid="{00000000-0005-0000-0000-0000134B0000}"/>
    <cellStyle name="A_NOI-2002-update1107_@Portfolio_@Portfolio_Eyechart_Mule_Orion v2_Deal Input" xfId="6749" xr:uid="{00000000-0005-0000-0000-0000144B0000}"/>
    <cellStyle name="A_NOI-2002-update1107_@Portfolio_@Portfolio_Eyechart_Sheet1" xfId="6750" xr:uid="{00000000-0005-0000-0000-0000154B0000}"/>
    <cellStyle name="A_NOI-2002-update1107_@Portfolio_0422_rereview" xfId="6751" xr:uid="{00000000-0005-0000-0000-0000164B0000}"/>
    <cellStyle name="A_NOI-2002-update1107_@Portfolio_0422_rereview_@Portfolio_Eyechart" xfId="6752" xr:uid="{00000000-0005-0000-0000-0000174B0000}"/>
    <cellStyle name="A_NOI-2002-update1107_@Portfolio_0422_rereview_@Portfolio_Eyechart_KR GM" xfId="6753" xr:uid="{00000000-0005-0000-0000-0000184B0000}"/>
    <cellStyle name="A_NOI-2002-update1107_@Portfolio_0422_rereview_@Portfolio_Eyechart_KR GM_Deal Input" xfId="6754" xr:uid="{00000000-0005-0000-0000-0000194B0000}"/>
    <cellStyle name="A_NOI-2002-update1107_@Portfolio_0422_rereview_@Portfolio_Eyechart_Monthly CF Input" xfId="6755" xr:uid="{00000000-0005-0000-0000-00001A4B0000}"/>
    <cellStyle name="A_NOI-2002-update1107_@Portfolio_0422_rereview_@Portfolio_Eyechart_Monthly CF Input_Deal Input" xfId="6756" xr:uid="{00000000-0005-0000-0000-00001B4B0000}"/>
    <cellStyle name="A_NOI-2002-update1107_@Portfolio_0422_rereview_@Portfolio_Eyechart_Mule_Orion v2" xfId="6757" xr:uid="{00000000-0005-0000-0000-00001C4B0000}"/>
    <cellStyle name="A_NOI-2002-update1107_@Portfolio_0422_rereview_@Portfolio_Eyechart_Mule_Orion v2_Deal Input" xfId="6758" xr:uid="{00000000-0005-0000-0000-00001D4B0000}"/>
    <cellStyle name="A_NOI-2002-update1107_@Portfolio_0422_rereview_@Portfolio_Eyechart_Sheet1" xfId="6759" xr:uid="{00000000-0005-0000-0000-00001E4B0000}"/>
    <cellStyle name="A_NOI-2002-update1107_@Portfolio_0422_rereview_KR GM" xfId="6760" xr:uid="{00000000-0005-0000-0000-00001F4B0000}"/>
    <cellStyle name="A_NOI-2002-update1107_@Portfolio_0422_rereview_KR GM_Deal Input" xfId="6761" xr:uid="{00000000-0005-0000-0000-0000204B0000}"/>
    <cellStyle name="A_NOI-2002-update1107_@Portfolio_0422_rereview_Monthly CF Input" xfId="6762" xr:uid="{00000000-0005-0000-0000-0000214B0000}"/>
    <cellStyle name="A_NOI-2002-update1107_@Portfolio_0422_rereview_Monthly CF Input_Deal Input" xfId="6763" xr:uid="{00000000-0005-0000-0000-0000224B0000}"/>
    <cellStyle name="A_NOI-2002-update1107_@Portfolio_0422_rereview_Mule_Orion v2" xfId="6764" xr:uid="{00000000-0005-0000-0000-0000234B0000}"/>
    <cellStyle name="A_NOI-2002-update1107_@Portfolio_0422_rereview_Mule_Orion v2_Deal Input" xfId="6765" xr:uid="{00000000-0005-0000-0000-0000244B0000}"/>
    <cellStyle name="A_NOI-2002-update1107_@Portfolio_0422_rereview_Sheet1" xfId="6766" xr:uid="{00000000-0005-0000-0000-0000254B0000}"/>
    <cellStyle name="A_NOI-2002-update1107_@Portfolio_0428" xfId="6767" xr:uid="{00000000-0005-0000-0000-0000264B0000}"/>
    <cellStyle name="A_NOI-2002-update1107_@Portfolio_0428_@Portfolio_Eyechart" xfId="6768" xr:uid="{00000000-0005-0000-0000-0000274B0000}"/>
    <cellStyle name="A_NOI-2002-update1107_@Portfolio_0428_@Portfolio_Eyechart_KR GM" xfId="6769" xr:uid="{00000000-0005-0000-0000-0000284B0000}"/>
    <cellStyle name="A_NOI-2002-update1107_@Portfolio_0428_@Portfolio_Eyechart_KR GM_Deal Input" xfId="6770" xr:uid="{00000000-0005-0000-0000-0000294B0000}"/>
    <cellStyle name="A_NOI-2002-update1107_@Portfolio_0428_@Portfolio_Eyechart_Monthly CF Input" xfId="6771" xr:uid="{00000000-0005-0000-0000-00002A4B0000}"/>
    <cellStyle name="A_NOI-2002-update1107_@Portfolio_0428_@Portfolio_Eyechart_Monthly CF Input_Deal Input" xfId="6772" xr:uid="{00000000-0005-0000-0000-00002B4B0000}"/>
    <cellStyle name="A_NOI-2002-update1107_@Portfolio_0428_@Portfolio_Eyechart_Mule_Orion v2" xfId="6773" xr:uid="{00000000-0005-0000-0000-00002C4B0000}"/>
    <cellStyle name="A_NOI-2002-update1107_@Portfolio_0428_@Portfolio_Eyechart_Mule_Orion v2_Deal Input" xfId="6774" xr:uid="{00000000-0005-0000-0000-00002D4B0000}"/>
    <cellStyle name="A_NOI-2002-update1107_@Portfolio_0428_@Portfolio_Eyechart_Sheet1" xfId="6775" xr:uid="{00000000-0005-0000-0000-00002E4B0000}"/>
    <cellStyle name="A_NOI-2002-update1107_@Portfolio_0428_KR GM" xfId="6776" xr:uid="{00000000-0005-0000-0000-00002F4B0000}"/>
    <cellStyle name="A_NOI-2002-update1107_@Portfolio_0428_KR GM_Deal Input" xfId="6777" xr:uid="{00000000-0005-0000-0000-0000304B0000}"/>
    <cellStyle name="A_NOI-2002-update1107_@Portfolio_0428_Monthly CF Input" xfId="6778" xr:uid="{00000000-0005-0000-0000-0000314B0000}"/>
    <cellStyle name="A_NOI-2002-update1107_@Portfolio_0428_Monthly CF Input_Deal Input" xfId="6779" xr:uid="{00000000-0005-0000-0000-0000324B0000}"/>
    <cellStyle name="A_NOI-2002-update1107_@Portfolio_0428_Mule_Orion v2" xfId="6780" xr:uid="{00000000-0005-0000-0000-0000334B0000}"/>
    <cellStyle name="A_NOI-2002-update1107_@Portfolio_0428_Mule_Orion v2_Deal Input" xfId="6781" xr:uid="{00000000-0005-0000-0000-0000344B0000}"/>
    <cellStyle name="A_NOI-2002-update1107_@Portfolio_0428_Sheet1" xfId="6782" xr:uid="{00000000-0005-0000-0000-0000354B0000}"/>
    <cellStyle name="A_NOI-2002-update1107_@Portfolio_KR GM" xfId="6783" xr:uid="{00000000-0005-0000-0000-0000364B0000}"/>
    <cellStyle name="A_NOI-2002-update1107_@Portfolio_KR GM_Deal Input" xfId="6784" xr:uid="{00000000-0005-0000-0000-0000374B0000}"/>
    <cellStyle name="A_NOI-2002-update1107_@Portfolio_Monthly CF Input" xfId="6785" xr:uid="{00000000-0005-0000-0000-0000384B0000}"/>
    <cellStyle name="A_NOI-2002-update1107_@Portfolio_Monthly CF Input_Deal Input" xfId="6786" xr:uid="{00000000-0005-0000-0000-0000394B0000}"/>
    <cellStyle name="A_NOI-2002-update1107_@Portfolio_Mule_Orion v2" xfId="6787" xr:uid="{00000000-0005-0000-0000-00003A4B0000}"/>
    <cellStyle name="A_NOI-2002-update1107_@Portfolio_Mule_Orion v2_Deal Input" xfId="6788" xr:uid="{00000000-0005-0000-0000-00003B4B0000}"/>
    <cellStyle name="A_NOI-2002-update1107_@Portfolio_Sheet1" xfId="6789" xr:uid="{00000000-0005-0000-0000-00003C4B0000}"/>
    <cellStyle name="A_NOI-2002-update1107_CF_Asset" xfId="6790" xr:uid="{00000000-0005-0000-0000-00003D4B0000}"/>
    <cellStyle name="A_NOI-2002-update1107_CF_Asset_KR GM" xfId="6791" xr:uid="{00000000-0005-0000-0000-00003E4B0000}"/>
    <cellStyle name="A_NOI-2002-update1107_CF_Asset_KR GM_Deal Input" xfId="6792" xr:uid="{00000000-0005-0000-0000-00003F4B0000}"/>
    <cellStyle name="A_NOI-2002-update1107_CF_Asset_Monthly CF Input" xfId="6793" xr:uid="{00000000-0005-0000-0000-0000404B0000}"/>
    <cellStyle name="A_NOI-2002-update1107_CF_Asset_Monthly CF Input_Deal Input" xfId="6794" xr:uid="{00000000-0005-0000-0000-0000414B0000}"/>
    <cellStyle name="A_NOI-2002-update1107_CF_Asset_Mule_Orion v2" xfId="6795" xr:uid="{00000000-0005-0000-0000-0000424B0000}"/>
    <cellStyle name="A_NOI-2002-update1107_CF_Asset_Mule_Orion v2_Deal Input" xfId="6796" xr:uid="{00000000-0005-0000-0000-0000434B0000}"/>
    <cellStyle name="A_NOI-2002-update1107_CF_Asset_Sheet1" xfId="6797" xr:uid="{00000000-0005-0000-0000-0000444B0000}"/>
    <cellStyle name="A_NOI-2002-update1107_CF_Model_10yr" xfId="6798" xr:uid="{00000000-0005-0000-0000-0000454B0000}"/>
    <cellStyle name="A_NOI-2002-update1107_CF_Model_10yr_CF_Model_JV" xfId="6799" xr:uid="{00000000-0005-0000-0000-0000464B0000}"/>
    <cellStyle name="A_NOI-2002-update1107_CF_Model_10yr_CF_Model_JV_Deal Input" xfId="6800" xr:uid="{00000000-0005-0000-0000-0000474B0000}"/>
    <cellStyle name="A_NOI-2002-update1107_CF_Model_10yr_Deal Input" xfId="6801" xr:uid="{00000000-0005-0000-0000-0000484B0000}"/>
    <cellStyle name="A_NOI-2002-update1107_CF_Model_10yr_Eyechart_propertyinfo(1028)_toSTS_ge" xfId="6802" xr:uid="{00000000-0005-0000-0000-0000494B0000}"/>
    <cellStyle name="A_NOI-2002-update1107_CF_Model_10yr_Eyechart_propertyinfo(1028)_toSTS_ge_Deal Input" xfId="6803" xr:uid="{00000000-0005-0000-0000-00004A4B0000}"/>
    <cellStyle name="A_NOI-2002-update1107_CF_Model_10yr_Eyechart_propertyinfo(1102)_price" xfId="6804" xr:uid="{00000000-0005-0000-0000-00004B4B0000}"/>
    <cellStyle name="A_NOI-2002-update1107_CF_Model_10yr_Eyechart_propertyinfo(1102)_price_Deal Input" xfId="6805" xr:uid="{00000000-0005-0000-0000-00004C4B0000}"/>
    <cellStyle name="A_NOI-2002-update1107_CF_Model_10yr_KRW Econ" xfId="6806" xr:uid="{00000000-0005-0000-0000-00004D4B0000}"/>
    <cellStyle name="A_NOI-2002-update1107_CF_Model_Bacchus_0901" xfId="6807" xr:uid="{00000000-0005-0000-0000-00004E4B0000}"/>
    <cellStyle name="A_NOI-2002-update1107_CF_Model_Bacchus_0901_CF_Model_JV" xfId="6808" xr:uid="{00000000-0005-0000-0000-00004F4B0000}"/>
    <cellStyle name="A_NOI-2002-update1107_CF_Model_Bacchus_0901_CF_Model_JV_Deal Input" xfId="6809" xr:uid="{00000000-0005-0000-0000-0000504B0000}"/>
    <cellStyle name="A_NOI-2002-update1107_CF_Model_Bacchus_0901_CF_Model_SC&amp;MY&amp;GM" xfId="6810" xr:uid="{00000000-0005-0000-0000-0000514B0000}"/>
    <cellStyle name="A_NOI-2002-update1107_CF_Model_Bacchus_0901_CF_Model_SC&amp;MY&amp;GM_Deal Input" xfId="6811" xr:uid="{00000000-0005-0000-0000-0000524B0000}"/>
    <cellStyle name="A_NOI-2002-update1107_CF_Model_Bacchus_0901_Eyechart_propertyinfo(1028)_toSTS_ge" xfId="6812" xr:uid="{00000000-0005-0000-0000-0000534B0000}"/>
    <cellStyle name="A_NOI-2002-update1107_CF_Model_Bacchus_0901_Eyechart_propertyinfo(1028)_toSTS_ge_Deal Input" xfId="6813" xr:uid="{00000000-0005-0000-0000-0000544B0000}"/>
    <cellStyle name="A_NOI-2002-update1107_CF_Model_Bacchus_0901_Eyechart_propertyinfo(1102)_price" xfId="6814" xr:uid="{00000000-0005-0000-0000-0000554B0000}"/>
    <cellStyle name="A_NOI-2002-update1107_CF_Model_Bacchus_0901_Eyechart_propertyinfo(1102)_price_Deal Input" xfId="6815" xr:uid="{00000000-0005-0000-0000-0000564B0000}"/>
    <cellStyle name="A_NOI-2002-update1107_CF_Model_Bacchus_0901_GE Economics" xfId="6816" xr:uid="{00000000-0005-0000-0000-0000574B0000}"/>
    <cellStyle name="A_NOI-2002-update1107_CF_Model_Bacchus_0901_GE Economics_Deal Input" xfId="6817" xr:uid="{00000000-0005-0000-0000-0000584B0000}"/>
    <cellStyle name="A_NOI-2002-update1107_CF_Model_Bacchus_0901_KR GM" xfId="6818" xr:uid="{00000000-0005-0000-0000-0000594B0000}"/>
    <cellStyle name="A_NOI-2002-update1107_CF_Model_Bacchus_0901_KR GM_Deal Input" xfId="6819" xr:uid="{00000000-0005-0000-0000-00005A4B0000}"/>
    <cellStyle name="A_NOI-2002-update1107_CF_Model_Bacchus_0901_KRW Econ" xfId="6820" xr:uid="{00000000-0005-0000-0000-00005B4B0000}"/>
    <cellStyle name="A_NOI-2002-update1107_CF_Model_Bacchus_0901_Monthly CF Input" xfId="6821" xr:uid="{00000000-0005-0000-0000-00005C4B0000}"/>
    <cellStyle name="A_NOI-2002-update1107_CF_Model_Bacchus_0901_Monthly CF Input_Deal Input" xfId="6822" xr:uid="{00000000-0005-0000-0000-00005D4B0000}"/>
    <cellStyle name="A_NOI-2002-update1107_CF_Model_Bacchus_0901_Mule_Orion v2" xfId="6823" xr:uid="{00000000-0005-0000-0000-00005E4B0000}"/>
    <cellStyle name="A_NOI-2002-update1107_CF_Model_Bacchus_0901_Mule_Orion v2_Deal Input" xfId="6824" xr:uid="{00000000-0005-0000-0000-00005F4B0000}"/>
    <cellStyle name="A_NOI-2002-update1107_CF_Model_Bacchus_0901_Sheet1" xfId="6825" xr:uid="{00000000-0005-0000-0000-0000604B0000}"/>
    <cellStyle name="A_NOI-2002-update1107_CF_Model_SC&amp;MY&amp;GM" xfId="6826" xr:uid="{00000000-0005-0000-0000-0000614B0000}"/>
    <cellStyle name="A_NOI-2002-update1107_CF_Model_SC&amp;MY&amp;GM_Deal Input" xfId="6827" xr:uid="{00000000-0005-0000-0000-0000624B0000}"/>
    <cellStyle name="A_NOI-2002-update1107_GE Economics" xfId="6828" xr:uid="{00000000-0005-0000-0000-0000634B0000}"/>
    <cellStyle name="A_NOI-2002-update1107_GE Economics_Deal Input" xfId="6829" xr:uid="{00000000-0005-0000-0000-0000644B0000}"/>
    <cellStyle name="A_NOI-2002-update1107_JJ_Base" xfId="6830" xr:uid="{00000000-0005-0000-0000-0000654B0000}"/>
    <cellStyle name="A_NOI-2002-update1107_JJ_Base_KR GM" xfId="6831" xr:uid="{00000000-0005-0000-0000-0000664B0000}"/>
    <cellStyle name="A_NOI-2002-update1107_JJ_Base_KR GM_Deal Input" xfId="6832" xr:uid="{00000000-0005-0000-0000-0000674B0000}"/>
    <cellStyle name="A_NOI-2002-update1107_JJ_Base_Monthly CF Input" xfId="6833" xr:uid="{00000000-0005-0000-0000-0000684B0000}"/>
    <cellStyle name="A_NOI-2002-update1107_JJ_Base_Monthly CF Input_Deal Input" xfId="6834" xr:uid="{00000000-0005-0000-0000-0000694B0000}"/>
    <cellStyle name="A_NOI-2002-update1107_JJ_Base_Mule_Orion v2" xfId="6835" xr:uid="{00000000-0005-0000-0000-00006A4B0000}"/>
    <cellStyle name="A_NOI-2002-update1107_JJ_Base_Mule_Orion v2_Deal Input" xfId="6836" xr:uid="{00000000-0005-0000-0000-00006B4B0000}"/>
    <cellStyle name="A_NOI-2002-update1107_JJ_Base_Sheet1" xfId="6837" xr:uid="{00000000-0005-0000-0000-00006C4B0000}"/>
    <cellStyle name="A_NOI-2002-update1107_Jupiter_Master" xfId="6838" xr:uid="{00000000-0005-0000-0000-00006D4B0000}"/>
    <cellStyle name="A_NOI-2002-update1107_Jupiter_Master_KR GM" xfId="6839" xr:uid="{00000000-0005-0000-0000-00006E4B0000}"/>
    <cellStyle name="A_NOI-2002-update1107_Jupiter_Master_KR GM_Deal Input" xfId="6840" xr:uid="{00000000-0005-0000-0000-00006F4B0000}"/>
    <cellStyle name="A_NOI-2002-update1107_Jupiter_Master_Monthly CF Input" xfId="6841" xr:uid="{00000000-0005-0000-0000-0000704B0000}"/>
    <cellStyle name="A_NOI-2002-update1107_Jupiter_Master_Monthly CF Input_Deal Input" xfId="6842" xr:uid="{00000000-0005-0000-0000-0000714B0000}"/>
    <cellStyle name="A_NOI-2002-update1107_Jupiter_Master_Mule_Orion v2" xfId="6843" xr:uid="{00000000-0005-0000-0000-0000724B0000}"/>
    <cellStyle name="A_NOI-2002-update1107_Jupiter_Master_Mule_Orion v2_Deal Input" xfId="6844" xr:uid="{00000000-0005-0000-0000-0000734B0000}"/>
    <cellStyle name="A_NOI-2002-update1107_Jupiter_Master_Sheet1" xfId="6845" xr:uid="{00000000-0005-0000-0000-0000744B0000}"/>
    <cellStyle name="A_NOI-2002-update1107_KR GM" xfId="6846" xr:uid="{00000000-0005-0000-0000-0000754B0000}"/>
    <cellStyle name="A_NOI-2002-update1107_KR GM_Deal Input" xfId="6847" xr:uid="{00000000-0005-0000-0000-0000764B0000}"/>
    <cellStyle name="A_NOI-2002-update1107_Monthly CF Input" xfId="6848" xr:uid="{00000000-0005-0000-0000-0000774B0000}"/>
    <cellStyle name="A_NOI-2002-update1107_Monthly CF Input_Deal Input" xfId="6849" xr:uid="{00000000-0005-0000-0000-0000784B0000}"/>
    <cellStyle name="A_NOI-2002-update1107_Mule_Orion v2" xfId="6850" xr:uid="{00000000-0005-0000-0000-0000794B0000}"/>
    <cellStyle name="A_NOI-2002-update1107_Mule_Orion v2_Deal Input" xfId="6851" xr:uid="{00000000-0005-0000-0000-00007A4B0000}"/>
    <cellStyle name="A_NOI-2002-update1107_Revenue walk_CF_Migliore_Final_연습" xfId="6852" xr:uid="{00000000-0005-0000-0000-00007B4B0000}"/>
    <cellStyle name="A_NOI-2002-update1107_Revenue walk_CF_Migliore_Final_연습_@Portfolio_Eyechart" xfId="6853" xr:uid="{00000000-0005-0000-0000-00007C4B0000}"/>
    <cellStyle name="A_NOI-2002-update1107_Revenue walk_CF_Migliore_Final_연습_@Portfolio_Eyechart_KR GM" xfId="6854" xr:uid="{00000000-0005-0000-0000-00007D4B0000}"/>
    <cellStyle name="A_NOI-2002-update1107_Revenue walk_CF_Migliore_Final_연습_@Portfolio_Eyechart_KR GM_Deal Input" xfId="6855" xr:uid="{00000000-0005-0000-0000-00007E4B0000}"/>
    <cellStyle name="A_NOI-2002-update1107_Revenue walk_CF_Migliore_Final_연습_@Portfolio_Eyechart_Monthly CF Input" xfId="6856" xr:uid="{00000000-0005-0000-0000-00007F4B0000}"/>
    <cellStyle name="A_NOI-2002-update1107_Revenue walk_CF_Migliore_Final_연습_@Portfolio_Eyechart_Monthly CF Input_Deal Input" xfId="6857" xr:uid="{00000000-0005-0000-0000-0000804B0000}"/>
    <cellStyle name="A_NOI-2002-update1107_Revenue walk_CF_Migliore_Final_연습_@Portfolio_Eyechart_Mule_Orion v2" xfId="6858" xr:uid="{00000000-0005-0000-0000-0000814B0000}"/>
    <cellStyle name="A_NOI-2002-update1107_Revenue walk_CF_Migliore_Final_연습_@Portfolio_Eyechart_Mule_Orion v2_Deal Input" xfId="6859" xr:uid="{00000000-0005-0000-0000-0000824B0000}"/>
    <cellStyle name="A_NOI-2002-update1107_Revenue walk_CF_Migliore_Final_연습_@Portfolio_Eyechart_Sheet1" xfId="6860" xr:uid="{00000000-0005-0000-0000-0000834B0000}"/>
    <cellStyle name="A_NOI-2002-update1107_Revenue walk_CF_Migliore_Final_연습_KR GM" xfId="6861" xr:uid="{00000000-0005-0000-0000-0000844B0000}"/>
    <cellStyle name="A_NOI-2002-update1107_Revenue walk_CF_Migliore_Final_연습_KR GM_Deal Input" xfId="6862" xr:uid="{00000000-0005-0000-0000-0000854B0000}"/>
    <cellStyle name="A_NOI-2002-update1107_Revenue walk_CF_Migliore_Final_연습_Monthly CF Input" xfId="6863" xr:uid="{00000000-0005-0000-0000-0000864B0000}"/>
    <cellStyle name="A_NOI-2002-update1107_Revenue walk_CF_Migliore_Final_연습_Monthly CF Input_Deal Input" xfId="6864" xr:uid="{00000000-0005-0000-0000-0000874B0000}"/>
    <cellStyle name="A_NOI-2002-update1107_Revenue walk_CF_Migliore_Final_연습_Mule_Orion v2" xfId="6865" xr:uid="{00000000-0005-0000-0000-0000884B0000}"/>
    <cellStyle name="A_NOI-2002-update1107_Revenue walk_CF_Migliore_Final_연습_Mule_Orion v2_Deal Input" xfId="6866" xr:uid="{00000000-0005-0000-0000-0000894B0000}"/>
    <cellStyle name="A_NOI-2002-update1107_Revenue walk_CF_Migliore_Final_연습_Sheet1" xfId="6867" xr:uid="{00000000-0005-0000-0000-00008A4B0000}"/>
    <cellStyle name="A_NOI-2002-update1107_Sheet1" xfId="6868" xr:uid="{00000000-0005-0000-0000-00008B4B0000}"/>
    <cellStyle name="A_NOI-2002-update1107_TY_Base" xfId="6869" xr:uid="{00000000-0005-0000-0000-00008C4B0000}"/>
    <cellStyle name="A_NOI-2002-update1107_TY_Base_KR GM" xfId="6870" xr:uid="{00000000-0005-0000-0000-00008D4B0000}"/>
    <cellStyle name="A_NOI-2002-update1107_TY_Base_KR GM_Deal Input" xfId="6871" xr:uid="{00000000-0005-0000-0000-00008E4B0000}"/>
    <cellStyle name="A_NOI-2002-update1107_TY_Base_Monthly CF Input" xfId="6872" xr:uid="{00000000-0005-0000-0000-00008F4B0000}"/>
    <cellStyle name="A_NOI-2002-update1107_TY_Base_Monthly CF Input_Deal Input" xfId="6873" xr:uid="{00000000-0005-0000-0000-0000904B0000}"/>
    <cellStyle name="A_NOI-2002-update1107_TY_Base_Mule_Orion v2" xfId="6874" xr:uid="{00000000-0005-0000-0000-0000914B0000}"/>
    <cellStyle name="A_NOI-2002-update1107_TY_Base_Mule_Orion v2_Deal Input" xfId="6875" xr:uid="{00000000-0005-0000-0000-0000924B0000}"/>
    <cellStyle name="A_NOI-2002-update1107_TY_Base_Sheet1" xfId="6876" xr:uid="{00000000-0005-0000-0000-0000934B0000}"/>
    <cellStyle name="A_PM  report_한화_2003(수령)" xfId="6877" xr:uid="{00000000-0005-0000-0000-0000944B0000}"/>
    <cellStyle name="A_PM Monthly report_한화_송부" xfId="6878" xr:uid="{00000000-0005-0000-0000-0000954B0000}"/>
    <cellStyle name="A_PM Monthly report_한화_송부1" xfId="6879" xr:uid="{00000000-0005-0000-0000-0000964B0000}"/>
    <cellStyle name="A_PM Monthly report_한화_송부11" xfId="6880" xr:uid="{00000000-0005-0000-0000-0000974B0000}"/>
    <cellStyle name="A_PM Monthly report_한화_송부12" xfId="6881" xr:uid="{00000000-0005-0000-0000-0000984B0000}"/>
    <cellStyle name="A_PM monthly_Hanwha_200402" xfId="6882" xr:uid="{00000000-0005-0000-0000-0000994B0000}"/>
    <cellStyle name="A_PM monthly_Hanwha_200403" xfId="6883" xr:uid="{00000000-0005-0000-0000-00009A4B0000}"/>
    <cellStyle name="A_PM monthly_Hanwha_200404" xfId="6884" xr:uid="{00000000-0005-0000-0000-00009B4B0000}"/>
    <cellStyle name="A_PM monthly_Hanwha_200405" xfId="6885" xr:uid="{00000000-0005-0000-0000-00009C4B0000}"/>
    <cellStyle name="A_PM report_hanwha_200304" xfId="6886" xr:uid="{00000000-0005-0000-0000-00009D4B0000}"/>
    <cellStyle name="A_PM report_hanwha_200305" xfId="6887" xr:uid="{00000000-0005-0000-0000-00009E4B0000}"/>
    <cellStyle name="A_PM report_hanwha_200306" xfId="6888" xr:uid="{00000000-0005-0000-0000-00009F4B0000}"/>
    <cellStyle name="A_PM report_hanwha_200307" xfId="6889" xr:uid="{00000000-0005-0000-0000-0000A04B0000}"/>
    <cellStyle name="A_PM report_Hanwha_200308" xfId="6890" xr:uid="{00000000-0005-0000-0000-0000A14B0000}"/>
    <cellStyle name="A_PM report_Hanwha_200309" xfId="6891" xr:uid="{00000000-0005-0000-0000-0000A24B0000}"/>
    <cellStyle name="A_PM report_Hanwha_200310" xfId="6892" xr:uid="{00000000-0005-0000-0000-0000A34B0000}"/>
    <cellStyle name="A_PM report_Hanwha_200311" xfId="6893" xr:uid="{00000000-0005-0000-0000-0000A44B0000}"/>
    <cellStyle name="A_PM report_Hanwha_20040101" xfId="6894" xr:uid="{00000000-0005-0000-0000-0000A54B0000}"/>
    <cellStyle name="A_PM report_한화_200303" xfId="6895" xr:uid="{00000000-0005-0000-0000-0000A64B0000}"/>
    <cellStyle name="A_rentroll_대아_200310" xfId="6896" xr:uid="{00000000-0005-0000-0000-0000A74B0000}"/>
    <cellStyle name="A_report _수익분석_한화_200312" xfId="6897" xr:uid="{00000000-0005-0000-0000-0000A84B0000}"/>
    <cellStyle name="A_Rev1_IS Report_by C&amp;W_for Sep" xfId="6898" xr:uid="{00000000-0005-0000-0000-0000A94B0000}"/>
    <cellStyle name="A_Sheet1" xfId="6899" xr:uid="{00000000-0005-0000-0000-0000AA4B0000}"/>
    <cellStyle name="A_Sheet1_@Portfolio" xfId="6900" xr:uid="{00000000-0005-0000-0000-0000AB4B0000}"/>
    <cellStyle name="A_Sheet1_@Portfolio_@Portfolio_Eyechart" xfId="6901" xr:uid="{00000000-0005-0000-0000-0000AC4B0000}"/>
    <cellStyle name="A_Sheet1_@Portfolio_@Portfolio_Eyechart_KR GM" xfId="6902" xr:uid="{00000000-0005-0000-0000-0000AD4B0000}"/>
    <cellStyle name="A_Sheet1_@Portfolio_@Portfolio_Eyechart_KR GM_Deal Input" xfId="6903" xr:uid="{00000000-0005-0000-0000-0000AE4B0000}"/>
    <cellStyle name="A_Sheet1_@Portfolio_@Portfolio_Eyechart_Monthly CF Input" xfId="6904" xr:uid="{00000000-0005-0000-0000-0000AF4B0000}"/>
    <cellStyle name="A_Sheet1_@Portfolio_@Portfolio_Eyechart_Monthly CF Input_Deal Input" xfId="6905" xr:uid="{00000000-0005-0000-0000-0000B04B0000}"/>
    <cellStyle name="A_Sheet1_@Portfolio_@Portfolio_Eyechart_Mule_Orion v2" xfId="6906" xr:uid="{00000000-0005-0000-0000-0000B14B0000}"/>
    <cellStyle name="A_Sheet1_@Portfolio_@Portfolio_Eyechart_Mule_Orion v2_Deal Input" xfId="6907" xr:uid="{00000000-0005-0000-0000-0000B24B0000}"/>
    <cellStyle name="A_Sheet1_@Portfolio_@Portfolio_Eyechart_Sheet1" xfId="6908" xr:uid="{00000000-0005-0000-0000-0000B34B0000}"/>
    <cellStyle name="A_Sheet1_@Portfolio_0422_rereview" xfId="6909" xr:uid="{00000000-0005-0000-0000-0000B44B0000}"/>
    <cellStyle name="A_Sheet1_@Portfolio_0422_rereview_@Portfolio_Eyechart" xfId="6910" xr:uid="{00000000-0005-0000-0000-0000B54B0000}"/>
    <cellStyle name="A_Sheet1_@Portfolio_0422_rereview_@Portfolio_Eyechart_KR GM" xfId="6911" xr:uid="{00000000-0005-0000-0000-0000B64B0000}"/>
    <cellStyle name="A_Sheet1_@Portfolio_0422_rereview_@Portfolio_Eyechart_KR GM_Deal Input" xfId="6912" xr:uid="{00000000-0005-0000-0000-0000B74B0000}"/>
    <cellStyle name="A_Sheet1_@Portfolio_0422_rereview_@Portfolio_Eyechart_Monthly CF Input" xfId="6913" xr:uid="{00000000-0005-0000-0000-0000B84B0000}"/>
    <cellStyle name="A_Sheet1_@Portfolio_0422_rereview_@Portfolio_Eyechart_Monthly CF Input_Deal Input" xfId="6914" xr:uid="{00000000-0005-0000-0000-0000B94B0000}"/>
    <cellStyle name="A_Sheet1_@Portfolio_0422_rereview_@Portfolio_Eyechart_Mule_Orion v2" xfId="6915" xr:uid="{00000000-0005-0000-0000-0000BA4B0000}"/>
    <cellStyle name="A_Sheet1_@Portfolio_0422_rereview_@Portfolio_Eyechart_Mule_Orion v2_Deal Input" xfId="6916" xr:uid="{00000000-0005-0000-0000-0000BB4B0000}"/>
    <cellStyle name="A_Sheet1_@Portfolio_0422_rereview_@Portfolio_Eyechart_Sheet1" xfId="6917" xr:uid="{00000000-0005-0000-0000-0000BC4B0000}"/>
    <cellStyle name="A_Sheet1_@Portfolio_0422_rereview_KR GM" xfId="6918" xr:uid="{00000000-0005-0000-0000-0000BD4B0000}"/>
    <cellStyle name="A_Sheet1_@Portfolio_0422_rereview_KR GM_Deal Input" xfId="6919" xr:uid="{00000000-0005-0000-0000-0000BE4B0000}"/>
    <cellStyle name="A_Sheet1_@Portfolio_0422_rereview_Monthly CF Input" xfId="6920" xr:uid="{00000000-0005-0000-0000-0000BF4B0000}"/>
    <cellStyle name="A_Sheet1_@Portfolio_0422_rereview_Monthly CF Input_Deal Input" xfId="6921" xr:uid="{00000000-0005-0000-0000-0000C04B0000}"/>
    <cellStyle name="A_Sheet1_@Portfolio_0422_rereview_Mule_Orion v2" xfId="6922" xr:uid="{00000000-0005-0000-0000-0000C14B0000}"/>
    <cellStyle name="A_Sheet1_@Portfolio_0422_rereview_Mule_Orion v2_Deal Input" xfId="6923" xr:uid="{00000000-0005-0000-0000-0000C24B0000}"/>
    <cellStyle name="A_Sheet1_@Portfolio_0422_rereview_Sheet1" xfId="6924" xr:uid="{00000000-0005-0000-0000-0000C34B0000}"/>
    <cellStyle name="A_Sheet1_@Portfolio_0428" xfId="6925" xr:uid="{00000000-0005-0000-0000-0000C44B0000}"/>
    <cellStyle name="A_Sheet1_@Portfolio_0428_@Portfolio_Eyechart" xfId="6926" xr:uid="{00000000-0005-0000-0000-0000C54B0000}"/>
    <cellStyle name="A_Sheet1_@Portfolio_0428_@Portfolio_Eyechart_KR GM" xfId="6927" xr:uid="{00000000-0005-0000-0000-0000C64B0000}"/>
    <cellStyle name="A_Sheet1_@Portfolio_0428_@Portfolio_Eyechart_KR GM_Deal Input" xfId="6928" xr:uid="{00000000-0005-0000-0000-0000C74B0000}"/>
    <cellStyle name="A_Sheet1_@Portfolio_0428_@Portfolio_Eyechart_Monthly CF Input" xfId="6929" xr:uid="{00000000-0005-0000-0000-0000C84B0000}"/>
    <cellStyle name="A_Sheet1_@Portfolio_0428_@Portfolio_Eyechart_Monthly CF Input_Deal Input" xfId="6930" xr:uid="{00000000-0005-0000-0000-0000C94B0000}"/>
    <cellStyle name="A_Sheet1_@Portfolio_0428_@Portfolio_Eyechart_Mule_Orion v2" xfId="6931" xr:uid="{00000000-0005-0000-0000-0000CA4B0000}"/>
    <cellStyle name="A_Sheet1_@Portfolio_0428_@Portfolio_Eyechart_Mule_Orion v2_Deal Input" xfId="6932" xr:uid="{00000000-0005-0000-0000-0000CB4B0000}"/>
    <cellStyle name="A_Sheet1_@Portfolio_0428_@Portfolio_Eyechart_Sheet1" xfId="6933" xr:uid="{00000000-0005-0000-0000-0000CC4B0000}"/>
    <cellStyle name="A_Sheet1_@Portfolio_0428_KR GM" xfId="6934" xr:uid="{00000000-0005-0000-0000-0000CD4B0000}"/>
    <cellStyle name="A_Sheet1_@Portfolio_0428_KR GM_Deal Input" xfId="6935" xr:uid="{00000000-0005-0000-0000-0000CE4B0000}"/>
    <cellStyle name="A_Sheet1_@Portfolio_0428_Monthly CF Input" xfId="6936" xr:uid="{00000000-0005-0000-0000-0000CF4B0000}"/>
    <cellStyle name="A_Sheet1_@Portfolio_0428_Monthly CF Input_Deal Input" xfId="6937" xr:uid="{00000000-0005-0000-0000-0000D04B0000}"/>
    <cellStyle name="A_Sheet1_@Portfolio_0428_Mule_Orion v2" xfId="6938" xr:uid="{00000000-0005-0000-0000-0000D14B0000}"/>
    <cellStyle name="A_Sheet1_@Portfolio_0428_Mule_Orion v2_Deal Input" xfId="6939" xr:uid="{00000000-0005-0000-0000-0000D24B0000}"/>
    <cellStyle name="A_Sheet1_@Portfolio_0428_Sheet1" xfId="6940" xr:uid="{00000000-0005-0000-0000-0000D34B0000}"/>
    <cellStyle name="A_Sheet1_@Portfolio_KR GM" xfId="6941" xr:uid="{00000000-0005-0000-0000-0000D44B0000}"/>
    <cellStyle name="A_Sheet1_@Portfolio_KR GM_Deal Input" xfId="6942" xr:uid="{00000000-0005-0000-0000-0000D54B0000}"/>
    <cellStyle name="A_Sheet1_@Portfolio_Monthly CF Input" xfId="6943" xr:uid="{00000000-0005-0000-0000-0000D64B0000}"/>
    <cellStyle name="A_Sheet1_@Portfolio_Monthly CF Input_Deal Input" xfId="6944" xr:uid="{00000000-0005-0000-0000-0000D74B0000}"/>
    <cellStyle name="A_Sheet1_@Portfolio_Mule_Orion v2" xfId="6945" xr:uid="{00000000-0005-0000-0000-0000D84B0000}"/>
    <cellStyle name="A_Sheet1_@Portfolio_Mule_Orion v2_Deal Input" xfId="6946" xr:uid="{00000000-0005-0000-0000-0000D94B0000}"/>
    <cellStyle name="A_Sheet1_@Portfolio_Sheet1" xfId="6947" xr:uid="{00000000-0005-0000-0000-0000DA4B0000}"/>
    <cellStyle name="A_Sheet1_CF_Asset" xfId="6948" xr:uid="{00000000-0005-0000-0000-0000DB4B0000}"/>
    <cellStyle name="A_Sheet1_CF_Asset_KR GM" xfId="6949" xr:uid="{00000000-0005-0000-0000-0000DC4B0000}"/>
    <cellStyle name="A_Sheet1_CF_Asset_KR GM_Deal Input" xfId="6950" xr:uid="{00000000-0005-0000-0000-0000DD4B0000}"/>
    <cellStyle name="A_Sheet1_CF_Asset_Monthly CF Input" xfId="6951" xr:uid="{00000000-0005-0000-0000-0000DE4B0000}"/>
    <cellStyle name="A_Sheet1_CF_Asset_Monthly CF Input_Deal Input" xfId="6952" xr:uid="{00000000-0005-0000-0000-0000DF4B0000}"/>
    <cellStyle name="A_Sheet1_CF_Asset_Mule_Orion v2" xfId="6953" xr:uid="{00000000-0005-0000-0000-0000E04B0000}"/>
    <cellStyle name="A_Sheet1_CF_Asset_Mule_Orion v2_Deal Input" xfId="6954" xr:uid="{00000000-0005-0000-0000-0000E14B0000}"/>
    <cellStyle name="A_Sheet1_CF_Asset_Sheet1" xfId="6955" xr:uid="{00000000-0005-0000-0000-0000E24B0000}"/>
    <cellStyle name="A_Sheet1_CF_Model_10yr" xfId="6956" xr:uid="{00000000-0005-0000-0000-0000E34B0000}"/>
    <cellStyle name="A_Sheet1_CF_Model_10yr_CF_Model_JV" xfId="6957" xr:uid="{00000000-0005-0000-0000-0000E44B0000}"/>
    <cellStyle name="A_Sheet1_CF_Model_10yr_CF_Model_JV_Deal Input" xfId="6958" xr:uid="{00000000-0005-0000-0000-0000E54B0000}"/>
    <cellStyle name="A_Sheet1_CF_Model_10yr_Deal Input" xfId="6959" xr:uid="{00000000-0005-0000-0000-0000E64B0000}"/>
    <cellStyle name="A_Sheet1_CF_Model_10yr_Eyechart_propertyinfo(1028)_toSTS_ge" xfId="6960" xr:uid="{00000000-0005-0000-0000-0000E74B0000}"/>
    <cellStyle name="A_Sheet1_CF_Model_10yr_Eyechart_propertyinfo(1028)_toSTS_ge_Deal Input" xfId="6961" xr:uid="{00000000-0005-0000-0000-0000E84B0000}"/>
    <cellStyle name="A_Sheet1_CF_Model_10yr_Eyechart_propertyinfo(1102)_price" xfId="6962" xr:uid="{00000000-0005-0000-0000-0000E94B0000}"/>
    <cellStyle name="A_Sheet1_CF_Model_10yr_Eyechart_propertyinfo(1102)_price_Deal Input" xfId="6963" xr:uid="{00000000-0005-0000-0000-0000EA4B0000}"/>
    <cellStyle name="A_Sheet1_CF_Model_10yr_KRW Econ" xfId="6964" xr:uid="{00000000-0005-0000-0000-0000EB4B0000}"/>
    <cellStyle name="A_Sheet1_CF_Model_Bacchus_0901" xfId="6965" xr:uid="{00000000-0005-0000-0000-0000EC4B0000}"/>
    <cellStyle name="A_Sheet1_CF_Model_Bacchus_0901_CF_Model_JV" xfId="6966" xr:uid="{00000000-0005-0000-0000-0000ED4B0000}"/>
    <cellStyle name="A_Sheet1_CF_Model_Bacchus_0901_CF_Model_JV_Deal Input" xfId="6967" xr:uid="{00000000-0005-0000-0000-0000EE4B0000}"/>
    <cellStyle name="A_Sheet1_CF_Model_Bacchus_0901_CF_Model_SC&amp;MY&amp;GM" xfId="6968" xr:uid="{00000000-0005-0000-0000-0000EF4B0000}"/>
    <cellStyle name="A_Sheet1_CF_Model_Bacchus_0901_CF_Model_SC&amp;MY&amp;GM_Deal Input" xfId="6969" xr:uid="{00000000-0005-0000-0000-0000F04B0000}"/>
    <cellStyle name="A_Sheet1_CF_Model_Bacchus_0901_Eyechart_propertyinfo(1028)_toSTS_ge" xfId="6970" xr:uid="{00000000-0005-0000-0000-0000F14B0000}"/>
    <cellStyle name="A_Sheet1_CF_Model_Bacchus_0901_Eyechart_propertyinfo(1028)_toSTS_ge_Deal Input" xfId="6971" xr:uid="{00000000-0005-0000-0000-0000F24B0000}"/>
    <cellStyle name="A_Sheet1_CF_Model_Bacchus_0901_Eyechart_propertyinfo(1102)_price" xfId="6972" xr:uid="{00000000-0005-0000-0000-0000F34B0000}"/>
    <cellStyle name="A_Sheet1_CF_Model_Bacchus_0901_Eyechart_propertyinfo(1102)_price_Deal Input" xfId="6973" xr:uid="{00000000-0005-0000-0000-0000F44B0000}"/>
    <cellStyle name="A_Sheet1_CF_Model_Bacchus_0901_GE Economics" xfId="6974" xr:uid="{00000000-0005-0000-0000-0000F54B0000}"/>
    <cellStyle name="A_Sheet1_CF_Model_Bacchus_0901_GE Economics_Deal Input" xfId="6975" xr:uid="{00000000-0005-0000-0000-0000F64B0000}"/>
    <cellStyle name="A_Sheet1_CF_Model_Bacchus_0901_KR GM" xfId="6976" xr:uid="{00000000-0005-0000-0000-0000F74B0000}"/>
    <cellStyle name="A_Sheet1_CF_Model_Bacchus_0901_KR GM_Deal Input" xfId="6977" xr:uid="{00000000-0005-0000-0000-0000F84B0000}"/>
    <cellStyle name="A_Sheet1_CF_Model_Bacchus_0901_KRW Econ" xfId="6978" xr:uid="{00000000-0005-0000-0000-0000F94B0000}"/>
    <cellStyle name="A_Sheet1_CF_Model_Bacchus_0901_Monthly CF Input" xfId="6979" xr:uid="{00000000-0005-0000-0000-0000FA4B0000}"/>
    <cellStyle name="A_Sheet1_CF_Model_Bacchus_0901_Monthly CF Input_Deal Input" xfId="6980" xr:uid="{00000000-0005-0000-0000-0000FB4B0000}"/>
    <cellStyle name="A_Sheet1_CF_Model_Bacchus_0901_Mule_Orion v2" xfId="6981" xr:uid="{00000000-0005-0000-0000-0000FC4B0000}"/>
    <cellStyle name="A_Sheet1_CF_Model_Bacchus_0901_Mule_Orion v2_Deal Input" xfId="6982" xr:uid="{00000000-0005-0000-0000-0000FD4B0000}"/>
    <cellStyle name="A_Sheet1_CF_Model_Bacchus_0901_Sheet1" xfId="6983" xr:uid="{00000000-0005-0000-0000-0000FE4B0000}"/>
    <cellStyle name="A_Sheet1_CF_Model_SC&amp;MY&amp;GM" xfId="6984" xr:uid="{00000000-0005-0000-0000-0000FF4B0000}"/>
    <cellStyle name="A_Sheet1_CF_Model_SC&amp;MY&amp;GM_Deal Input" xfId="6985" xr:uid="{00000000-0005-0000-0000-0000004C0000}"/>
    <cellStyle name="A_Sheet1_GE Economics" xfId="6986" xr:uid="{00000000-0005-0000-0000-0000014C0000}"/>
    <cellStyle name="A_Sheet1_GE Economics_Deal Input" xfId="6987" xr:uid="{00000000-0005-0000-0000-0000024C0000}"/>
    <cellStyle name="A_Sheet1_JJ_Base" xfId="6988" xr:uid="{00000000-0005-0000-0000-0000034C0000}"/>
    <cellStyle name="A_Sheet1_JJ_Base_KR GM" xfId="6989" xr:uid="{00000000-0005-0000-0000-0000044C0000}"/>
    <cellStyle name="A_Sheet1_JJ_Base_KR GM_Deal Input" xfId="6990" xr:uid="{00000000-0005-0000-0000-0000054C0000}"/>
    <cellStyle name="A_Sheet1_JJ_Base_Monthly CF Input" xfId="6991" xr:uid="{00000000-0005-0000-0000-0000064C0000}"/>
    <cellStyle name="A_Sheet1_JJ_Base_Monthly CF Input_Deal Input" xfId="6992" xr:uid="{00000000-0005-0000-0000-0000074C0000}"/>
    <cellStyle name="A_Sheet1_JJ_Base_Mule_Orion v2" xfId="6993" xr:uid="{00000000-0005-0000-0000-0000084C0000}"/>
    <cellStyle name="A_Sheet1_JJ_Base_Mule_Orion v2_Deal Input" xfId="6994" xr:uid="{00000000-0005-0000-0000-0000094C0000}"/>
    <cellStyle name="A_Sheet1_JJ_Base_Sheet1" xfId="6995" xr:uid="{00000000-0005-0000-0000-00000A4C0000}"/>
    <cellStyle name="A_Sheet1_Jupiter_Master" xfId="6996" xr:uid="{00000000-0005-0000-0000-00000B4C0000}"/>
    <cellStyle name="A_Sheet1_Jupiter_Master_KR GM" xfId="6997" xr:uid="{00000000-0005-0000-0000-00000C4C0000}"/>
    <cellStyle name="A_Sheet1_Jupiter_Master_KR GM_Deal Input" xfId="6998" xr:uid="{00000000-0005-0000-0000-00000D4C0000}"/>
    <cellStyle name="A_Sheet1_Jupiter_Master_Monthly CF Input" xfId="6999" xr:uid="{00000000-0005-0000-0000-00000E4C0000}"/>
    <cellStyle name="A_Sheet1_Jupiter_Master_Monthly CF Input_Deal Input" xfId="7000" xr:uid="{00000000-0005-0000-0000-00000F4C0000}"/>
    <cellStyle name="A_Sheet1_Jupiter_Master_Mule_Orion v2" xfId="7001" xr:uid="{00000000-0005-0000-0000-0000104C0000}"/>
    <cellStyle name="A_Sheet1_Jupiter_Master_Mule_Orion v2_Deal Input" xfId="7002" xr:uid="{00000000-0005-0000-0000-0000114C0000}"/>
    <cellStyle name="A_Sheet1_Jupiter_Master_Sheet1" xfId="7003" xr:uid="{00000000-0005-0000-0000-0000124C0000}"/>
    <cellStyle name="A_Sheet1_KR GM" xfId="7004" xr:uid="{00000000-0005-0000-0000-0000134C0000}"/>
    <cellStyle name="A_Sheet1_KR GM_Deal Input" xfId="7005" xr:uid="{00000000-0005-0000-0000-0000144C0000}"/>
    <cellStyle name="A_Sheet1_Monthly CF Input" xfId="7006" xr:uid="{00000000-0005-0000-0000-0000154C0000}"/>
    <cellStyle name="A_Sheet1_Monthly CF Input_Deal Input" xfId="7007" xr:uid="{00000000-0005-0000-0000-0000164C0000}"/>
    <cellStyle name="A_Sheet1_Mule_Orion v2" xfId="7008" xr:uid="{00000000-0005-0000-0000-0000174C0000}"/>
    <cellStyle name="A_Sheet1_Mule_Orion v2_Deal Input" xfId="7009" xr:uid="{00000000-0005-0000-0000-0000184C0000}"/>
    <cellStyle name="A_Sheet1_Revenue walk_CF_Migliore_Final_연습" xfId="7010" xr:uid="{00000000-0005-0000-0000-0000194C0000}"/>
    <cellStyle name="A_Sheet1_Revenue walk_CF_Migliore_Final_연습_@Portfolio_Eyechart" xfId="7011" xr:uid="{00000000-0005-0000-0000-00001A4C0000}"/>
    <cellStyle name="A_Sheet1_Revenue walk_CF_Migliore_Final_연습_@Portfolio_Eyechart_KR GM" xfId="7012" xr:uid="{00000000-0005-0000-0000-00001B4C0000}"/>
    <cellStyle name="A_Sheet1_Revenue walk_CF_Migliore_Final_연습_@Portfolio_Eyechart_KR GM_Deal Input" xfId="7013" xr:uid="{00000000-0005-0000-0000-00001C4C0000}"/>
    <cellStyle name="A_Sheet1_Revenue walk_CF_Migliore_Final_연습_@Portfolio_Eyechart_Monthly CF Input" xfId="7014" xr:uid="{00000000-0005-0000-0000-00001D4C0000}"/>
    <cellStyle name="A_Sheet1_Revenue walk_CF_Migliore_Final_연습_@Portfolio_Eyechart_Monthly CF Input_Deal Input" xfId="7015" xr:uid="{00000000-0005-0000-0000-00001E4C0000}"/>
    <cellStyle name="A_Sheet1_Revenue walk_CF_Migliore_Final_연습_@Portfolio_Eyechart_Mule_Orion v2" xfId="7016" xr:uid="{00000000-0005-0000-0000-00001F4C0000}"/>
    <cellStyle name="A_Sheet1_Revenue walk_CF_Migliore_Final_연습_@Portfolio_Eyechart_Mule_Orion v2_Deal Input" xfId="7017" xr:uid="{00000000-0005-0000-0000-0000204C0000}"/>
    <cellStyle name="A_Sheet1_Revenue walk_CF_Migliore_Final_연습_@Portfolio_Eyechart_Sheet1" xfId="7018" xr:uid="{00000000-0005-0000-0000-0000214C0000}"/>
    <cellStyle name="A_Sheet1_Revenue walk_CF_Migliore_Final_연습_KR GM" xfId="7019" xr:uid="{00000000-0005-0000-0000-0000224C0000}"/>
    <cellStyle name="A_Sheet1_Revenue walk_CF_Migliore_Final_연습_KR GM_Deal Input" xfId="7020" xr:uid="{00000000-0005-0000-0000-0000234C0000}"/>
    <cellStyle name="A_Sheet1_Revenue walk_CF_Migliore_Final_연습_Monthly CF Input" xfId="7021" xr:uid="{00000000-0005-0000-0000-0000244C0000}"/>
    <cellStyle name="A_Sheet1_Revenue walk_CF_Migliore_Final_연습_Monthly CF Input_Deal Input" xfId="7022" xr:uid="{00000000-0005-0000-0000-0000254C0000}"/>
    <cellStyle name="A_Sheet1_Revenue walk_CF_Migliore_Final_연습_Mule_Orion v2" xfId="7023" xr:uid="{00000000-0005-0000-0000-0000264C0000}"/>
    <cellStyle name="A_Sheet1_Revenue walk_CF_Migliore_Final_연습_Mule_Orion v2_Deal Input" xfId="7024" xr:uid="{00000000-0005-0000-0000-0000274C0000}"/>
    <cellStyle name="A_Sheet1_Revenue walk_CF_Migliore_Final_연습_Sheet1" xfId="7025" xr:uid="{00000000-0005-0000-0000-0000284C0000}"/>
    <cellStyle name="A_Sheet1_Sheet1" xfId="7026" xr:uid="{00000000-0005-0000-0000-0000294C0000}"/>
    <cellStyle name="A_Sheet1_TY_Base" xfId="7027" xr:uid="{00000000-0005-0000-0000-00002A4C0000}"/>
    <cellStyle name="A_Sheet1_TY_Base_KR GM" xfId="7028" xr:uid="{00000000-0005-0000-0000-00002B4C0000}"/>
    <cellStyle name="A_Sheet1_TY_Base_KR GM_Deal Input" xfId="7029" xr:uid="{00000000-0005-0000-0000-00002C4C0000}"/>
    <cellStyle name="A_Sheet1_TY_Base_Monthly CF Input" xfId="7030" xr:uid="{00000000-0005-0000-0000-00002D4C0000}"/>
    <cellStyle name="A_Sheet1_TY_Base_Monthly CF Input_Deal Input" xfId="7031" xr:uid="{00000000-0005-0000-0000-00002E4C0000}"/>
    <cellStyle name="A_Sheet1_TY_Base_Mule_Orion v2" xfId="7032" xr:uid="{00000000-0005-0000-0000-00002F4C0000}"/>
    <cellStyle name="A_Sheet1_TY_Base_Mule_Orion v2_Deal Input" xfId="7033" xr:uid="{00000000-0005-0000-0000-0000304C0000}"/>
    <cellStyle name="A_Sheet1_TY_Base_Sheet1" xfId="7034" xr:uid="{00000000-0005-0000-0000-0000314C0000}"/>
    <cellStyle name="A_Sheet11" xfId="7035" xr:uid="{00000000-0005-0000-0000-0000324C0000}"/>
    <cellStyle name="A_Sheet12" xfId="7036" xr:uid="{00000000-0005-0000-0000-0000334C0000}"/>
    <cellStyle name="A_Sheet5" xfId="7037" xr:uid="{00000000-0005-0000-0000-0000344C0000}"/>
    <cellStyle name="A_Sheet6" xfId="7038" xr:uid="{00000000-0005-0000-0000-0000354C0000}"/>
    <cellStyle name="A_당진78-연돌-개략공사비" xfId="7039" xr:uid="{00000000-0005-0000-0000-0000364C0000}"/>
    <cellStyle name="A_당진78-연돌-개략공사비_01 제주지방 합동청사" xfId="7040" xr:uid="{00000000-0005-0000-0000-0000374C0000}"/>
    <cellStyle name="A_당진78-연돌-개략공사비_01 제주지방 합동청사2222" xfId="7041" xr:uid="{00000000-0005-0000-0000-0000384C0000}"/>
    <cellStyle name="A_명동 03.02" xfId="7042" xr:uid="{00000000-0005-0000-0000-0000394C0000}"/>
    <cellStyle name="A_명동003년 3월" xfId="7043" xr:uid="{00000000-0005-0000-0000-00003A4C0000}"/>
    <cellStyle name="A_미수현황" xfId="7044" xr:uid="{00000000-0005-0000-0000-00003B4C0000}"/>
    <cellStyle name="A_본관기초굴착 예상도급" xfId="7045" xr:uid="{00000000-0005-0000-0000-00003C4C0000}"/>
    <cellStyle name="A_본관기초굴착 예상도급_01 제주지방 합동청사" xfId="7046" xr:uid="{00000000-0005-0000-0000-00003D4C0000}"/>
    <cellStyle name="A_본관기초굴착 예상도급_01 제주지방 합동청사2222" xfId="7047" xr:uid="{00000000-0005-0000-0000-00003E4C0000}"/>
    <cellStyle name="A_본관기초굴착 예상도급_당진78-연돌-개략공사비" xfId="7048" xr:uid="{00000000-0005-0000-0000-00003F4C0000}"/>
    <cellStyle name="A_본관기초굴착 예상도급_당진78-연돌-개략공사비_01 제주지방 합동청사" xfId="7049" xr:uid="{00000000-0005-0000-0000-0000404C0000}"/>
    <cellStyle name="A_본관기초굴착 예상도급_당진78-연돌-개략공사비_01 제주지방 합동청사2222" xfId="7050" xr:uid="{00000000-0005-0000-0000-0000414C0000}"/>
    <cellStyle name="A_수익지출 graph_2002" xfId="7051" xr:uid="{00000000-0005-0000-0000-0000424C0000}"/>
    <cellStyle name="A_월말보고서2003년 6월" xfId="7052" xr:uid="{00000000-0005-0000-0000-0000434C0000}"/>
    <cellStyle name="A_투자수익률_IS Report_by C&amp;W_for Dec" xfId="7053" xr:uid="{00000000-0005-0000-0000-0000444C0000}"/>
    <cellStyle name="A_한화_수익편차" xfId="7054" xr:uid="{00000000-0005-0000-0000-0000454C0000}"/>
    <cellStyle name="A¡" xfId="7055" xr:uid="{00000000-0005-0000-0000-0000464C0000}"/>
    <cellStyle name="A¡§¡ⓒ¡E¡þ¡EO [0]_￠R¨¡¨I￠RAi￠RicAc￠R¨¡i " xfId="7056" xr:uid="{00000000-0005-0000-0000-0000474C0000}"/>
    <cellStyle name="A¡§¡ⓒ¡E¡þ¡EO_￠R¨¡¨I￠RAi￠RicAc￠R¨¡i " xfId="7057" xr:uid="{00000000-0005-0000-0000-0000484C0000}"/>
    <cellStyle name="A¡§i" xfId="7058" xr:uid="{00000000-0005-0000-0000-0000494C0000}"/>
    <cellStyle name="A¡§i¢®" xfId="7059" xr:uid="{00000000-0005-0000-0000-00004A4C0000}"/>
    <cellStyle name="A¡ër¢®" xfId="7060" xr:uid="{00000000-0005-0000-0000-00004B4C0000}"/>
    <cellStyle name="A¡ërer" xfId="7061" xr:uid="{00000000-0005-0000-0000-00004C4C0000}"/>
    <cellStyle name="A¨" xfId="7062" xr:uid="{00000000-0005-0000-0000-00004D4C0000}"/>
    <cellStyle name="A¨­???? [0]_INQUIRY ????¨?¡?A??A?ª " xfId="7063" xr:uid="{00000000-0005-0000-0000-00004E4C0000}"/>
    <cellStyle name="A¨­????_INQUIRY ????¨?¡?A??A?ª " xfId="7064" xr:uid="{00000000-0005-0000-0000-00004F4C0000}"/>
    <cellStyle name="A¨­￠￢￠O [0]_¨uoAOCaA￠´¨oA¡io " xfId="7065" xr:uid="{00000000-0005-0000-0000-0000504C0000}"/>
    <cellStyle name="A¨­¢¬¢Ò [0]_INQUIRY ¢¯¥ì¨ú¡ÀA©¬A©ª " xfId="7066" xr:uid="{00000000-0005-0000-0000-0000514C0000}"/>
    <cellStyle name="A¨­￠￢￠O [0]_M107CDT " xfId="7067" xr:uid="{00000000-0005-0000-0000-0000524C0000}"/>
    <cellStyle name="A¨­¢¬¢Ò [0]_M107CDT " xfId="7068" xr:uid="{00000000-0005-0000-0000-0000534C0000}"/>
    <cellStyle name="A¨­￠￢￠O_¨uoAOCaA￠´¨oA¡io " xfId="7069" xr:uid="{00000000-0005-0000-0000-0000544C0000}"/>
    <cellStyle name="A¨­¢¬¢Ò_INQUIRY ¢¯¥ì¨ú¡ÀA©¬A©ª " xfId="7070" xr:uid="{00000000-0005-0000-0000-0000554C0000}"/>
    <cellStyle name="A¨­￠￢￠O_M107CDT " xfId="7071" xr:uid="{00000000-0005-0000-0000-0000564C0000}"/>
    <cellStyle name="A¨­¢¬¢Ò_M107CDT " xfId="7072" xr:uid="{00000000-0005-0000-0000-0000574C0000}"/>
    <cellStyle name="A¨i¡" xfId="7073" xr:uid="{00000000-0005-0000-0000-0000584C0000}"/>
    <cellStyle name="A¨ï¡©¡" xfId="7074" xr:uid="{00000000-0005-0000-0000-0000594C0000}"/>
    <cellStyle name="A¢" xfId="7075" xr:uid="{00000000-0005-0000-0000-00005A4C0000}"/>
    <cellStyle name="A¢®¡×i" xfId="7076" xr:uid="{00000000-0005-0000-0000-00005B4C0000}"/>
    <cellStyle name="A¢®er¡" xfId="7077" xr:uid="{00000000-0005-0000-0000-00005C4C0000}"/>
    <cellStyle name="A¢®ere" xfId="7078" xr:uid="{00000000-0005-0000-0000-00005D4C0000}"/>
    <cellStyle name="A￠R¡×￠R¨I￠RE￠Rⓒ­￠REO [0]_¡ER¡§￠R¡§I¡ERAi¡ERicAc¡ER¡§￠Ri " xfId="7079" xr:uid="{00000000-0005-0000-0000-00005E4C0000}"/>
    <cellStyle name="A￠R¡×￠R¨I￠RE￠Rⓒ­￠REO_¡ER¡§￠R¡§I¡ERAi¡ERicAc¡ER¡§￠Ri " xfId="7080" xr:uid="{00000000-0005-0000-0000-00005F4C0000}"/>
    <cellStyle name="A©" xfId="7081" xr:uid="{00000000-0005-0000-0000-0000604C0000}"/>
    <cellStyle name="A©­¢¬¢" xfId="7082" xr:uid="{00000000-0005-0000-0000-0000614C0000}"/>
    <cellStyle name="aa" xfId="7083" xr:uid="{00000000-0005-0000-0000-0000624C0000}"/>
    <cellStyle name="Aⓒ­" xfId="7084" xr:uid="{00000000-0005-0000-0000-0000634C0000}"/>
    <cellStyle name="Accent1" xfId="7085" xr:uid="{00000000-0005-0000-0000-0000644C0000}"/>
    <cellStyle name="Accent1 2" xfId="13491" xr:uid="{00000000-0005-0000-0000-0000654C0000}"/>
    <cellStyle name="Accent1 3" xfId="13916" xr:uid="{00000000-0005-0000-0000-0000664C0000}"/>
    <cellStyle name="Accent2" xfId="7086" xr:uid="{00000000-0005-0000-0000-0000674C0000}"/>
    <cellStyle name="Accent2 2" xfId="13492" xr:uid="{00000000-0005-0000-0000-0000684C0000}"/>
    <cellStyle name="Accent2 3" xfId="13917" xr:uid="{00000000-0005-0000-0000-0000694C0000}"/>
    <cellStyle name="Accent3" xfId="7087" xr:uid="{00000000-0005-0000-0000-00006A4C0000}"/>
    <cellStyle name="Accent3 2" xfId="13493" xr:uid="{00000000-0005-0000-0000-00006B4C0000}"/>
    <cellStyle name="Accent3 3" xfId="13918" xr:uid="{00000000-0005-0000-0000-00006C4C0000}"/>
    <cellStyle name="Accent4" xfId="7088" xr:uid="{00000000-0005-0000-0000-00006D4C0000}"/>
    <cellStyle name="Accent4 2" xfId="13494" xr:uid="{00000000-0005-0000-0000-00006E4C0000}"/>
    <cellStyle name="Accent4 3" xfId="13919" xr:uid="{00000000-0005-0000-0000-00006F4C0000}"/>
    <cellStyle name="Accent5" xfId="7089" xr:uid="{00000000-0005-0000-0000-0000704C0000}"/>
    <cellStyle name="Accent5 2" xfId="13495" xr:uid="{00000000-0005-0000-0000-0000714C0000}"/>
    <cellStyle name="Accent5 3" xfId="13920" xr:uid="{00000000-0005-0000-0000-0000724C0000}"/>
    <cellStyle name="Accent6" xfId="7090" xr:uid="{00000000-0005-0000-0000-0000734C0000}"/>
    <cellStyle name="Accent6 2" xfId="13496" xr:uid="{00000000-0005-0000-0000-0000744C0000}"/>
    <cellStyle name="Accent6 3" xfId="13921" xr:uid="{00000000-0005-0000-0000-0000754C0000}"/>
    <cellStyle name="Actual Date" xfId="7091" xr:uid="{00000000-0005-0000-0000-0000764C0000}"/>
    <cellStyle name="Actual Date 2" xfId="7092" xr:uid="{00000000-0005-0000-0000-0000774C0000}"/>
    <cellStyle name="Actual Date 3" xfId="7093" xr:uid="{00000000-0005-0000-0000-0000784C0000}"/>
    <cellStyle name="Ae" xfId="7094" xr:uid="{00000000-0005-0000-0000-0000794C0000}"/>
    <cellStyle name="Åë" xfId="7095" xr:uid="{00000000-0005-0000-0000-00007A4C0000}"/>
    <cellStyle name="Ae 2" xfId="13497" xr:uid="{00000000-0005-0000-0000-00007B4C0000}"/>
    <cellStyle name="Ae 3" xfId="13498" xr:uid="{00000000-0005-0000-0000-00007C4C0000}"/>
    <cellStyle name="Ae 4" xfId="13499" xr:uid="{00000000-0005-0000-0000-00007D4C0000}"/>
    <cellStyle name="Ae 5" xfId="13500" xr:uid="{00000000-0005-0000-0000-00007E4C0000}"/>
    <cellStyle name="Ae 6" xfId="13501" xr:uid="{00000000-0005-0000-0000-00007F4C0000}"/>
    <cellStyle name="Ae 7" xfId="13502" xr:uid="{00000000-0005-0000-0000-0000804C0000}"/>
    <cellStyle name="Ae_01 제주지방 합동청사" xfId="7096" xr:uid="{00000000-0005-0000-0000-0000814C0000}"/>
    <cellStyle name="Åë_01 제주지방 합동청사" xfId="7097" xr:uid="{00000000-0005-0000-0000-0000824C0000}"/>
    <cellStyle name="Ae_01 제주지방 합동청사2222" xfId="7098" xr:uid="{00000000-0005-0000-0000-0000834C0000}"/>
    <cellStyle name="Åë_01 제주지방 합동청사2222" xfId="7099" xr:uid="{00000000-0005-0000-0000-0000844C0000}"/>
    <cellStyle name="Ae_20030218144011020-E1C865BF" xfId="7100" xr:uid="{00000000-0005-0000-0000-0000854C0000}"/>
    <cellStyle name="Åë_20030218144011020-E1C865BF" xfId="7101" xr:uid="{00000000-0005-0000-0000-0000864C0000}"/>
    <cellStyle name="Ae_20030218144011020-E1C865BF_01 제주지방 합동청사" xfId="7102" xr:uid="{00000000-0005-0000-0000-0000874C0000}"/>
    <cellStyle name="Åë_20030218144011020-E1C865BF_01 제주지방 합동청사" xfId="7103" xr:uid="{00000000-0005-0000-0000-0000884C0000}"/>
    <cellStyle name="Ae_20030218144011020-E1C865BF_01 제주지방 합동청사2222" xfId="7104" xr:uid="{00000000-0005-0000-0000-0000894C0000}"/>
    <cellStyle name="Åë_20030218144011020-E1C865BF_01 제주지방 합동청사2222" xfId="7105" xr:uid="{00000000-0005-0000-0000-00008A4C0000}"/>
    <cellStyle name="Ae_20030218144011020-E1C865BF_CC-02 본관기초굴착 예상" xfId="7106" xr:uid="{00000000-0005-0000-0000-00008B4C0000}"/>
    <cellStyle name="Åë_20030218144011020-E1C865BF_CC-02 본관기초굴착 예상" xfId="7107" xr:uid="{00000000-0005-0000-0000-00008C4C0000}"/>
    <cellStyle name="Ae_20030218144011020-E1C865BF_CC-02 본관기초굴착 예상_01 제주지방 합동청사" xfId="7108" xr:uid="{00000000-0005-0000-0000-00008D4C0000}"/>
    <cellStyle name="Åë_20030218144011020-E1C865BF_CC-02 본관기초굴착 예상_01 제주지방 합동청사" xfId="7109" xr:uid="{00000000-0005-0000-0000-00008E4C0000}"/>
    <cellStyle name="Ae_20030218144011020-E1C865BF_CC-02 본관기초굴착 예상_01 제주지방 합동청사2222" xfId="7110" xr:uid="{00000000-0005-0000-0000-00008F4C0000}"/>
    <cellStyle name="Åë_20030218144011020-E1C865BF_CC-02 본관기초굴착 예상_01 제주지방 합동청사2222" xfId="7111" xr:uid="{00000000-0005-0000-0000-0000904C0000}"/>
    <cellStyle name="Ae_20030218144011020-E1C865BF_CC-02 본관기초굴착 예상_당진78-연돌-개략공사비" xfId="7112" xr:uid="{00000000-0005-0000-0000-0000914C0000}"/>
    <cellStyle name="Åë_20030218144011020-E1C865BF_CC-02 본관기초굴착 예상_당진78-연돌-개략공사비" xfId="7113" xr:uid="{00000000-0005-0000-0000-0000924C0000}"/>
    <cellStyle name="Ae_20030218144011020-E1C865BF_CC-02 본관기초굴착 예상_당진78-연돌-개략공사비_01 제주지방 합동청사" xfId="7114" xr:uid="{00000000-0005-0000-0000-0000934C0000}"/>
    <cellStyle name="Åë_20030218144011020-E1C865BF_CC-02 본관기초굴착 예상_당진78-연돌-개략공사비_01 제주지방 합동청사" xfId="7115" xr:uid="{00000000-0005-0000-0000-0000944C0000}"/>
    <cellStyle name="Ae_20030218144011020-E1C865BF_CC-02 본관기초굴착 예상_당진78-연돌-개략공사비_01 제주지방 합동청사2222" xfId="7116" xr:uid="{00000000-0005-0000-0000-0000954C0000}"/>
    <cellStyle name="Åë_20030218144011020-E1C865BF_CC-02 본관기초굴착 예상_당진78-연돌-개략공사비_01 제주지방 합동청사2222" xfId="7117" xr:uid="{00000000-0005-0000-0000-0000964C0000}"/>
    <cellStyle name="Ae_20030218144011020-E1C865BF_당진78-연돌-개략공사비" xfId="7118" xr:uid="{00000000-0005-0000-0000-0000974C0000}"/>
    <cellStyle name="Åë_20030218144011020-E1C865BF_당진78-연돌-개략공사비" xfId="7119" xr:uid="{00000000-0005-0000-0000-0000984C0000}"/>
    <cellStyle name="Ae_20030218144011020-E1C865BF_당진78-연돌-개략공사비_01 제주지방 합동청사" xfId="7120" xr:uid="{00000000-0005-0000-0000-0000994C0000}"/>
    <cellStyle name="Åë_20030218144011020-E1C865BF_당진78-연돌-개략공사비_01 제주지방 합동청사" xfId="7121" xr:uid="{00000000-0005-0000-0000-00009A4C0000}"/>
    <cellStyle name="Ae_20030218144011020-E1C865BF_당진78-연돌-개략공사비_01 제주지방 합동청사2222" xfId="7122" xr:uid="{00000000-0005-0000-0000-00009B4C0000}"/>
    <cellStyle name="Åë_20030218144011020-E1C865BF_당진78-연돌-개략공사비_01 제주지방 합동청사2222" xfId="7123" xr:uid="{00000000-0005-0000-0000-00009C4C0000}"/>
    <cellStyle name="Ae_20030218144011020-E1C865BF_본관기초굴착 예상도급" xfId="7124" xr:uid="{00000000-0005-0000-0000-00009D4C0000}"/>
    <cellStyle name="Åë_20030218144011020-E1C865BF_본관기초굴착 예상도급" xfId="7125" xr:uid="{00000000-0005-0000-0000-00009E4C0000}"/>
    <cellStyle name="Ae_20030218144011020-E1C865BF_본관기초굴착 예상도급_01 제주지방 합동청사" xfId="7126" xr:uid="{00000000-0005-0000-0000-00009F4C0000}"/>
    <cellStyle name="Åë_20030218144011020-E1C865BF_본관기초굴착 예상도급_01 제주지방 합동청사" xfId="7127" xr:uid="{00000000-0005-0000-0000-0000A04C0000}"/>
    <cellStyle name="Ae_20030218144011020-E1C865BF_본관기초굴착 예상도급_01 제주지방 합동청사2222" xfId="7128" xr:uid="{00000000-0005-0000-0000-0000A14C0000}"/>
    <cellStyle name="Åë_20030218144011020-E1C865BF_본관기초굴착 예상도급_01 제주지방 합동청사2222" xfId="7129" xr:uid="{00000000-0005-0000-0000-0000A24C0000}"/>
    <cellStyle name="Ae_20030218144011020-E1C865BF_본관기초굴착 예상도급_당진78-연돌-개략공사비" xfId="7130" xr:uid="{00000000-0005-0000-0000-0000A34C0000}"/>
    <cellStyle name="Åë_20030218144011020-E1C865BF_본관기초굴착 예상도급_당진78-연돌-개략공사비" xfId="7131" xr:uid="{00000000-0005-0000-0000-0000A44C0000}"/>
    <cellStyle name="Ae_20030218144011020-E1C865BF_본관기초굴착 예상도급_당진78-연돌-개략공사비_01 제주지방 합동청사" xfId="7132" xr:uid="{00000000-0005-0000-0000-0000A54C0000}"/>
    <cellStyle name="Åë_20030218144011020-E1C865BF_본관기초굴착 예상도급_당진78-연돌-개략공사비_01 제주지방 합동청사" xfId="7133" xr:uid="{00000000-0005-0000-0000-0000A64C0000}"/>
    <cellStyle name="Ae_20030218144011020-E1C865BF_본관기초굴착 예상도급_당진78-연돌-개략공사비_01 제주지방 합동청사2222" xfId="7134" xr:uid="{00000000-0005-0000-0000-0000A74C0000}"/>
    <cellStyle name="Åë_20030218144011020-E1C865BF_본관기초굴착 예상도급_당진78-연돌-개략공사비_01 제주지방 합동청사2222" xfId="7135" xr:uid="{00000000-0005-0000-0000-0000A84C0000}"/>
    <cellStyle name="Ae_CC-02 본관기초굴착 예상" xfId="7136" xr:uid="{00000000-0005-0000-0000-0000A94C0000}"/>
    <cellStyle name="Åë_CC-02 본관기초굴착 예상" xfId="7137" xr:uid="{00000000-0005-0000-0000-0000AA4C0000}"/>
    <cellStyle name="Ae_CC-02 본관기초굴착 예상_01 제주지방 합동청사" xfId="7138" xr:uid="{00000000-0005-0000-0000-0000AB4C0000}"/>
    <cellStyle name="Åë_CC-02 본관기초굴착 예상_01 제주지방 합동청사" xfId="7139" xr:uid="{00000000-0005-0000-0000-0000AC4C0000}"/>
    <cellStyle name="Ae_CC-02 본관기초굴착 예상_01 제주지방 합동청사2222" xfId="7140" xr:uid="{00000000-0005-0000-0000-0000AD4C0000}"/>
    <cellStyle name="Åë_CC-02 본관기초굴착 예상_01 제주지방 합동청사2222" xfId="7141" xr:uid="{00000000-0005-0000-0000-0000AE4C0000}"/>
    <cellStyle name="Ae_CC-02 본관기초굴착 예상_당진78-연돌-개략공사비" xfId="7142" xr:uid="{00000000-0005-0000-0000-0000AF4C0000}"/>
    <cellStyle name="Åë_CC-02 본관기초굴착 예상_당진78-연돌-개략공사비" xfId="7143" xr:uid="{00000000-0005-0000-0000-0000B04C0000}"/>
    <cellStyle name="Ae_CC-02 본관기초굴착 예상_당진78-연돌-개략공사비_01 제주지방 합동청사" xfId="7144" xr:uid="{00000000-0005-0000-0000-0000B14C0000}"/>
    <cellStyle name="Åë_CC-02 본관기초굴착 예상_당진78-연돌-개략공사비_01 제주지방 합동청사" xfId="7145" xr:uid="{00000000-0005-0000-0000-0000B24C0000}"/>
    <cellStyle name="Ae_CC-02 본관기초굴착 예상_당진78-연돌-개략공사비_01 제주지방 합동청사2222" xfId="7146" xr:uid="{00000000-0005-0000-0000-0000B34C0000}"/>
    <cellStyle name="Åë_CC-02 본관기초굴착 예상_당진78-연돌-개략공사비_01 제주지방 합동청사2222" xfId="7147" xr:uid="{00000000-0005-0000-0000-0000B44C0000}"/>
    <cellStyle name="Ae_당진78-연돌-개략공사비" xfId="7148" xr:uid="{00000000-0005-0000-0000-0000B54C0000}"/>
    <cellStyle name="Åë_당진78-연돌-개략공사비" xfId="7149" xr:uid="{00000000-0005-0000-0000-0000B64C0000}"/>
    <cellStyle name="Ae_당진78-연돌-개략공사비_01 제주지방 합동청사" xfId="7150" xr:uid="{00000000-0005-0000-0000-0000B74C0000}"/>
    <cellStyle name="Åë_당진78-연돌-개략공사비_01 제주지방 합동청사" xfId="7151" xr:uid="{00000000-0005-0000-0000-0000B84C0000}"/>
    <cellStyle name="Ae_당진78-연돌-개략공사비_01 제주지방 합동청사2222" xfId="7152" xr:uid="{00000000-0005-0000-0000-0000B94C0000}"/>
    <cellStyle name="Åë_당진78-연돌-개략공사비_01 제주지방 합동청사2222" xfId="7153" xr:uid="{00000000-0005-0000-0000-0000BA4C0000}"/>
    <cellStyle name="Ae_본관기초굴착 예상도급" xfId="7154" xr:uid="{00000000-0005-0000-0000-0000BB4C0000}"/>
    <cellStyle name="Åë_본관기초굴착 예상도급" xfId="7155" xr:uid="{00000000-0005-0000-0000-0000BC4C0000}"/>
    <cellStyle name="Ae_본관기초굴착 예상도급_01 제주지방 합동청사" xfId="7156" xr:uid="{00000000-0005-0000-0000-0000BD4C0000}"/>
    <cellStyle name="Åë_본관기초굴착 예상도급_01 제주지방 합동청사" xfId="7157" xr:uid="{00000000-0005-0000-0000-0000BE4C0000}"/>
    <cellStyle name="Ae_본관기초굴착 예상도급_01 제주지방 합동청사2222" xfId="7158" xr:uid="{00000000-0005-0000-0000-0000BF4C0000}"/>
    <cellStyle name="Åë_본관기초굴착 예상도급_01 제주지방 합동청사2222" xfId="7159" xr:uid="{00000000-0005-0000-0000-0000C04C0000}"/>
    <cellStyle name="Ae_본관기초굴착 예상도급_당진78-연돌-개략공사비" xfId="7160" xr:uid="{00000000-0005-0000-0000-0000C14C0000}"/>
    <cellStyle name="Åë_본관기초굴착 예상도급_당진78-연돌-개략공사비" xfId="7161" xr:uid="{00000000-0005-0000-0000-0000C24C0000}"/>
    <cellStyle name="Ae_본관기초굴착 예상도급_당진78-연돌-개략공사비_01 제주지방 합동청사" xfId="7162" xr:uid="{00000000-0005-0000-0000-0000C34C0000}"/>
    <cellStyle name="Åë_본관기초굴착 예상도급_당진78-연돌-개략공사비_01 제주지방 합동청사" xfId="7163" xr:uid="{00000000-0005-0000-0000-0000C44C0000}"/>
    <cellStyle name="Ae_본관기초굴착 예상도급_당진78-연돌-개략공사비_01 제주지방 합동청사2222" xfId="7164" xr:uid="{00000000-0005-0000-0000-0000C54C0000}"/>
    <cellStyle name="Åë_본관기초굴착 예상도급_당진78-연돌-개략공사비_01 제주지방 합동청사2222" xfId="7165" xr:uid="{00000000-0005-0000-0000-0000C64C0000}"/>
    <cellStyle name="Aee" xfId="7166" xr:uid="{00000000-0005-0000-0000-0000C74C0000}"/>
    <cellStyle name="Aee­ " xfId="7167" xr:uid="{00000000-0005-0000-0000-0000C84C0000}"/>
    <cellStyle name="Aee­ [" xfId="13503" xr:uid="{00000000-0005-0000-0000-0000C94C0000}"/>
    <cellStyle name="Åëè­ [" xfId="7168" xr:uid="{00000000-0005-0000-0000-0000CA4C0000}"/>
    <cellStyle name="AeE­ [0]_ 2ÆAAþº° " xfId="7169" xr:uid="{00000000-0005-0000-0000-0000CB4C0000}"/>
    <cellStyle name="ÅëÈ­ [0]_¡Ú¾ÈÜ¬ Á¾ÇÕºñ±³ " xfId="7170" xr:uid="{00000000-0005-0000-0000-0000CC4C0000}"/>
    <cellStyle name="AeE­ [0]_´eAN°yC￥ " xfId="7171" xr:uid="{00000000-0005-0000-0000-0000CD4C0000}"/>
    <cellStyle name="ÅëÈ­ [0]_¸ÅÃâ" xfId="13922" xr:uid="{00000000-0005-0000-0000-0000CE4C0000}"/>
    <cellStyle name="AeE­ [0]_¿­¸° INT" xfId="7172" xr:uid="{00000000-0005-0000-0000-0000CF4C0000}"/>
    <cellStyle name="ÅëÈ­ [0]_¥±- 2 " xfId="13504" xr:uid="{00000000-0005-0000-0000-0000D04C0000}"/>
    <cellStyle name="AeE­ [0]_±a¾E " xfId="13505" xr:uid="{00000000-0005-0000-0000-0000D14C0000}"/>
    <cellStyle name="ÅëÈ­ [0]_±âÅ¸" xfId="7173" xr:uid="{00000000-0005-0000-0000-0000D24C0000}"/>
    <cellStyle name="AeE­ [0]_°æAi≫cAc°i " xfId="7174" xr:uid="{00000000-0005-0000-0000-0000D34C0000}"/>
    <cellStyle name="ÅëÈ­ [0]_°èÈ¹3 " xfId="7175" xr:uid="{00000000-0005-0000-0000-0000D44C0000}"/>
    <cellStyle name="AeE­ [0]_°ø≫cºn¿¹≫e¼­ " xfId="7176" xr:uid="{00000000-0005-0000-0000-0000D54C0000}"/>
    <cellStyle name="ÅëÈ­ [0]_°ø¹®¾ç½Ä" xfId="7177" xr:uid="{00000000-0005-0000-0000-0000D64C0000}"/>
    <cellStyle name="AeE­ [0]_°u¸RC×¸n_¾÷A¾º° " xfId="7178" xr:uid="{00000000-0005-0000-0000-0000D74C0000}"/>
    <cellStyle name="ÅëÈ­ [0]_¼­½ÄÃ¼°è_ÅõÀÔ°èÈ¹ " xfId="7179" xr:uid="{00000000-0005-0000-0000-0000D84C0000}"/>
    <cellStyle name="AeE­ [0]_¼­½AA¼01_AoAO°eE¹ " xfId="7180" xr:uid="{00000000-0005-0000-0000-0000D94C0000}"/>
    <cellStyle name="ÅëÈ­ [0]_¼­½ÄÃ¼01_ÅõÀÔ°èÈ¹ " xfId="7181" xr:uid="{00000000-0005-0000-0000-0000DA4C0000}"/>
    <cellStyle name="AeE­ [0]_¼­½AAI¶÷_AoAO°eE¹ " xfId="7182" xr:uid="{00000000-0005-0000-0000-0000DB4C0000}"/>
    <cellStyle name="ÅëÈ­ [0]_¼­½ÄÀÏ¶÷_ÅõÀÔ°èÈ¹ " xfId="7183" xr:uid="{00000000-0005-0000-0000-0000DC4C0000}"/>
    <cellStyle name="AeE­ [0]_¼o¼o·a¿a¾aC￥_TKB-보고서" xfId="7184" xr:uid="{00000000-0005-0000-0000-0000DD4C0000}"/>
    <cellStyle name="ÅëÈ­ [0]_¼ö¼ö·á¿ä¾àÇ¥_TKB-보고서" xfId="7185" xr:uid="{00000000-0005-0000-0000-0000DE4C0000}"/>
    <cellStyle name="AeE­ [0]_¼o¼o·a¿a¾aC￥_마케팅총괄본부 주간회의 자료-순서" xfId="7186" xr:uid="{00000000-0005-0000-0000-0000DF4C0000}"/>
    <cellStyle name="ÅëÈ­ [0]_¼ö¼ö·á¿ä¾àÇ¥_마케팅총괄본부 주간회의 자료-순서" xfId="7187" xr:uid="{00000000-0005-0000-0000-0000E04C0000}"/>
    <cellStyle name="AeE­ [0]_¼o¼o·a¿a¾aC￥_수시상환오토론만기연장안-8-28" xfId="7188" xr:uid="{00000000-0005-0000-0000-0000E14C0000}"/>
    <cellStyle name="ÅëÈ­ [0]_¼ö¼ö·á¿ä¾àÇ¥_수시상환오토론만기연장안-8-28" xfId="7189" xr:uid="{00000000-0005-0000-0000-0000E24C0000}"/>
    <cellStyle name="AeE­ [0]_¼o¼o·a¿a¾aC￥_수시상환오토론만기연장안-8-28 10" xfId="13923" xr:uid="{00000000-0005-0000-0000-0000E34C0000}"/>
    <cellStyle name="ÅëÈ­ [0]_¼ö¼ö·á¿ä¾àÇ¥_수시상환오토론만기연장안-8-28 10" xfId="13924" xr:uid="{00000000-0005-0000-0000-0000E44C0000}"/>
    <cellStyle name="AeE­ [0]_¼o¼o·a¿a¾aC￥_수시상환오토론만기연장안-8-28 11" xfId="13925" xr:uid="{00000000-0005-0000-0000-0000E54C0000}"/>
    <cellStyle name="ÅëÈ­ [0]_¼ö¼ö·á¿ä¾àÇ¥_수시상환오토론만기연장안-8-28 11" xfId="13926" xr:uid="{00000000-0005-0000-0000-0000E64C0000}"/>
    <cellStyle name="AeE­ [0]_¼o¼o·a¿a¾aC￥_수시상환오토론만기연장안-8-28 12" xfId="13927" xr:uid="{00000000-0005-0000-0000-0000E74C0000}"/>
    <cellStyle name="ÅëÈ­ [0]_¼ö¼ö·á¿ä¾àÇ¥_수시상환오토론만기연장안-8-28 12" xfId="13928" xr:uid="{00000000-0005-0000-0000-0000E84C0000}"/>
    <cellStyle name="AeE­ [0]_¼o¼o·a¿a¾aC￥_수시상환오토론만기연장안-8-28 13" xfId="13929" xr:uid="{00000000-0005-0000-0000-0000E94C0000}"/>
    <cellStyle name="ÅëÈ­ [0]_¼ö¼ö·á¿ä¾àÇ¥_수시상환오토론만기연장안-8-28 13" xfId="13930" xr:uid="{00000000-0005-0000-0000-0000EA4C0000}"/>
    <cellStyle name="AeE­ [0]_¼o¼o·a¿a¾aC￥_수시상환오토론만기연장안-8-28 14" xfId="13931" xr:uid="{00000000-0005-0000-0000-0000EB4C0000}"/>
    <cellStyle name="ÅëÈ­ [0]_¼ö¼ö·á¿ä¾àÇ¥_수시상환오토론만기연장안-8-28 14" xfId="13932" xr:uid="{00000000-0005-0000-0000-0000EC4C0000}"/>
    <cellStyle name="AeE­ [0]_¼o¼o·a¿a¾aC￥_수시상환오토론만기연장안-8-28 15" xfId="13933" xr:uid="{00000000-0005-0000-0000-0000ED4C0000}"/>
    <cellStyle name="ÅëÈ­ [0]_¼ö¼ö·á¿ä¾àÇ¥_수시상환오토론만기연장안-8-28 15" xfId="13934" xr:uid="{00000000-0005-0000-0000-0000EE4C0000}"/>
    <cellStyle name="AeE­ [0]_¼o¼o·a¿a¾aC￥_수시상환오토론만기연장안-8-28 16" xfId="13935" xr:uid="{00000000-0005-0000-0000-0000EF4C0000}"/>
    <cellStyle name="ÅëÈ­ [0]_¼ö¼ö·á¿ä¾àÇ¥_수시상환오토론만기연장안-8-28 16" xfId="13936" xr:uid="{00000000-0005-0000-0000-0000F04C0000}"/>
    <cellStyle name="AeE­ [0]_¼o¼o·a¿a¾aC￥_수시상환오토론만기연장안-8-28 17" xfId="13937" xr:uid="{00000000-0005-0000-0000-0000F14C0000}"/>
    <cellStyle name="ÅëÈ­ [0]_¼ö¼ö·á¿ä¾àÇ¥_수시상환오토론만기연장안-8-28 17" xfId="13938" xr:uid="{00000000-0005-0000-0000-0000F24C0000}"/>
    <cellStyle name="AeE­ [0]_¼o¼o·a¿a¾aC￥_수시상환오토론만기연장안-8-28 18" xfId="13939" xr:uid="{00000000-0005-0000-0000-0000F34C0000}"/>
    <cellStyle name="ÅëÈ­ [0]_¼ö¼ö·á¿ä¾àÇ¥_수시상환오토론만기연장안-8-28 18" xfId="13940" xr:uid="{00000000-0005-0000-0000-0000F44C0000}"/>
    <cellStyle name="AeE­ [0]_¼o¼o·a¿a¾aC￥_수시상환오토론만기연장안-8-28 19" xfId="13941" xr:uid="{00000000-0005-0000-0000-0000F54C0000}"/>
    <cellStyle name="ÅëÈ­ [0]_¼ö¼ö·á¿ä¾àÇ¥_수시상환오토론만기연장안-8-28 19" xfId="13942" xr:uid="{00000000-0005-0000-0000-0000F64C0000}"/>
    <cellStyle name="AeE­ [0]_¼o¼o·a¿a¾aC￥_수시상환오토론만기연장안-8-28 2" xfId="13943" xr:uid="{00000000-0005-0000-0000-0000F74C0000}"/>
    <cellStyle name="ÅëÈ­ [0]_¼ö¼ö·á¿ä¾àÇ¥_수시상환오토론만기연장안-8-28 2" xfId="13944" xr:uid="{00000000-0005-0000-0000-0000F84C0000}"/>
    <cellStyle name="AeE­ [0]_¼o¼o·a¿a¾aC￥_수시상환오토론만기연장안-8-28 20" xfId="13945" xr:uid="{00000000-0005-0000-0000-0000F94C0000}"/>
    <cellStyle name="ÅëÈ­ [0]_¼ö¼ö·á¿ä¾àÇ¥_수시상환오토론만기연장안-8-28 20" xfId="13946" xr:uid="{00000000-0005-0000-0000-0000FA4C0000}"/>
    <cellStyle name="AeE­ [0]_¼o¼o·a¿a¾aC￥_수시상환오토론만기연장안-8-28 21" xfId="13947" xr:uid="{00000000-0005-0000-0000-0000FB4C0000}"/>
    <cellStyle name="ÅëÈ­ [0]_¼ö¼ö·á¿ä¾àÇ¥_수시상환오토론만기연장안-8-28 21" xfId="13948" xr:uid="{00000000-0005-0000-0000-0000FC4C0000}"/>
    <cellStyle name="AeE­ [0]_¼o¼o·a¿a¾aC￥_수시상환오토론만기연장안-8-28 22" xfId="13949" xr:uid="{00000000-0005-0000-0000-0000FD4C0000}"/>
    <cellStyle name="ÅëÈ­ [0]_¼ö¼ö·á¿ä¾àÇ¥_수시상환오토론만기연장안-8-28 22" xfId="13950" xr:uid="{00000000-0005-0000-0000-0000FE4C0000}"/>
    <cellStyle name="AeE­ [0]_¼o¼o·a¿a¾aC￥_수시상환오토론만기연장안-8-28 3" xfId="13951" xr:uid="{00000000-0005-0000-0000-0000FF4C0000}"/>
    <cellStyle name="ÅëÈ­ [0]_¼ö¼ö·á¿ä¾àÇ¥_수시상환오토론만기연장안-8-28 3" xfId="13952" xr:uid="{00000000-0005-0000-0000-0000004D0000}"/>
    <cellStyle name="AeE­ [0]_¼o¼o·a¿a¾aC￥_수시상환오토론만기연장안-8-28 4" xfId="13953" xr:uid="{00000000-0005-0000-0000-0000014D0000}"/>
    <cellStyle name="ÅëÈ­ [0]_¼ö¼ö·á¿ä¾àÇ¥_수시상환오토론만기연장안-8-28 4" xfId="13954" xr:uid="{00000000-0005-0000-0000-0000024D0000}"/>
    <cellStyle name="AeE­ [0]_¼o¼o·a¿a¾aC￥_수시상환오토론만기연장안-8-28 5" xfId="13955" xr:uid="{00000000-0005-0000-0000-0000034D0000}"/>
    <cellStyle name="ÅëÈ­ [0]_¼ö¼ö·á¿ä¾àÇ¥_수시상환오토론만기연장안-8-28 5" xfId="13956" xr:uid="{00000000-0005-0000-0000-0000044D0000}"/>
    <cellStyle name="AeE­ [0]_¼o¼o·a¿a¾aC￥_수시상환오토론만기연장안-8-28 6" xfId="13957" xr:uid="{00000000-0005-0000-0000-0000054D0000}"/>
    <cellStyle name="ÅëÈ­ [0]_¼ö¼ö·á¿ä¾àÇ¥_수시상환오토론만기연장안-8-28 6" xfId="13958" xr:uid="{00000000-0005-0000-0000-0000064D0000}"/>
    <cellStyle name="AeE­ [0]_¼o¼o·a¿a¾aC￥_수시상환오토론만기연장안-8-28 7" xfId="13959" xr:uid="{00000000-0005-0000-0000-0000074D0000}"/>
    <cellStyle name="ÅëÈ­ [0]_¼ö¼ö·á¿ä¾àÇ¥_수시상환오토론만기연장안-8-28 7" xfId="13960" xr:uid="{00000000-0005-0000-0000-0000084D0000}"/>
    <cellStyle name="AeE­ [0]_¼o¼o·a¿a¾aC￥_수시상환오토론만기연장안-8-28 8" xfId="13961" xr:uid="{00000000-0005-0000-0000-0000094D0000}"/>
    <cellStyle name="ÅëÈ­ [0]_¼ö¼ö·á¿ä¾àÇ¥_수시상환오토론만기연장안-8-28 8" xfId="13962" xr:uid="{00000000-0005-0000-0000-00000A4D0000}"/>
    <cellStyle name="AeE­ [0]_¼o¼o·a¿a¾aC￥_수시상환오토론만기연장안-8-28 9" xfId="13963" xr:uid="{00000000-0005-0000-0000-00000B4D0000}"/>
    <cellStyle name="ÅëÈ­ [0]_¼ö¼ö·á¿ä¾àÇ¥_수시상환오토론만기연장안-8-28 9" xfId="13964" xr:uid="{00000000-0005-0000-0000-00000C4D0000}"/>
    <cellStyle name="AeE­ [0]_¼o¼o·a¿a¾aC￥_오토파이낸스" xfId="7190" xr:uid="{00000000-0005-0000-0000-00000D4D0000}"/>
    <cellStyle name="ÅëÈ­ [0]_¼ö¼ö·á¿ä¾àÇ¥_오토파이낸스" xfId="7191" xr:uid="{00000000-0005-0000-0000-00000E4D0000}"/>
    <cellStyle name="AeE­ [0]_¼o¼o·a¿a¾aC￥_자동차영업" xfId="7192" xr:uid="{00000000-0005-0000-0000-00000F4D0000}"/>
    <cellStyle name="ÅëÈ­ [0]_¼ö¼ö·á¿ä¾àÇ¥_자동차영업" xfId="7193" xr:uid="{00000000-0005-0000-0000-0000104D0000}"/>
    <cellStyle name="AeE­ [0]_¼o¼o·a¿a¾aC￥_자동차영업팀" xfId="7194" xr:uid="{00000000-0005-0000-0000-0000114D0000}"/>
    <cellStyle name="ÅëÈ­ [0]_¼ö¼ö·á¿ä¾àÇ¥_자동차영업팀" xfId="7195" xr:uid="{00000000-0005-0000-0000-0000124D0000}"/>
    <cellStyle name="AeE­ [0]_¼o¼o·a¿a¾aC￥_전무님회의자료(자동차영업팀9.3)" xfId="7196" xr:uid="{00000000-0005-0000-0000-0000134D0000}"/>
    <cellStyle name="ÅëÈ­ [0]_¼ö¼ö·á¿ä¾àÇ¥_전무님회의자료(자동차영업팀9.3)" xfId="7197" xr:uid="{00000000-0005-0000-0000-0000144D0000}"/>
    <cellStyle name="AeE­ [0]_¼o¼o·a¿a¾aC￥_전무님회의자료(자동차영업팀9월23)" xfId="7198" xr:uid="{00000000-0005-0000-0000-0000154D0000}"/>
    <cellStyle name="ÅëÈ­ [0]_¼ö¼ö·á¿ä¾àÇ¥_전무님회의자료(자동차영업팀9월23)" xfId="7199" xr:uid="{00000000-0005-0000-0000-0000164D0000}"/>
    <cellStyle name="AeE­ [0]_¼oAa½CAu _¹≪¿ª10¿u " xfId="7200" xr:uid="{00000000-0005-0000-0000-0000174D0000}"/>
    <cellStyle name="ÅëÈ­ [0]_¼öÃâ½ÇÀû _Çö´ë¾÷¹«ÃßÁø " xfId="7201" xr:uid="{00000000-0005-0000-0000-0000184D0000}"/>
    <cellStyle name="AeE­ [0]_¼oAa½CAu _Co´e¾÷¹≪AßAø " xfId="7202" xr:uid="{00000000-0005-0000-0000-0000194D0000}"/>
    <cellStyle name="ÅëÈ­ [0]_¼ÕÀÍ¹Î´ö " xfId="7203" xr:uid="{00000000-0005-0000-0000-00001A4D0000}"/>
    <cellStyle name="AeE­ [0]_¼oAOCaA¤½A≫o " xfId="7204" xr:uid="{00000000-0005-0000-0000-00001B4D0000}"/>
    <cellStyle name="ÅëÈ­ [0]_½ÂÀÎ¾÷Ã¼" xfId="7205" xr:uid="{00000000-0005-0000-0000-00001C4D0000}"/>
    <cellStyle name="AeE­ [0]_¾÷A¾º° " xfId="7206" xr:uid="{00000000-0005-0000-0000-00001D4D0000}"/>
    <cellStyle name="ÅëÈ­ [0]_¾÷Á¾º° " xfId="7207" xr:uid="{00000000-0005-0000-0000-00001E4D0000}"/>
    <cellStyle name="AeE­ [0]_1.SUMMARY " xfId="7208" xr:uid="{00000000-0005-0000-0000-00001F4D0000}"/>
    <cellStyle name="ÅëÈ­ [0]_1.SUMMARY " xfId="7209" xr:uid="{00000000-0005-0000-0000-0000204D0000}"/>
    <cellStyle name="AeE­ [0]_¹≪¿ªA¡Ca≫c°eE¹¼­ " xfId="7210" xr:uid="{00000000-0005-0000-0000-0000214D0000}"/>
    <cellStyle name="ÅëÈ­ [0]_¹æ¾È2_마케팅실" xfId="7211" xr:uid="{00000000-0005-0000-0000-0000224D0000}"/>
    <cellStyle name="AeE­ [0]_¹æ¾E2_마케팅총괄본부 주간회의 자료 (12.9) - 1" xfId="7212" xr:uid="{00000000-0005-0000-0000-0000234D0000}"/>
    <cellStyle name="ÅëÈ­ [0]_¹æ¾È2_마케팅총괄본부 주간회의 자료 (12.9) - 1" xfId="7213" xr:uid="{00000000-0005-0000-0000-0000244D0000}"/>
    <cellStyle name="AeE­ [0]_¹æ¾E2_마케팅총괄본부 주간회의 자료 (12.9) - 1 10" xfId="13965" xr:uid="{00000000-0005-0000-0000-0000254D0000}"/>
    <cellStyle name="ÅëÈ­ [0]_¹æ¾È2_마케팅총괄본부 주간회의 자료 (12.9) - 1 10" xfId="13966" xr:uid="{00000000-0005-0000-0000-0000264D0000}"/>
    <cellStyle name="AeE­ [0]_¹æ¾E2_마케팅총괄본부 주간회의 자료 (12.9) - 1 11" xfId="13967" xr:uid="{00000000-0005-0000-0000-0000274D0000}"/>
    <cellStyle name="ÅëÈ­ [0]_¹æ¾È2_마케팅총괄본부 주간회의 자료 (12.9) - 1 11" xfId="13968" xr:uid="{00000000-0005-0000-0000-0000284D0000}"/>
    <cellStyle name="AeE­ [0]_¹æ¾E2_마케팅총괄본부 주간회의 자료 (12.9) - 1 12" xfId="13969" xr:uid="{00000000-0005-0000-0000-0000294D0000}"/>
    <cellStyle name="ÅëÈ­ [0]_¹æ¾È2_마케팅총괄본부 주간회의 자료 (12.9) - 1 12" xfId="13970" xr:uid="{00000000-0005-0000-0000-00002A4D0000}"/>
    <cellStyle name="AeE­ [0]_¹æ¾E2_마케팅총괄본부 주간회의 자료 (12.9) - 1 13" xfId="13971" xr:uid="{00000000-0005-0000-0000-00002B4D0000}"/>
    <cellStyle name="ÅëÈ­ [0]_¹æ¾È2_마케팅총괄본부 주간회의 자료 (12.9) - 1 13" xfId="13972" xr:uid="{00000000-0005-0000-0000-00002C4D0000}"/>
    <cellStyle name="AeE­ [0]_¹æ¾E2_마케팅총괄본부 주간회의 자료 (12.9) - 1 14" xfId="13973" xr:uid="{00000000-0005-0000-0000-00002D4D0000}"/>
    <cellStyle name="ÅëÈ­ [0]_¹æ¾È2_마케팅총괄본부 주간회의 자료 (12.9) - 1 14" xfId="13974" xr:uid="{00000000-0005-0000-0000-00002E4D0000}"/>
    <cellStyle name="AeE­ [0]_¹æ¾E2_마케팅총괄본부 주간회의 자료 (12.9) - 1 15" xfId="13975" xr:uid="{00000000-0005-0000-0000-00002F4D0000}"/>
    <cellStyle name="ÅëÈ­ [0]_¹æ¾È2_마케팅총괄본부 주간회의 자료 (12.9) - 1 15" xfId="13976" xr:uid="{00000000-0005-0000-0000-0000304D0000}"/>
    <cellStyle name="AeE­ [0]_¹æ¾E2_마케팅총괄본부 주간회의 자료 (12.9) - 1 16" xfId="13977" xr:uid="{00000000-0005-0000-0000-0000314D0000}"/>
    <cellStyle name="ÅëÈ­ [0]_¹æ¾È2_마케팅총괄본부 주간회의 자료 (12.9) - 1 16" xfId="13978" xr:uid="{00000000-0005-0000-0000-0000324D0000}"/>
    <cellStyle name="AeE­ [0]_¹æ¾E2_마케팅총괄본부 주간회의 자료 (12.9) - 1 17" xfId="13979" xr:uid="{00000000-0005-0000-0000-0000334D0000}"/>
    <cellStyle name="ÅëÈ­ [0]_¹æ¾È2_마케팅총괄본부 주간회의 자료 (12.9) - 1 17" xfId="13980" xr:uid="{00000000-0005-0000-0000-0000344D0000}"/>
    <cellStyle name="AeE­ [0]_¹æ¾E2_마케팅총괄본부 주간회의 자료 (12.9) - 1 18" xfId="13981" xr:uid="{00000000-0005-0000-0000-0000354D0000}"/>
    <cellStyle name="ÅëÈ­ [0]_¹æ¾È2_마케팅총괄본부 주간회의 자료 (12.9) - 1 18" xfId="13982" xr:uid="{00000000-0005-0000-0000-0000364D0000}"/>
    <cellStyle name="AeE­ [0]_¹æ¾E2_마케팅총괄본부 주간회의 자료 (12.9) - 1 19" xfId="13983" xr:uid="{00000000-0005-0000-0000-0000374D0000}"/>
    <cellStyle name="ÅëÈ­ [0]_¹æ¾È2_마케팅총괄본부 주간회의 자료 (12.9) - 1 19" xfId="13984" xr:uid="{00000000-0005-0000-0000-0000384D0000}"/>
    <cellStyle name="AeE­ [0]_¹æ¾E2_마케팅총괄본부 주간회의 자료 (12.9) - 1 2" xfId="13985" xr:uid="{00000000-0005-0000-0000-0000394D0000}"/>
    <cellStyle name="ÅëÈ­ [0]_¹æ¾È2_마케팅총괄본부 주간회의 자료 (12.9) - 1 2" xfId="13986" xr:uid="{00000000-0005-0000-0000-00003A4D0000}"/>
    <cellStyle name="AeE­ [0]_¹æ¾E2_마케팅총괄본부 주간회의 자료 (12.9) - 1 20" xfId="13987" xr:uid="{00000000-0005-0000-0000-00003B4D0000}"/>
    <cellStyle name="ÅëÈ­ [0]_¹æ¾È2_마케팅총괄본부 주간회의 자료 (12.9) - 1 20" xfId="13988" xr:uid="{00000000-0005-0000-0000-00003C4D0000}"/>
    <cellStyle name="AeE­ [0]_¹æ¾E2_마케팅총괄본부 주간회의 자료 (12.9) - 1 21" xfId="13989" xr:uid="{00000000-0005-0000-0000-00003D4D0000}"/>
    <cellStyle name="ÅëÈ­ [0]_¹æ¾È2_마케팅총괄본부 주간회의 자료 (12.9) - 1 21" xfId="13990" xr:uid="{00000000-0005-0000-0000-00003E4D0000}"/>
    <cellStyle name="AeE­ [0]_¹æ¾E2_마케팅총괄본부 주간회의 자료 (12.9) - 1 22" xfId="13991" xr:uid="{00000000-0005-0000-0000-00003F4D0000}"/>
    <cellStyle name="ÅëÈ­ [0]_¹æ¾È2_마케팅총괄본부 주간회의 자료 (12.9) - 1 22" xfId="13992" xr:uid="{00000000-0005-0000-0000-0000404D0000}"/>
    <cellStyle name="AeE­ [0]_¹æ¾E2_마케팅총괄본부 주간회의 자료 (12.9) - 1 3" xfId="13993" xr:uid="{00000000-0005-0000-0000-0000414D0000}"/>
    <cellStyle name="ÅëÈ­ [0]_¹æ¾È2_마케팅총괄본부 주간회의 자료 (12.9) - 1 3" xfId="13994" xr:uid="{00000000-0005-0000-0000-0000424D0000}"/>
    <cellStyle name="AeE­ [0]_¹æ¾E2_마케팅총괄본부 주간회의 자료 (12.9) - 1 4" xfId="13995" xr:uid="{00000000-0005-0000-0000-0000434D0000}"/>
    <cellStyle name="ÅëÈ­ [0]_¹æ¾È2_마케팅총괄본부 주간회의 자료 (12.9) - 1 4" xfId="13996" xr:uid="{00000000-0005-0000-0000-0000444D0000}"/>
    <cellStyle name="AeE­ [0]_¹æ¾E2_마케팅총괄본부 주간회의 자료 (12.9) - 1 5" xfId="13997" xr:uid="{00000000-0005-0000-0000-0000454D0000}"/>
    <cellStyle name="ÅëÈ­ [0]_¹æ¾È2_마케팅총괄본부 주간회의 자료 (12.9) - 1 5" xfId="13998" xr:uid="{00000000-0005-0000-0000-0000464D0000}"/>
    <cellStyle name="AeE­ [0]_¹æ¾E2_마케팅총괄본부 주간회의 자료 (12.9) - 1 6" xfId="13999" xr:uid="{00000000-0005-0000-0000-0000474D0000}"/>
    <cellStyle name="ÅëÈ­ [0]_¹æ¾È2_마케팅총괄본부 주간회의 자료 (12.9) - 1 6" xfId="14000" xr:uid="{00000000-0005-0000-0000-0000484D0000}"/>
    <cellStyle name="AeE­ [0]_¹æ¾E2_마케팅총괄본부 주간회의 자료 (12.9) - 1 7" xfId="14001" xr:uid="{00000000-0005-0000-0000-0000494D0000}"/>
    <cellStyle name="ÅëÈ­ [0]_¹æ¾È2_마케팅총괄본부 주간회의 자료 (12.9) - 1 7" xfId="14002" xr:uid="{00000000-0005-0000-0000-00004A4D0000}"/>
    <cellStyle name="AeE­ [0]_¹æ¾E2_마케팅총괄본부 주간회의 자료 (12.9) - 1 8" xfId="14003" xr:uid="{00000000-0005-0000-0000-00004B4D0000}"/>
    <cellStyle name="ÅëÈ­ [0]_¹æ¾È2_마케팅총괄본부 주간회의 자료 (12.9) - 1 8" xfId="14004" xr:uid="{00000000-0005-0000-0000-00004C4D0000}"/>
    <cellStyle name="AeE­ [0]_¹æ¾E2_마케팅총괄본부 주간회의 자료 (12.9) - 1 9" xfId="14005" xr:uid="{00000000-0005-0000-0000-00004D4D0000}"/>
    <cellStyle name="ÅëÈ­ [0]_¹æ¾È2_마케팅총괄본부 주간회의 자료 (12.9) - 1 9" xfId="14006" xr:uid="{00000000-0005-0000-0000-00004E4D0000}"/>
    <cellStyle name="AeE­ [0]_¹æ¾E2_마케팅총괄본부 주간회의 자료-순서" xfId="7214" xr:uid="{00000000-0005-0000-0000-00004F4D0000}"/>
    <cellStyle name="ÅëÈ­ [0]_¹æ¾È2_마케팅총괄본부 주간회의 자료-순서" xfId="7215" xr:uid="{00000000-0005-0000-0000-0000504D0000}"/>
    <cellStyle name="AeE­ [0]_¹æ¾E2_수시상환오토론만기연장안-8-28" xfId="7216" xr:uid="{00000000-0005-0000-0000-0000514D0000}"/>
    <cellStyle name="ÅëÈ­ [0]_¹æ¾È2_수시상환오토론만기연장안-8-28" xfId="7217" xr:uid="{00000000-0005-0000-0000-0000524D0000}"/>
    <cellStyle name="AeE­ [0]_¹æ¾E2_수시상환오토론만기연장안-8-28 10" xfId="14007" xr:uid="{00000000-0005-0000-0000-0000534D0000}"/>
    <cellStyle name="ÅëÈ­ [0]_¹æ¾È2_수시상환오토론만기연장안-8-28 10" xfId="14008" xr:uid="{00000000-0005-0000-0000-0000544D0000}"/>
    <cellStyle name="AeE­ [0]_¹æ¾E2_수시상환오토론만기연장안-8-28 11" xfId="14009" xr:uid="{00000000-0005-0000-0000-0000554D0000}"/>
    <cellStyle name="ÅëÈ­ [0]_¹æ¾È2_수시상환오토론만기연장안-8-28 11" xfId="14010" xr:uid="{00000000-0005-0000-0000-0000564D0000}"/>
    <cellStyle name="AeE­ [0]_¹æ¾E2_수시상환오토론만기연장안-8-28 12" xfId="14011" xr:uid="{00000000-0005-0000-0000-0000574D0000}"/>
    <cellStyle name="ÅëÈ­ [0]_¹æ¾È2_수시상환오토론만기연장안-8-28 12" xfId="14012" xr:uid="{00000000-0005-0000-0000-0000584D0000}"/>
    <cellStyle name="AeE­ [0]_¹æ¾E2_수시상환오토론만기연장안-8-28 13" xfId="14013" xr:uid="{00000000-0005-0000-0000-0000594D0000}"/>
    <cellStyle name="ÅëÈ­ [0]_¹æ¾È2_수시상환오토론만기연장안-8-28 13" xfId="14014" xr:uid="{00000000-0005-0000-0000-00005A4D0000}"/>
    <cellStyle name="AeE­ [0]_¹æ¾E2_수시상환오토론만기연장안-8-28 14" xfId="14015" xr:uid="{00000000-0005-0000-0000-00005B4D0000}"/>
    <cellStyle name="ÅëÈ­ [0]_¹æ¾È2_수시상환오토론만기연장안-8-28 14" xfId="14016" xr:uid="{00000000-0005-0000-0000-00005C4D0000}"/>
    <cellStyle name="AeE­ [0]_¹æ¾E2_수시상환오토론만기연장안-8-28 15" xfId="14017" xr:uid="{00000000-0005-0000-0000-00005D4D0000}"/>
    <cellStyle name="ÅëÈ­ [0]_¹æ¾È2_수시상환오토론만기연장안-8-28 15" xfId="14018" xr:uid="{00000000-0005-0000-0000-00005E4D0000}"/>
    <cellStyle name="AeE­ [0]_¹æ¾E2_수시상환오토론만기연장안-8-28 16" xfId="14019" xr:uid="{00000000-0005-0000-0000-00005F4D0000}"/>
    <cellStyle name="ÅëÈ­ [0]_¹æ¾È2_수시상환오토론만기연장안-8-28 16" xfId="14020" xr:uid="{00000000-0005-0000-0000-0000604D0000}"/>
    <cellStyle name="AeE­ [0]_¹æ¾E2_수시상환오토론만기연장안-8-28 17" xfId="14021" xr:uid="{00000000-0005-0000-0000-0000614D0000}"/>
    <cellStyle name="ÅëÈ­ [0]_¹æ¾È2_수시상환오토론만기연장안-8-28 17" xfId="14022" xr:uid="{00000000-0005-0000-0000-0000624D0000}"/>
    <cellStyle name="AeE­ [0]_¹æ¾E2_수시상환오토론만기연장안-8-28 18" xfId="14023" xr:uid="{00000000-0005-0000-0000-0000634D0000}"/>
    <cellStyle name="ÅëÈ­ [0]_¹æ¾È2_수시상환오토론만기연장안-8-28 18" xfId="14024" xr:uid="{00000000-0005-0000-0000-0000644D0000}"/>
    <cellStyle name="AeE­ [0]_¹æ¾E2_수시상환오토론만기연장안-8-28 19" xfId="14025" xr:uid="{00000000-0005-0000-0000-0000654D0000}"/>
    <cellStyle name="ÅëÈ­ [0]_¹æ¾È2_수시상환오토론만기연장안-8-28 19" xfId="14026" xr:uid="{00000000-0005-0000-0000-0000664D0000}"/>
    <cellStyle name="AeE­ [0]_¹æ¾E2_수시상환오토론만기연장안-8-28 2" xfId="14027" xr:uid="{00000000-0005-0000-0000-0000674D0000}"/>
    <cellStyle name="ÅëÈ­ [0]_¹æ¾È2_수시상환오토론만기연장안-8-28 2" xfId="14028" xr:uid="{00000000-0005-0000-0000-0000684D0000}"/>
    <cellStyle name="AeE­ [0]_¹æ¾E2_수시상환오토론만기연장안-8-28 20" xfId="14029" xr:uid="{00000000-0005-0000-0000-0000694D0000}"/>
    <cellStyle name="ÅëÈ­ [0]_¹æ¾È2_수시상환오토론만기연장안-8-28 20" xfId="14030" xr:uid="{00000000-0005-0000-0000-00006A4D0000}"/>
    <cellStyle name="AeE­ [0]_¹æ¾E2_수시상환오토론만기연장안-8-28 21" xfId="14031" xr:uid="{00000000-0005-0000-0000-00006B4D0000}"/>
    <cellStyle name="ÅëÈ­ [0]_¹æ¾È2_수시상환오토론만기연장안-8-28 21" xfId="14032" xr:uid="{00000000-0005-0000-0000-00006C4D0000}"/>
    <cellStyle name="AeE­ [0]_¹æ¾E2_수시상환오토론만기연장안-8-28 22" xfId="14033" xr:uid="{00000000-0005-0000-0000-00006D4D0000}"/>
    <cellStyle name="ÅëÈ­ [0]_¹æ¾È2_수시상환오토론만기연장안-8-28 22" xfId="14034" xr:uid="{00000000-0005-0000-0000-00006E4D0000}"/>
    <cellStyle name="AeE­ [0]_¹æ¾E2_수시상환오토론만기연장안-8-28 3" xfId="14035" xr:uid="{00000000-0005-0000-0000-00006F4D0000}"/>
    <cellStyle name="ÅëÈ­ [0]_¹æ¾È2_수시상환오토론만기연장안-8-28 3" xfId="14036" xr:uid="{00000000-0005-0000-0000-0000704D0000}"/>
    <cellStyle name="AeE­ [0]_¹æ¾E2_수시상환오토론만기연장안-8-28 4" xfId="14037" xr:uid="{00000000-0005-0000-0000-0000714D0000}"/>
    <cellStyle name="ÅëÈ­ [0]_¹æ¾È2_수시상환오토론만기연장안-8-28 4" xfId="14038" xr:uid="{00000000-0005-0000-0000-0000724D0000}"/>
    <cellStyle name="AeE­ [0]_¹æ¾E2_수시상환오토론만기연장안-8-28 5" xfId="14039" xr:uid="{00000000-0005-0000-0000-0000734D0000}"/>
    <cellStyle name="ÅëÈ­ [0]_¹æ¾È2_수시상환오토론만기연장안-8-28 5" xfId="14040" xr:uid="{00000000-0005-0000-0000-0000744D0000}"/>
    <cellStyle name="AeE­ [0]_¹æ¾E2_수시상환오토론만기연장안-8-28 6" xfId="14041" xr:uid="{00000000-0005-0000-0000-0000754D0000}"/>
    <cellStyle name="ÅëÈ­ [0]_¹æ¾È2_수시상환오토론만기연장안-8-28 6" xfId="14042" xr:uid="{00000000-0005-0000-0000-0000764D0000}"/>
    <cellStyle name="AeE­ [0]_¹æ¾E2_수시상환오토론만기연장안-8-28 7" xfId="14043" xr:uid="{00000000-0005-0000-0000-0000774D0000}"/>
    <cellStyle name="ÅëÈ­ [0]_¹æ¾È2_수시상환오토론만기연장안-8-28 7" xfId="14044" xr:uid="{00000000-0005-0000-0000-0000784D0000}"/>
    <cellStyle name="AeE­ [0]_¹æ¾E2_수시상환오토론만기연장안-8-28 8" xfId="14045" xr:uid="{00000000-0005-0000-0000-0000794D0000}"/>
    <cellStyle name="ÅëÈ­ [0]_¹æ¾È2_수시상환오토론만기연장안-8-28 8" xfId="14046" xr:uid="{00000000-0005-0000-0000-00007A4D0000}"/>
    <cellStyle name="AeE­ [0]_¹æ¾E2_수시상환오토론만기연장안-8-28 9" xfId="14047" xr:uid="{00000000-0005-0000-0000-00007B4D0000}"/>
    <cellStyle name="ÅëÈ­ [0]_¹æ¾È2_수시상환오토론만기연장안-8-28 9" xfId="14048" xr:uid="{00000000-0005-0000-0000-00007C4D0000}"/>
    <cellStyle name="AeE­ [0]_¹æ¾E2_오토파이낸스" xfId="7218" xr:uid="{00000000-0005-0000-0000-00007D4D0000}"/>
    <cellStyle name="ÅëÈ­ [0]_¹æ¾È2_오토파이낸스" xfId="7219" xr:uid="{00000000-0005-0000-0000-00007E4D0000}"/>
    <cellStyle name="AeE­ [0]_¹æ¾E2_자동차영업" xfId="7220" xr:uid="{00000000-0005-0000-0000-00007F4D0000}"/>
    <cellStyle name="ÅëÈ­ [0]_¹æ¾È2_자동차영업" xfId="7221" xr:uid="{00000000-0005-0000-0000-0000804D0000}"/>
    <cellStyle name="AeE­ [0]_¹æ¾E2_자동차영업팀" xfId="7222" xr:uid="{00000000-0005-0000-0000-0000814D0000}"/>
    <cellStyle name="ÅëÈ­ [0]_¹æ¾È2_자동차영업팀" xfId="7223" xr:uid="{00000000-0005-0000-0000-0000824D0000}"/>
    <cellStyle name="AeE­ [0]_¹æ¾E2_전무님회의자료(자동차영업팀9.3)" xfId="7224" xr:uid="{00000000-0005-0000-0000-0000834D0000}"/>
    <cellStyle name="ÅëÈ­ [0]_¹æ¾È2_전무님회의자료(자동차영업팀9.3)" xfId="7225" xr:uid="{00000000-0005-0000-0000-0000844D0000}"/>
    <cellStyle name="AeE­ [0]_¹æ¾E2_전무님회의자료(자동차영업팀9월23)" xfId="7226" xr:uid="{00000000-0005-0000-0000-0000854D0000}"/>
    <cellStyle name="ÅëÈ­ [0]_¹æ¾È2_전무님회의자료(자동차영업팀9월23)" xfId="7227" xr:uid="{00000000-0005-0000-0000-0000864D0000}"/>
    <cellStyle name="AeE­ [0]_¹yAIº°AoAU°eE¹" xfId="7228" xr:uid="{00000000-0005-0000-0000-0000874D0000}"/>
    <cellStyle name="ÅëÈ­ [0]_2.CONCEPT " xfId="7229" xr:uid="{00000000-0005-0000-0000-0000884D0000}"/>
    <cellStyle name="AeE­ [0]_3.MSCHEDULE¿μ¹R " xfId="7230" xr:uid="{00000000-0005-0000-0000-0000894D0000}"/>
    <cellStyle name="ÅëÈ­ [0]_3PJTR°èÈ¹ " xfId="7231" xr:uid="{00000000-0005-0000-0000-00008A4D0000}"/>
    <cellStyle name="AeE­ [0]_4 " xfId="7232" xr:uid="{00000000-0005-0000-0000-00008B4D0000}"/>
    <cellStyle name="ÅëÈ­ [0]_4 " xfId="7233" xr:uid="{00000000-0005-0000-0000-00008C4D0000}"/>
    <cellStyle name="AeE­ [0]_5-3-3-1-1.≫y≫e±¸A¶ºÐ¼R-MAT'L¡­ " xfId="7234" xr:uid="{00000000-0005-0000-0000-00008D4D0000}"/>
    <cellStyle name="ÅëÈ­ [0]_6-3°æÀï·Â " xfId="7235" xr:uid="{00000000-0005-0000-0000-00008E4D0000}"/>
    <cellStyle name="AeE­ [0]_6-3°æAi·A _±¸¸A½CAu " xfId="7236" xr:uid="{00000000-0005-0000-0000-00008F4D0000}"/>
    <cellStyle name="ÅëÈ­ [0]_7.MASTER SCHEDULE " xfId="7237" xr:uid="{00000000-0005-0000-0000-0000904D0000}"/>
    <cellStyle name="AeE­ [0]_96¾Æ½OBD " xfId="7238" xr:uid="{00000000-0005-0000-0000-0000914D0000}"/>
    <cellStyle name="ÅëÈ­ [0]_9634¸ÅÃâ " xfId="7239" xr:uid="{00000000-0005-0000-0000-0000924D0000}"/>
    <cellStyle name="AeE­ [0]_96³a½A´cº°¼OAI " xfId="7240" xr:uid="{00000000-0005-0000-0000-0000934D0000}"/>
    <cellStyle name="ÅëÈ­ [0]_97MBO" xfId="7241" xr:uid="{00000000-0005-0000-0000-0000944D0000}"/>
    <cellStyle name="AeE­ [0]_97MBO (2)" xfId="7242" xr:uid="{00000000-0005-0000-0000-0000954D0000}"/>
    <cellStyle name="ÅëÈ­ [0]_97MBO (2)" xfId="7243" xr:uid="{00000000-0005-0000-0000-0000964D0000}"/>
    <cellStyle name="AeE­ [0]_97MBO (2) 10" xfId="14049" xr:uid="{00000000-0005-0000-0000-0000974D0000}"/>
    <cellStyle name="ÅëÈ­ [0]_97MBO (2) 10" xfId="14050" xr:uid="{00000000-0005-0000-0000-0000984D0000}"/>
    <cellStyle name="AeE­ [0]_97MBO (2) 11" xfId="14051" xr:uid="{00000000-0005-0000-0000-0000994D0000}"/>
    <cellStyle name="ÅëÈ­ [0]_97MBO (2) 11" xfId="14052" xr:uid="{00000000-0005-0000-0000-00009A4D0000}"/>
    <cellStyle name="AeE­ [0]_97MBO (2) 12" xfId="14053" xr:uid="{00000000-0005-0000-0000-00009B4D0000}"/>
    <cellStyle name="ÅëÈ­ [0]_97MBO (2) 12" xfId="14054" xr:uid="{00000000-0005-0000-0000-00009C4D0000}"/>
    <cellStyle name="AeE­ [0]_97MBO (2) 13" xfId="14055" xr:uid="{00000000-0005-0000-0000-00009D4D0000}"/>
    <cellStyle name="ÅëÈ­ [0]_97MBO (2) 13" xfId="14056" xr:uid="{00000000-0005-0000-0000-00009E4D0000}"/>
    <cellStyle name="AeE­ [0]_97MBO (2) 14" xfId="14057" xr:uid="{00000000-0005-0000-0000-00009F4D0000}"/>
    <cellStyle name="ÅëÈ­ [0]_97MBO (2) 14" xfId="14058" xr:uid="{00000000-0005-0000-0000-0000A04D0000}"/>
    <cellStyle name="AeE­ [0]_97MBO (2) 15" xfId="14059" xr:uid="{00000000-0005-0000-0000-0000A14D0000}"/>
    <cellStyle name="ÅëÈ­ [0]_97MBO (2) 15" xfId="14060" xr:uid="{00000000-0005-0000-0000-0000A24D0000}"/>
    <cellStyle name="AeE­ [0]_97MBO (2) 16" xfId="14061" xr:uid="{00000000-0005-0000-0000-0000A34D0000}"/>
    <cellStyle name="ÅëÈ­ [0]_97MBO (2) 16" xfId="14062" xr:uid="{00000000-0005-0000-0000-0000A44D0000}"/>
    <cellStyle name="AeE­ [0]_97MBO (2) 17" xfId="14063" xr:uid="{00000000-0005-0000-0000-0000A54D0000}"/>
    <cellStyle name="ÅëÈ­ [0]_97MBO (2) 17" xfId="14064" xr:uid="{00000000-0005-0000-0000-0000A64D0000}"/>
    <cellStyle name="AeE­ [0]_97MBO (2) 18" xfId="14065" xr:uid="{00000000-0005-0000-0000-0000A74D0000}"/>
    <cellStyle name="ÅëÈ­ [0]_97MBO (2) 18" xfId="14066" xr:uid="{00000000-0005-0000-0000-0000A84D0000}"/>
    <cellStyle name="AeE­ [0]_97MBO (2) 19" xfId="14067" xr:uid="{00000000-0005-0000-0000-0000A94D0000}"/>
    <cellStyle name="ÅëÈ­ [0]_97MBO (2) 19" xfId="14068" xr:uid="{00000000-0005-0000-0000-0000AA4D0000}"/>
    <cellStyle name="AeE­ [0]_97MBO (2) 2" xfId="14069" xr:uid="{00000000-0005-0000-0000-0000AB4D0000}"/>
    <cellStyle name="ÅëÈ­ [0]_97MBO (2) 2" xfId="14070" xr:uid="{00000000-0005-0000-0000-0000AC4D0000}"/>
    <cellStyle name="AeE­ [0]_97MBO (2) 20" xfId="14071" xr:uid="{00000000-0005-0000-0000-0000AD4D0000}"/>
    <cellStyle name="ÅëÈ­ [0]_97MBO (2) 20" xfId="14072" xr:uid="{00000000-0005-0000-0000-0000AE4D0000}"/>
    <cellStyle name="AeE­ [0]_97MBO (2) 21" xfId="14073" xr:uid="{00000000-0005-0000-0000-0000AF4D0000}"/>
    <cellStyle name="ÅëÈ­ [0]_97MBO (2) 21" xfId="14074" xr:uid="{00000000-0005-0000-0000-0000B04D0000}"/>
    <cellStyle name="AeE­ [0]_97MBO (2) 22" xfId="14075" xr:uid="{00000000-0005-0000-0000-0000B14D0000}"/>
    <cellStyle name="ÅëÈ­ [0]_97MBO (2) 22" xfId="14076" xr:uid="{00000000-0005-0000-0000-0000B24D0000}"/>
    <cellStyle name="AeE­ [0]_97MBO (2) 3" xfId="14077" xr:uid="{00000000-0005-0000-0000-0000B34D0000}"/>
    <cellStyle name="ÅëÈ­ [0]_97MBO (2) 3" xfId="14078" xr:uid="{00000000-0005-0000-0000-0000B44D0000}"/>
    <cellStyle name="AeE­ [0]_97MBO (2) 4" xfId="14079" xr:uid="{00000000-0005-0000-0000-0000B54D0000}"/>
    <cellStyle name="ÅëÈ­ [0]_97MBO (2) 4" xfId="14080" xr:uid="{00000000-0005-0000-0000-0000B64D0000}"/>
    <cellStyle name="AeE­ [0]_97MBO (2) 5" xfId="14081" xr:uid="{00000000-0005-0000-0000-0000B74D0000}"/>
    <cellStyle name="ÅëÈ­ [0]_97MBO (2) 5" xfId="14082" xr:uid="{00000000-0005-0000-0000-0000B84D0000}"/>
    <cellStyle name="AeE­ [0]_97MBO (2) 6" xfId="14083" xr:uid="{00000000-0005-0000-0000-0000B94D0000}"/>
    <cellStyle name="ÅëÈ­ [0]_97MBO (2) 6" xfId="14084" xr:uid="{00000000-0005-0000-0000-0000BA4D0000}"/>
    <cellStyle name="AeE­ [0]_97MBO (2) 7" xfId="14085" xr:uid="{00000000-0005-0000-0000-0000BB4D0000}"/>
    <cellStyle name="ÅëÈ­ [0]_97MBO (2) 7" xfId="14086" xr:uid="{00000000-0005-0000-0000-0000BC4D0000}"/>
    <cellStyle name="AeE­ [0]_97MBO (2) 8" xfId="14087" xr:uid="{00000000-0005-0000-0000-0000BD4D0000}"/>
    <cellStyle name="ÅëÈ­ [0]_97MBO (2) 8" xfId="14088" xr:uid="{00000000-0005-0000-0000-0000BE4D0000}"/>
    <cellStyle name="AeE­ [0]_97MBO (2) 9" xfId="14089" xr:uid="{00000000-0005-0000-0000-0000BF4D0000}"/>
    <cellStyle name="ÅëÈ­ [0]_97MBO (2) 9" xfId="14090" xr:uid="{00000000-0005-0000-0000-0000C04D0000}"/>
    <cellStyle name="AeE­ [0]_A÷·E_CO¸RE­¾E " xfId="7244" xr:uid="{00000000-0005-0000-0000-0000C14D0000}"/>
    <cellStyle name="ÅëÈ­ [0]_ÆÀÇ¥Áö_°èÈ¹3 " xfId="7245" xr:uid="{00000000-0005-0000-0000-0000C24D0000}"/>
    <cellStyle name="AeE­ [0]_AI¿ø¹× A¶A÷(96.5.2.) _±¸¸A½CAu " xfId="7246" xr:uid="{00000000-0005-0000-0000-0000C34D0000}"/>
    <cellStyle name="ÅëÈ­ [0]_AMT " xfId="7247" xr:uid="{00000000-0005-0000-0000-0000C44D0000}"/>
    <cellStyle name="AeE­ [0]_AMT _¹≪¿ª10¿u " xfId="7248" xr:uid="{00000000-0005-0000-0000-0000C54D0000}"/>
    <cellStyle name="ÅëÈ­ [0]_ÃÑ°ýÇ¥ " xfId="7249" xr:uid="{00000000-0005-0000-0000-0000C64D0000}"/>
    <cellStyle name="AeE­ [0]_AN°yº¸°i-Aß°¡Ay°¨ " xfId="7250" xr:uid="{00000000-0005-0000-0000-0000C74D0000}"/>
    <cellStyle name="ÅëÈ­ [0]_Áõ±Ç Project" xfId="7251" xr:uid="{00000000-0005-0000-0000-0000C84D0000}"/>
    <cellStyle name="AeE­ [0]_C° _소비자금융-Final-7월21일" xfId="7252" xr:uid="{00000000-0005-0000-0000-0000C94D0000}"/>
    <cellStyle name="ÅëÈ­ [0]_Ç° _소비자금융-Final-7월21일" xfId="7253" xr:uid="{00000000-0005-0000-0000-0000CA4D0000}"/>
    <cellStyle name="AeE­ [0]_C° _수시상환-수익성-6월14일" xfId="7254" xr:uid="{00000000-0005-0000-0000-0000CB4D0000}"/>
    <cellStyle name="ÅëÈ­ [0]_Ç° _수시상환-수익성-6월14일" xfId="7255" xr:uid="{00000000-0005-0000-0000-0000CC4D0000}"/>
    <cellStyle name="AeE­ [0]_C° _수익증권-수익성-5-23일" xfId="7256" xr:uid="{00000000-0005-0000-0000-0000CD4D0000}"/>
    <cellStyle name="ÅëÈ­ [0]_Ç° _수익증권-수익성-5-23일" xfId="7257" xr:uid="{00000000-0005-0000-0000-0000CE4D0000}"/>
    <cellStyle name="AeE­ [0]_C° _수익증권-수익성-5-23일 10" xfId="14091" xr:uid="{00000000-0005-0000-0000-0000CF4D0000}"/>
    <cellStyle name="ÅëÈ­ [0]_Ç° _수익증권-수익성-5-23일 10" xfId="14092" xr:uid="{00000000-0005-0000-0000-0000D04D0000}"/>
    <cellStyle name="AeE­ [0]_C° _수익증권-수익성-5-23일 11" xfId="14093" xr:uid="{00000000-0005-0000-0000-0000D14D0000}"/>
    <cellStyle name="ÅëÈ­ [0]_Ç° _수익증권-수익성-5-23일 11" xfId="14094" xr:uid="{00000000-0005-0000-0000-0000D24D0000}"/>
    <cellStyle name="AeE­ [0]_C° _수익증권-수익성-5-23일 12" xfId="14095" xr:uid="{00000000-0005-0000-0000-0000D34D0000}"/>
    <cellStyle name="ÅëÈ­ [0]_Ç° _수익증권-수익성-5-23일 12" xfId="14096" xr:uid="{00000000-0005-0000-0000-0000D44D0000}"/>
    <cellStyle name="AeE­ [0]_C° _수익증권-수익성-5-23일 13" xfId="14097" xr:uid="{00000000-0005-0000-0000-0000D54D0000}"/>
    <cellStyle name="ÅëÈ­ [0]_Ç° _수익증권-수익성-5-23일 13" xfId="14098" xr:uid="{00000000-0005-0000-0000-0000D64D0000}"/>
    <cellStyle name="AeE­ [0]_C° _수익증권-수익성-5-23일 14" xfId="14099" xr:uid="{00000000-0005-0000-0000-0000D74D0000}"/>
    <cellStyle name="ÅëÈ­ [0]_Ç° _수익증권-수익성-5-23일 14" xfId="14100" xr:uid="{00000000-0005-0000-0000-0000D84D0000}"/>
    <cellStyle name="AeE­ [0]_C° _수익증권-수익성-5-23일 15" xfId="14101" xr:uid="{00000000-0005-0000-0000-0000D94D0000}"/>
    <cellStyle name="ÅëÈ­ [0]_Ç° _수익증권-수익성-5-23일 15" xfId="14102" xr:uid="{00000000-0005-0000-0000-0000DA4D0000}"/>
    <cellStyle name="AeE­ [0]_C° _수익증권-수익성-5-23일 16" xfId="14103" xr:uid="{00000000-0005-0000-0000-0000DB4D0000}"/>
    <cellStyle name="ÅëÈ­ [0]_Ç° _수익증권-수익성-5-23일 16" xfId="14104" xr:uid="{00000000-0005-0000-0000-0000DC4D0000}"/>
    <cellStyle name="AeE­ [0]_C° _수익증권-수익성-5-23일 17" xfId="14105" xr:uid="{00000000-0005-0000-0000-0000DD4D0000}"/>
    <cellStyle name="ÅëÈ­ [0]_Ç° _수익증권-수익성-5-23일 17" xfId="14106" xr:uid="{00000000-0005-0000-0000-0000DE4D0000}"/>
    <cellStyle name="AeE­ [0]_C° _수익증권-수익성-5-23일 18" xfId="14107" xr:uid="{00000000-0005-0000-0000-0000DF4D0000}"/>
    <cellStyle name="ÅëÈ­ [0]_Ç° _수익증권-수익성-5-23일 18" xfId="14108" xr:uid="{00000000-0005-0000-0000-0000E04D0000}"/>
    <cellStyle name="AeE­ [0]_C° _수익증권-수익성-5-23일 19" xfId="14109" xr:uid="{00000000-0005-0000-0000-0000E14D0000}"/>
    <cellStyle name="ÅëÈ­ [0]_Ç° _수익증권-수익성-5-23일 19" xfId="14110" xr:uid="{00000000-0005-0000-0000-0000E24D0000}"/>
    <cellStyle name="AeE­ [0]_C° _수익증권-수익성-5-23일 2" xfId="14111" xr:uid="{00000000-0005-0000-0000-0000E34D0000}"/>
    <cellStyle name="ÅëÈ­ [0]_Ç° _수익증권-수익성-5-23일 2" xfId="14112" xr:uid="{00000000-0005-0000-0000-0000E44D0000}"/>
    <cellStyle name="AeE­ [0]_C° _수익증권-수익성-5-23일 20" xfId="14113" xr:uid="{00000000-0005-0000-0000-0000E54D0000}"/>
    <cellStyle name="ÅëÈ­ [0]_Ç° _수익증권-수익성-5-23일 20" xfId="14114" xr:uid="{00000000-0005-0000-0000-0000E64D0000}"/>
    <cellStyle name="AeE­ [0]_C° _수익증권-수익성-5-23일 21" xfId="14115" xr:uid="{00000000-0005-0000-0000-0000E74D0000}"/>
    <cellStyle name="ÅëÈ­ [0]_Ç° _수익증권-수익성-5-23일 21" xfId="14116" xr:uid="{00000000-0005-0000-0000-0000E84D0000}"/>
    <cellStyle name="AeE­ [0]_C° _수익증권-수익성-5-23일 22" xfId="14117" xr:uid="{00000000-0005-0000-0000-0000E94D0000}"/>
    <cellStyle name="ÅëÈ­ [0]_Ç° _수익증권-수익성-5-23일 22" xfId="14118" xr:uid="{00000000-0005-0000-0000-0000EA4D0000}"/>
    <cellStyle name="AeE­ [0]_C° _수익증권-수익성-5-23일 3" xfId="14119" xr:uid="{00000000-0005-0000-0000-0000EB4D0000}"/>
    <cellStyle name="ÅëÈ­ [0]_Ç° _수익증권-수익성-5-23일 3" xfId="14120" xr:uid="{00000000-0005-0000-0000-0000EC4D0000}"/>
    <cellStyle name="AeE­ [0]_C° _수익증권-수익성-5-23일 4" xfId="14121" xr:uid="{00000000-0005-0000-0000-0000ED4D0000}"/>
    <cellStyle name="ÅëÈ­ [0]_Ç° _수익증권-수익성-5-23일 4" xfId="14122" xr:uid="{00000000-0005-0000-0000-0000EE4D0000}"/>
    <cellStyle name="AeE­ [0]_C° _수익증권-수익성-5-23일 5" xfId="14123" xr:uid="{00000000-0005-0000-0000-0000EF4D0000}"/>
    <cellStyle name="ÅëÈ­ [0]_Ç° _수익증권-수익성-5-23일 5" xfId="14124" xr:uid="{00000000-0005-0000-0000-0000F04D0000}"/>
    <cellStyle name="AeE­ [0]_C° _수익증권-수익성-5-23일 6" xfId="14125" xr:uid="{00000000-0005-0000-0000-0000F14D0000}"/>
    <cellStyle name="ÅëÈ­ [0]_Ç° _수익증권-수익성-5-23일 6" xfId="14126" xr:uid="{00000000-0005-0000-0000-0000F24D0000}"/>
    <cellStyle name="AeE­ [0]_C° _수익증권-수익성-5-23일 7" xfId="14127" xr:uid="{00000000-0005-0000-0000-0000F34D0000}"/>
    <cellStyle name="ÅëÈ­ [0]_Ç° _수익증권-수익성-5-23일 7" xfId="14128" xr:uid="{00000000-0005-0000-0000-0000F44D0000}"/>
    <cellStyle name="AeE­ [0]_C° _수익증권-수익성-5-23일 8" xfId="14129" xr:uid="{00000000-0005-0000-0000-0000F54D0000}"/>
    <cellStyle name="ÅëÈ­ [0]_Ç° _수익증권-수익성-5-23일 8" xfId="14130" xr:uid="{00000000-0005-0000-0000-0000F64D0000}"/>
    <cellStyle name="AeE­ [0]_C° _수익증권-수익성-5-23일 9" xfId="14131" xr:uid="{00000000-0005-0000-0000-0000F74D0000}"/>
    <cellStyle name="ÅëÈ­ [0]_Ç° _수익증권-수익성-5-23일 9" xfId="14132" xr:uid="{00000000-0005-0000-0000-0000F84D0000}"/>
    <cellStyle name="AeE­ [0]_C° _전환대출업무절차" xfId="7258" xr:uid="{00000000-0005-0000-0000-0000F94D0000}"/>
    <cellStyle name="ÅëÈ­ [0]_Ç° _전환대출업무절차" xfId="7259" xr:uid="{00000000-0005-0000-0000-0000FA4D0000}"/>
    <cellStyle name="AeE­ [0]_CN°eAIAI96³a" xfId="7260" xr:uid="{00000000-0005-0000-0000-0000FB4D0000}"/>
    <cellStyle name="ÅëÈ­ [0]_ÇÒºÎ project" xfId="7261" xr:uid="{00000000-0005-0000-0000-0000FC4D0000}"/>
    <cellStyle name="AeE­ [0]_INQUIRY ¿μ¾÷AßAø " xfId="7262" xr:uid="{00000000-0005-0000-0000-0000FD4D0000}"/>
    <cellStyle name="ÅëÈ­ [0]_kc-elec system check list" xfId="7263" xr:uid="{00000000-0005-0000-0000-0000FE4D0000}"/>
    <cellStyle name="AeE­ [0]_laroux" xfId="10864" xr:uid="{00000000-0005-0000-0000-0000FF4D0000}"/>
    <cellStyle name="ÅëÈ­ [0]_laroux_1" xfId="7264" xr:uid="{00000000-0005-0000-0000-0000004E0000}"/>
    <cellStyle name="AeE­ [0]_laroux_1 10" xfId="14133" xr:uid="{00000000-0005-0000-0000-0000014E0000}"/>
    <cellStyle name="ÅëÈ­ [0]_laroux_1 10" xfId="14134" xr:uid="{00000000-0005-0000-0000-0000024E0000}"/>
    <cellStyle name="AeE­ [0]_laroux_1 11" xfId="14135" xr:uid="{00000000-0005-0000-0000-0000034E0000}"/>
    <cellStyle name="ÅëÈ­ [0]_laroux_1 11" xfId="14136" xr:uid="{00000000-0005-0000-0000-0000044E0000}"/>
    <cellStyle name="AeE­ [0]_laroux_1 12" xfId="14137" xr:uid="{00000000-0005-0000-0000-0000054E0000}"/>
    <cellStyle name="ÅëÈ­ [0]_laroux_1 12" xfId="14138" xr:uid="{00000000-0005-0000-0000-0000064E0000}"/>
    <cellStyle name="AeE­ [0]_laroux_1 13" xfId="14139" xr:uid="{00000000-0005-0000-0000-0000074E0000}"/>
    <cellStyle name="ÅëÈ­ [0]_laroux_1 13" xfId="14140" xr:uid="{00000000-0005-0000-0000-0000084E0000}"/>
    <cellStyle name="AeE­ [0]_laroux_1 14" xfId="14141" xr:uid="{00000000-0005-0000-0000-0000094E0000}"/>
    <cellStyle name="ÅëÈ­ [0]_laroux_1 14" xfId="14142" xr:uid="{00000000-0005-0000-0000-00000A4E0000}"/>
    <cellStyle name="AeE­ [0]_laroux_1 15" xfId="14143" xr:uid="{00000000-0005-0000-0000-00000B4E0000}"/>
    <cellStyle name="ÅëÈ­ [0]_laroux_1 15" xfId="14144" xr:uid="{00000000-0005-0000-0000-00000C4E0000}"/>
    <cellStyle name="AeE­ [0]_laroux_1 16" xfId="14145" xr:uid="{00000000-0005-0000-0000-00000D4E0000}"/>
    <cellStyle name="ÅëÈ­ [0]_laroux_1 16" xfId="14146" xr:uid="{00000000-0005-0000-0000-00000E4E0000}"/>
    <cellStyle name="AeE­ [0]_laroux_1 17" xfId="14147" xr:uid="{00000000-0005-0000-0000-00000F4E0000}"/>
    <cellStyle name="ÅëÈ­ [0]_laroux_1 17" xfId="14148" xr:uid="{00000000-0005-0000-0000-0000104E0000}"/>
    <cellStyle name="AeE­ [0]_laroux_1 18" xfId="14149" xr:uid="{00000000-0005-0000-0000-0000114E0000}"/>
    <cellStyle name="ÅëÈ­ [0]_laroux_1 18" xfId="14150" xr:uid="{00000000-0005-0000-0000-0000124E0000}"/>
    <cellStyle name="AeE­ [0]_laroux_1 19" xfId="14151" xr:uid="{00000000-0005-0000-0000-0000134E0000}"/>
    <cellStyle name="ÅëÈ­ [0]_laroux_1 19" xfId="14152" xr:uid="{00000000-0005-0000-0000-0000144E0000}"/>
    <cellStyle name="AeE­ [0]_laroux_1 2" xfId="14153" xr:uid="{00000000-0005-0000-0000-0000154E0000}"/>
    <cellStyle name="ÅëÈ­ [0]_laroux_1 2" xfId="14154" xr:uid="{00000000-0005-0000-0000-0000164E0000}"/>
    <cellStyle name="AeE­ [0]_laroux_1 20" xfId="14155" xr:uid="{00000000-0005-0000-0000-0000174E0000}"/>
    <cellStyle name="ÅëÈ­ [0]_laroux_1 20" xfId="14156" xr:uid="{00000000-0005-0000-0000-0000184E0000}"/>
    <cellStyle name="AeE­ [0]_laroux_1 21" xfId="14157" xr:uid="{00000000-0005-0000-0000-0000194E0000}"/>
    <cellStyle name="ÅëÈ­ [0]_laroux_1 21" xfId="14158" xr:uid="{00000000-0005-0000-0000-00001A4E0000}"/>
    <cellStyle name="AeE­ [0]_laroux_1 22" xfId="14159" xr:uid="{00000000-0005-0000-0000-00001B4E0000}"/>
    <cellStyle name="ÅëÈ­ [0]_laroux_1 22" xfId="14160" xr:uid="{00000000-0005-0000-0000-00001C4E0000}"/>
    <cellStyle name="AeE­ [0]_laroux_1 3" xfId="14161" xr:uid="{00000000-0005-0000-0000-00001D4E0000}"/>
    <cellStyle name="ÅëÈ­ [0]_laroux_1 3" xfId="14162" xr:uid="{00000000-0005-0000-0000-00001E4E0000}"/>
    <cellStyle name="AeE­ [0]_laroux_1 4" xfId="14163" xr:uid="{00000000-0005-0000-0000-00001F4E0000}"/>
    <cellStyle name="ÅëÈ­ [0]_laroux_1 4" xfId="14164" xr:uid="{00000000-0005-0000-0000-0000204E0000}"/>
    <cellStyle name="AeE­ [0]_laroux_1 5" xfId="14165" xr:uid="{00000000-0005-0000-0000-0000214E0000}"/>
    <cellStyle name="ÅëÈ­ [0]_laroux_1 5" xfId="14166" xr:uid="{00000000-0005-0000-0000-0000224E0000}"/>
    <cellStyle name="AeE­ [0]_laroux_1 6" xfId="14167" xr:uid="{00000000-0005-0000-0000-0000234E0000}"/>
    <cellStyle name="ÅëÈ­ [0]_laroux_1 6" xfId="14168" xr:uid="{00000000-0005-0000-0000-0000244E0000}"/>
    <cellStyle name="AeE­ [0]_laroux_1 7" xfId="14169" xr:uid="{00000000-0005-0000-0000-0000254E0000}"/>
    <cellStyle name="ÅëÈ­ [0]_laroux_1 7" xfId="14170" xr:uid="{00000000-0005-0000-0000-0000264E0000}"/>
    <cellStyle name="AeE­ [0]_laroux_1 8" xfId="14171" xr:uid="{00000000-0005-0000-0000-0000274E0000}"/>
    <cellStyle name="ÅëÈ­ [0]_laroux_1 8" xfId="14172" xr:uid="{00000000-0005-0000-0000-0000284E0000}"/>
    <cellStyle name="AeE­ [0]_laroux_1 9" xfId="14173" xr:uid="{00000000-0005-0000-0000-0000294E0000}"/>
    <cellStyle name="ÅëÈ­ [0]_laroux_1 9" xfId="14174" xr:uid="{00000000-0005-0000-0000-00002A4E0000}"/>
    <cellStyle name="AeE­ [0]_laroux_2" xfId="7265" xr:uid="{00000000-0005-0000-0000-00002B4E0000}"/>
    <cellStyle name="ÅëÈ­ [0]_laroux_2" xfId="7266" xr:uid="{00000000-0005-0000-0000-00002C4E0000}"/>
    <cellStyle name="AeE­ [0]_laroux_2 10" xfId="14175" xr:uid="{00000000-0005-0000-0000-00002D4E0000}"/>
    <cellStyle name="ÅëÈ­ [0]_laroux_2 10" xfId="14176" xr:uid="{00000000-0005-0000-0000-00002E4E0000}"/>
    <cellStyle name="AeE­ [0]_laroux_2 11" xfId="14177" xr:uid="{00000000-0005-0000-0000-00002F4E0000}"/>
    <cellStyle name="ÅëÈ­ [0]_laroux_2 11" xfId="14178" xr:uid="{00000000-0005-0000-0000-0000304E0000}"/>
    <cellStyle name="AeE­ [0]_laroux_2 12" xfId="14179" xr:uid="{00000000-0005-0000-0000-0000314E0000}"/>
    <cellStyle name="ÅëÈ­ [0]_laroux_2 12" xfId="14180" xr:uid="{00000000-0005-0000-0000-0000324E0000}"/>
    <cellStyle name="AeE­ [0]_laroux_2 13" xfId="14181" xr:uid="{00000000-0005-0000-0000-0000334E0000}"/>
    <cellStyle name="ÅëÈ­ [0]_laroux_2 13" xfId="14182" xr:uid="{00000000-0005-0000-0000-0000344E0000}"/>
    <cellStyle name="AeE­ [0]_laroux_2 14" xfId="14183" xr:uid="{00000000-0005-0000-0000-0000354E0000}"/>
    <cellStyle name="ÅëÈ­ [0]_laroux_2 14" xfId="14184" xr:uid="{00000000-0005-0000-0000-0000364E0000}"/>
    <cellStyle name="AeE­ [0]_laroux_2 15" xfId="14185" xr:uid="{00000000-0005-0000-0000-0000374E0000}"/>
    <cellStyle name="ÅëÈ­ [0]_laroux_2 15" xfId="14186" xr:uid="{00000000-0005-0000-0000-0000384E0000}"/>
    <cellStyle name="AeE­ [0]_laroux_2 16" xfId="14187" xr:uid="{00000000-0005-0000-0000-0000394E0000}"/>
    <cellStyle name="ÅëÈ­ [0]_laroux_2 16" xfId="14188" xr:uid="{00000000-0005-0000-0000-00003A4E0000}"/>
    <cellStyle name="AeE­ [0]_laroux_2 17" xfId="14189" xr:uid="{00000000-0005-0000-0000-00003B4E0000}"/>
    <cellStyle name="ÅëÈ­ [0]_laroux_2 17" xfId="14190" xr:uid="{00000000-0005-0000-0000-00003C4E0000}"/>
    <cellStyle name="AeE­ [0]_laroux_2 18" xfId="14191" xr:uid="{00000000-0005-0000-0000-00003D4E0000}"/>
    <cellStyle name="ÅëÈ­ [0]_laroux_2 18" xfId="14192" xr:uid="{00000000-0005-0000-0000-00003E4E0000}"/>
    <cellStyle name="AeE­ [0]_laroux_2 19" xfId="14193" xr:uid="{00000000-0005-0000-0000-00003F4E0000}"/>
    <cellStyle name="ÅëÈ­ [0]_laroux_2 19" xfId="14194" xr:uid="{00000000-0005-0000-0000-0000404E0000}"/>
    <cellStyle name="AeE­ [0]_laroux_2 2" xfId="14195" xr:uid="{00000000-0005-0000-0000-0000414E0000}"/>
    <cellStyle name="ÅëÈ­ [0]_laroux_2 2" xfId="14196" xr:uid="{00000000-0005-0000-0000-0000424E0000}"/>
    <cellStyle name="AeE­ [0]_laroux_2 20" xfId="14197" xr:uid="{00000000-0005-0000-0000-0000434E0000}"/>
    <cellStyle name="ÅëÈ­ [0]_laroux_2 20" xfId="14198" xr:uid="{00000000-0005-0000-0000-0000444E0000}"/>
    <cellStyle name="AeE­ [0]_laroux_2 21" xfId="14199" xr:uid="{00000000-0005-0000-0000-0000454E0000}"/>
    <cellStyle name="ÅëÈ­ [0]_laroux_2 21" xfId="14200" xr:uid="{00000000-0005-0000-0000-0000464E0000}"/>
    <cellStyle name="AeE­ [0]_laroux_2 22" xfId="14201" xr:uid="{00000000-0005-0000-0000-0000474E0000}"/>
    <cellStyle name="ÅëÈ­ [0]_laroux_2 22" xfId="14202" xr:uid="{00000000-0005-0000-0000-0000484E0000}"/>
    <cellStyle name="AeE­ [0]_laroux_2 3" xfId="14203" xr:uid="{00000000-0005-0000-0000-0000494E0000}"/>
    <cellStyle name="ÅëÈ­ [0]_laroux_2 3" xfId="14204" xr:uid="{00000000-0005-0000-0000-00004A4E0000}"/>
    <cellStyle name="AeE­ [0]_laroux_2 4" xfId="14205" xr:uid="{00000000-0005-0000-0000-00004B4E0000}"/>
    <cellStyle name="ÅëÈ­ [0]_laroux_2 4" xfId="14206" xr:uid="{00000000-0005-0000-0000-00004C4E0000}"/>
    <cellStyle name="AeE­ [0]_laroux_2 5" xfId="14207" xr:uid="{00000000-0005-0000-0000-00004D4E0000}"/>
    <cellStyle name="ÅëÈ­ [0]_laroux_2 5" xfId="14208" xr:uid="{00000000-0005-0000-0000-00004E4E0000}"/>
    <cellStyle name="AeE­ [0]_laroux_2 6" xfId="14209" xr:uid="{00000000-0005-0000-0000-00004F4E0000}"/>
    <cellStyle name="ÅëÈ­ [0]_laroux_2 6" xfId="14210" xr:uid="{00000000-0005-0000-0000-0000504E0000}"/>
    <cellStyle name="AeE­ [0]_laroux_2 7" xfId="14211" xr:uid="{00000000-0005-0000-0000-0000514E0000}"/>
    <cellStyle name="ÅëÈ­ [0]_laroux_2 7" xfId="14212" xr:uid="{00000000-0005-0000-0000-0000524E0000}"/>
    <cellStyle name="AeE­ [0]_laroux_2 8" xfId="14213" xr:uid="{00000000-0005-0000-0000-0000534E0000}"/>
    <cellStyle name="ÅëÈ­ [0]_laroux_2 8" xfId="14214" xr:uid="{00000000-0005-0000-0000-0000544E0000}"/>
    <cellStyle name="AeE­ [0]_laroux_2 9" xfId="14215" xr:uid="{00000000-0005-0000-0000-0000554E0000}"/>
    <cellStyle name="ÅëÈ­ [0]_laroux_2 9" xfId="14216" xr:uid="{00000000-0005-0000-0000-0000564E0000}"/>
    <cellStyle name="AeE­ [0]_laroux_3" xfId="7267" xr:uid="{00000000-0005-0000-0000-0000574E0000}"/>
    <cellStyle name="ÅëÈ­ [0]_laroux_3" xfId="7268" xr:uid="{00000000-0005-0000-0000-0000584E0000}"/>
    <cellStyle name="AeE­ [0]_laroux_3 10" xfId="14217" xr:uid="{00000000-0005-0000-0000-0000594E0000}"/>
    <cellStyle name="ÅëÈ­ [0]_laroux_3 10" xfId="14218" xr:uid="{00000000-0005-0000-0000-00005A4E0000}"/>
    <cellStyle name="AeE­ [0]_laroux_3 11" xfId="14219" xr:uid="{00000000-0005-0000-0000-00005B4E0000}"/>
    <cellStyle name="ÅëÈ­ [0]_laroux_3 11" xfId="14220" xr:uid="{00000000-0005-0000-0000-00005C4E0000}"/>
    <cellStyle name="AeE­ [0]_laroux_3 12" xfId="14221" xr:uid="{00000000-0005-0000-0000-00005D4E0000}"/>
    <cellStyle name="ÅëÈ­ [0]_laroux_3 12" xfId="14222" xr:uid="{00000000-0005-0000-0000-00005E4E0000}"/>
    <cellStyle name="AeE­ [0]_laroux_3 13" xfId="14223" xr:uid="{00000000-0005-0000-0000-00005F4E0000}"/>
    <cellStyle name="ÅëÈ­ [0]_laroux_3 13" xfId="14224" xr:uid="{00000000-0005-0000-0000-0000604E0000}"/>
    <cellStyle name="AeE­ [0]_laroux_3 14" xfId="14225" xr:uid="{00000000-0005-0000-0000-0000614E0000}"/>
    <cellStyle name="ÅëÈ­ [0]_laroux_3 14" xfId="14226" xr:uid="{00000000-0005-0000-0000-0000624E0000}"/>
    <cellStyle name="AeE­ [0]_laroux_3 15" xfId="14227" xr:uid="{00000000-0005-0000-0000-0000634E0000}"/>
    <cellStyle name="ÅëÈ­ [0]_laroux_3 15" xfId="14228" xr:uid="{00000000-0005-0000-0000-0000644E0000}"/>
    <cellStyle name="AeE­ [0]_laroux_3 16" xfId="14229" xr:uid="{00000000-0005-0000-0000-0000654E0000}"/>
    <cellStyle name="ÅëÈ­ [0]_laroux_3 16" xfId="14230" xr:uid="{00000000-0005-0000-0000-0000664E0000}"/>
    <cellStyle name="AeE­ [0]_laroux_3 17" xfId="14231" xr:uid="{00000000-0005-0000-0000-0000674E0000}"/>
    <cellStyle name="ÅëÈ­ [0]_laroux_3 17" xfId="14232" xr:uid="{00000000-0005-0000-0000-0000684E0000}"/>
    <cellStyle name="AeE­ [0]_laroux_3 18" xfId="14233" xr:uid="{00000000-0005-0000-0000-0000694E0000}"/>
    <cellStyle name="ÅëÈ­ [0]_laroux_3 18" xfId="14234" xr:uid="{00000000-0005-0000-0000-00006A4E0000}"/>
    <cellStyle name="AeE­ [0]_laroux_3 19" xfId="14235" xr:uid="{00000000-0005-0000-0000-00006B4E0000}"/>
    <cellStyle name="ÅëÈ­ [0]_laroux_3 19" xfId="14236" xr:uid="{00000000-0005-0000-0000-00006C4E0000}"/>
    <cellStyle name="AeE­ [0]_laroux_3 2" xfId="14237" xr:uid="{00000000-0005-0000-0000-00006D4E0000}"/>
    <cellStyle name="ÅëÈ­ [0]_laroux_3 2" xfId="14238" xr:uid="{00000000-0005-0000-0000-00006E4E0000}"/>
    <cellStyle name="AeE­ [0]_laroux_3 20" xfId="14239" xr:uid="{00000000-0005-0000-0000-00006F4E0000}"/>
    <cellStyle name="ÅëÈ­ [0]_laroux_3 20" xfId="14240" xr:uid="{00000000-0005-0000-0000-0000704E0000}"/>
    <cellStyle name="AeE­ [0]_laroux_3 21" xfId="14241" xr:uid="{00000000-0005-0000-0000-0000714E0000}"/>
    <cellStyle name="ÅëÈ­ [0]_laroux_3 21" xfId="14242" xr:uid="{00000000-0005-0000-0000-0000724E0000}"/>
    <cellStyle name="AeE­ [0]_laroux_3 22" xfId="14243" xr:uid="{00000000-0005-0000-0000-0000734E0000}"/>
    <cellStyle name="ÅëÈ­ [0]_laroux_3 22" xfId="14244" xr:uid="{00000000-0005-0000-0000-0000744E0000}"/>
    <cellStyle name="AeE­ [0]_laroux_3 3" xfId="14245" xr:uid="{00000000-0005-0000-0000-0000754E0000}"/>
    <cellStyle name="ÅëÈ­ [0]_laroux_3 3" xfId="14246" xr:uid="{00000000-0005-0000-0000-0000764E0000}"/>
    <cellStyle name="AeE­ [0]_laroux_3 4" xfId="14247" xr:uid="{00000000-0005-0000-0000-0000774E0000}"/>
    <cellStyle name="ÅëÈ­ [0]_laroux_3 4" xfId="14248" xr:uid="{00000000-0005-0000-0000-0000784E0000}"/>
    <cellStyle name="AeE­ [0]_laroux_3 5" xfId="14249" xr:uid="{00000000-0005-0000-0000-0000794E0000}"/>
    <cellStyle name="ÅëÈ­ [0]_laroux_3 5" xfId="14250" xr:uid="{00000000-0005-0000-0000-00007A4E0000}"/>
    <cellStyle name="AeE­ [0]_laroux_3 6" xfId="14251" xr:uid="{00000000-0005-0000-0000-00007B4E0000}"/>
    <cellStyle name="ÅëÈ­ [0]_laroux_3 6" xfId="14252" xr:uid="{00000000-0005-0000-0000-00007C4E0000}"/>
    <cellStyle name="AeE­ [0]_laroux_3 7" xfId="14253" xr:uid="{00000000-0005-0000-0000-00007D4E0000}"/>
    <cellStyle name="ÅëÈ­ [0]_laroux_3 7" xfId="14254" xr:uid="{00000000-0005-0000-0000-00007E4E0000}"/>
    <cellStyle name="AeE­ [0]_laroux_3 8" xfId="14255" xr:uid="{00000000-0005-0000-0000-00007F4E0000}"/>
    <cellStyle name="ÅëÈ­ [0]_laroux_3 8" xfId="14256" xr:uid="{00000000-0005-0000-0000-0000804E0000}"/>
    <cellStyle name="AeE­ [0]_laroux_3 9" xfId="14257" xr:uid="{00000000-0005-0000-0000-0000814E0000}"/>
    <cellStyle name="ÅëÈ­ [0]_laroux_3 9" xfId="14258" xr:uid="{00000000-0005-0000-0000-0000824E0000}"/>
    <cellStyle name="AeE­ [0]_laroux_4" xfId="7269" xr:uid="{00000000-0005-0000-0000-0000834E0000}"/>
    <cellStyle name="ÅëÈ­ [0]_laroux_4" xfId="7270" xr:uid="{00000000-0005-0000-0000-0000844E0000}"/>
    <cellStyle name="AeE­ [0]_laroux_4 10" xfId="14259" xr:uid="{00000000-0005-0000-0000-0000854E0000}"/>
    <cellStyle name="ÅëÈ­ [0]_laroux_4 10" xfId="14260" xr:uid="{00000000-0005-0000-0000-0000864E0000}"/>
    <cellStyle name="AeE­ [0]_laroux_4 11" xfId="14261" xr:uid="{00000000-0005-0000-0000-0000874E0000}"/>
    <cellStyle name="ÅëÈ­ [0]_laroux_4 11" xfId="14262" xr:uid="{00000000-0005-0000-0000-0000884E0000}"/>
    <cellStyle name="AeE­ [0]_laroux_4 12" xfId="14263" xr:uid="{00000000-0005-0000-0000-0000894E0000}"/>
    <cellStyle name="ÅëÈ­ [0]_laroux_4 12" xfId="14264" xr:uid="{00000000-0005-0000-0000-00008A4E0000}"/>
    <cellStyle name="AeE­ [0]_laroux_4 13" xfId="14265" xr:uid="{00000000-0005-0000-0000-00008B4E0000}"/>
    <cellStyle name="ÅëÈ­ [0]_laroux_4 13" xfId="14266" xr:uid="{00000000-0005-0000-0000-00008C4E0000}"/>
    <cellStyle name="AeE­ [0]_laroux_4 14" xfId="14267" xr:uid="{00000000-0005-0000-0000-00008D4E0000}"/>
    <cellStyle name="ÅëÈ­ [0]_laroux_4 14" xfId="14268" xr:uid="{00000000-0005-0000-0000-00008E4E0000}"/>
    <cellStyle name="AeE­ [0]_laroux_4 15" xfId="14269" xr:uid="{00000000-0005-0000-0000-00008F4E0000}"/>
    <cellStyle name="ÅëÈ­ [0]_laroux_4 15" xfId="14270" xr:uid="{00000000-0005-0000-0000-0000904E0000}"/>
    <cellStyle name="AeE­ [0]_laroux_4 16" xfId="14271" xr:uid="{00000000-0005-0000-0000-0000914E0000}"/>
    <cellStyle name="ÅëÈ­ [0]_laroux_4 16" xfId="14272" xr:uid="{00000000-0005-0000-0000-0000924E0000}"/>
    <cellStyle name="AeE­ [0]_laroux_4 17" xfId="14273" xr:uid="{00000000-0005-0000-0000-0000934E0000}"/>
    <cellStyle name="ÅëÈ­ [0]_laroux_4 17" xfId="14274" xr:uid="{00000000-0005-0000-0000-0000944E0000}"/>
    <cellStyle name="AeE­ [0]_laroux_4 18" xfId="14275" xr:uid="{00000000-0005-0000-0000-0000954E0000}"/>
    <cellStyle name="ÅëÈ­ [0]_laroux_4 18" xfId="14276" xr:uid="{00000000-0005-0000-0000-0000964E0000}"/>
    <cellStyle name="AeE­ [0]_laroux_4 19" xfId="14277" xr:uid="{00000000-0005-0000-0000-0000974E0000}"/>
    <cellStyle name="ÅëÈ­ [0]_laroux_4 19" xfId="14278" xr:uid="{00000000-0005-0000-0000-0000984E0000}"/>
    <cellStyle name="AeE­ [0]_laroux_4 2" xfId="14279" xr:uid="{00000000-0005-0000-0000-0000994E0000}"/>
    <cellStyle name="ÅëÈ­ [0]_laroux_4 2" xfId="14280" xr:uid="{00000000-0005-0000-0000-00009A4E0000}"/>
    <cellStyle name="AeE­ [0]_laroux_4 20" xfId="14281" xr:uid="{00000000-0005-0000-0000-00009B4E0000}"/>
    <cellStyle name="ÅëÈ­ [0]_laroux_4 20" xfId="14282" xr:uid="{00000000-0005-0000-0000-00009C4E0000}"/>
    <cellStyle name="AeE­ [0]_laroux_4 21" xfId="14283" xr:uid="{00000000-0005-0000-0000-00009D4E0000}"/>
    <cellStyle name="ÅëÈ­ [0]_laroux_4 21" xfId="14284" xr:uid="{00000000-0005-0000-0000-00009E4E0000}"/>
    <cellStyle name="AeE­ [0]_laroux_4 22" xfId="14285" xr:uid="{00000000-0005-0000-0000-00009F4E0000}"/>
    <cellStyle name="ÅëÈ­ [0]_laroux_4 22" xfId="14286" xr:uid="{00000000-0005-0000-0000-0000A04E0000}"/>
    <cellStyle name="AeE­ [0]_laroux_4 3" xfId="14287" xr:uid="{00000000-0005-0000-0000-0000A14E0000}"/>
    <cellStyle name="ÅëÈ­ [0]_laroux_4 3" xfId="14288" xr:uid="{00000000-0005-0000-0000-0000A24E0000}"/>
    <cellStyle name="AeE­ [0]_laroux_4 4" xfId="14289" xr:uid="{00000000-0005-0000-0000-0000A34E0000}"/>
    <cellStyle name="ÅëÈ­ [0]_laroux_4 4" xfId="14290" xr:uid="{00000000-0005-0000-0000-0000A44E0000}"/>
    <cellStyle name="AeE­ [0]_laroux_4 5" xfId="14291" xr:uid="{00000000-0005-0000-0000-0000A54E0000}"/>
    <cellStyle name="ÅëÈ­ [0]_laroux_4 5" xfId="14292" xr:uid="{00000000-0005-0000-0000-0000A64E0000}"/>
    <cellStyle name="AeE­ [0]_laroux_4 6" xfId="14293" xr:uid="{00000000-0005-0000-0000-0000A74E0000}"/>
    <cellStyle name="ÅëÈ­ [0]_laroux_4 6" xfId="14294" xr:uid="{00000000-0005-0000-0000-0000A84E0000}"/>
    <cellStyle name="AeE­ [0]_laroux_4 7" xfId="14295" xr:uid="{00000000-0005-0000-0000-0000A94E0000}"/>
    <cellStyle name="ÅëÈ­ [0]_laroux_4 7" xfId="14296" xr:uid="{00000000-0005-0000-0000-0000AA4E0000}"/>
    <cellStyle name="AeE­ [0]_laroux_4 8" xfId="14297" xr:uid="{00000000-0005-0000-0000-0000AB4E0000}"/>
    <cellStyle name="ÅëÈ­ [0]_laroux_4 8" xfId="14298" xr:uid="{00000000-0005-0000-0000-0000AC4E0000}"/>
    <cellStyle name="AeE­ [0]_laroux_4 9" xfId="14299" xr:uid="{00000000-0005-0000-0000-0000AD4E0000}"/>
    <cellStyle name="ÅëÈ­ [0]_laroux_4 9" xfId="14300" xr:uid="{00000000-0005-0000-0000-0000AE4E0000}"/>
    <cellStyle name="AeE­ [0]_laroux_5" xfId="7271" xr:uid="{00000000-0005-0000-0000-0000AF4E0000}"/>
    <cellStyle name="ÅëÈ­ [0]_laroux_5" xfId="7272" xr:uid="{00000000-0005-0000-0000-0000B04E0000}"/>
    <cellStyle name="AeE­ [0]_laroux_5 10" xfId="14301" xr:uid="{00000000-0005-0000-0000-0000B14E0000}"/>
    <cellStyle name="ÅëÈ­ [0]_laroux_5 10" xfId="14302" xr:uid="{00000000-0005-0000-0000-0000B24E0000}"/>
    <cellStyle name="AeE­ [0]_laroux_5 11" xfId="14303" xr:uid="{00000000-0005-0000-0000-0000B34E0000}"/>
    <cellStyle name="ÅëÈ­ [0]_laroux_5 11" xfId="14304" xr:uid="{00000000-0005-0000-0000-0000B44E0000}"/>
    <cellStyle name="AeE­ [0]_laroux_5 12" xfId="14305" xr:uid="{00000000-0005-0000-0000-0000B54E0000}"/>
    <cellStyle name="ÅëÈ­ [0]_laroux_5 12" xfId="14306" xr:uid="{00000000-0005-0000-0000-0000B64E0000}"/>
    <cellStyle name="AeE­ [0]_laroux_5 13" xfId="14307" xr:uid="{00000000-0005-0000-0000-0000B74E0000}"/>
    <cellStyle name="ÅëÈ­ [0]_laroux_5 13" xfId="14308" xr:uid="{00000000-0005-0000-0000-0000B84E0000}"/>
    <cellStyle name="AeE­ [0]_laroux_5 14" xfId="14309" xr:uid="{00000000-0005-0000-0000-0000B94E0000}"/>
    <cellStyle name="ÅëÈ­ [0]_laroux_5 14" xfId="14310" xr:uid="{00000000-0005-0000-0000-0000BA4E0000}"/>
    <cellStyle name="AeE­ [0]_laroux_5 15" xfId="14311" xr:uid="{00000000-0005-0000-0000-0000BB4E0000}"/>
    <cellStyle name="ÅëÈ­ [0]_laroux_5 15" xfId="14312" xr:uid="{00000000-0005-0000-0000-0000BC4E0000}"/>
    <cellStyle name="AeE­ [0]_laroux_5 16" xfId="14313" xr:uid="{00000000-0005-0000-0000-0000BD4E0000}"/>
    <cellStyle name="ÅëÈ­ [0]_laroux_5 16" xfId="14314" xr:uid="{00000000-0005-0000-0000-0000BE4E0000}"/>
    <cellStyle name="AeE­ [0]_laroux_5 17" xfId="14315" xr:uid="{00000000-0005-0000-0000-0000BF4E0000}"/>
    <cellStyle name="ÅëÈ­ [0]_laroux_5 17" xfId="14316" xr:uid="{00000000-0005-0000-0000-0000C04E0000}"/>
    <cellStyle name="AeE­ [0]_laroux_5 18" xfId="14317" xr:uid="{00000000-0005-0000-0000-0000C14E0000}"/>
    <cellStyle name="ÅëÈ­ [0]_laroux_5 18" xfId="14318" xr:uid="{00000000-0005-0000-0000-0000C24E0000}"/>
    <cellStyle name="AeE­ [0]_laroux_5 19" xfId="14319" xr:uid="{00000000-0005-0000-0000-0000C34E0000}"/>
    <cellStyle name="ÅëÈ­ [0]_laroux_5 19" xfId="14320" xr:uid="{00000000-0005-0000-0000-0000C44E0000}"/>
    <cellStyle name="AeE­ [0]_laroux_5 2" xfId="14321" xr:uid="{00000000-0005-0000-0000-0000C54E0000}"/>
    <cellStyle name="ÅëÈ­ [0]_laroux_5 2" xfId="14322" xr:uid="{00000000-0005-0000-0000-0000C64E0000}"/>
    <cellStyle name="AeE­ [0]_laroux_5 20" xfId="14323" xr:uid="{00000000-0005-0000-0000-0000C74E0000}"/>
    <cellStyle name="ÅëÈ­ [0]_laroux_5 20" xfId="14324" xr:uid="{00000000-0005-0000-0000-0000C84E0000}"/>
    <cellStyle name="AeE­ [0]_laroux_5 21" xfId="14325" xr:uid="{00000000-0005-0000-0000-0000C94E0000}"/>
    <cellStyle name="ÅëÈ­ [0]_laroux_5 21" xfId="14326" xr:uid="{00000000-0005-0000-0000-0000CA4E0000}"/>
    <cellStyle name="AeE­ [0]_laroux_5 22" xfId="14327" xr:uid="{00000000-0005-0000-0000-0000CB4E0000}"/>
    <cellStyle name="ÅëÈ­ [0]_laroux_5 22" xfId="14328" xr:uid="{00000000-0005-0000-0000-0000CC4E0000}"/>
    <cellStyle name="AeE­ [0]_laroux_5 3" xfId="14329" xr:uid="{00000000-0005-0000-0000-0000CD4E0000}"/>
    <cellStyle name="ÅëÈ­ [0]_laroux_5 3" xfId="14330" xr:uid="{00000000-0005-0000-0000-0000CE4E0000}"/>
    <cellStyle name="AeE­ [0]_laroux_5 4" xfId="14331" xr:uid="{00000000-0005-0000-0000-0000CF4E0000}"/>
    <cellStyle name="ÅëÈ­ [0]_laroux_5 4" xfId="14332" xr:uid="{00000000-0005-0000-0000-0000D04E0000}"/>
    <cellStyle name="AeE­ [0]_laroux_5 5" xfId="14333" xr:uid="{00000000-0005-0000-0000-0000D14E0000}"/>
    <cellStyle name="ÅëÈ­ [0]_laroux_5 5" xfId="14334" xr:uid="{00000000-0005-0000-0000-0000D24E0000}"/>
    <cellStyle name="AeE­ [0]_laroux_5 6" xfId="14335" xr:uid="{00000000-0005-0000-0000-0000D34E0000}"/>
    <cellStyle name="ÅëÈ­ [0]_laroux_5 6" xfId="14336" xr:uid="{00000000-0005-0000-0000-0000D44E0000}"/>
    <cellStyle name="AeE­ [0]_laroux_5 7" xfId="14337" xr:uid="{00000000-0005-0000-0000-0000D54E0000}"/>
    <cellStyle name="ÅëÈ­ [0]_laroux_5 7" xfId="14338" xr:uid="{00000000-0005-0000-0000-0000D64E0000}"/>
    <cellStyle name="AeE­ [0]_laroux_5 8" xfId="14339" xr:uid="{00000000-0005-0000-0000-0000D74E0000}"/>
    <cellStyle name="ÅëÈ­ [0]_laroux_5 8" xfId="14340" xr:uid="{00000000-0005-0000-0000-0000D84E0000}"/>
    <cellStyle name="AeE­ [0]_laroux_5 9" xfId="14341" xr:uid="{00000000-0005-0000-0000-0000D94E0000}"/>
    <cellStyle name="ÅëÈ­ [0]_laroux_5 9" xfId="14342" xr:uid="{00000000-0005-0000-0000-0000DA4E0000}"/>
    <cellStyle name="AeE­ [0]_laroux_만기연장초(안)" xfId="7273" xr:uid="{00000000-0005-0000-0000-0000DB4E0000}"/>
    <cellStyle name="ÅëÈ­ [0]_laroux_수시상환오토론만기연장안-8-28" xfId="7274" xr:uid="{00000000-0005-0000-0000-0000DC4E0000}"/>
    <cellStyle name="AeE­ [0]_lx-taxi _±¸¸A½CAu " xfId="7275" xr:uid="{00000000-0005-0000-0000-0000DD4E0000}"/>
    <cellStyle name="ÅëÈ­ [0]_MBO_0" xfId="7276" xr:uid="{00000000-0005-0000-0000-0000DE4E0000}"/>
    <cellStyle name="AeE­ [0]_MBO96_1" xfId="7277" xr:uid="{00000000-0005-0000-0000-0000DF4E0000}"/>
    <cellStyle name="ÅëÈ­ [0]_MBO96_1" xfId="7278" xr:uid="{00000000-0005-0000-0000-0000E04E0000}"/>
    <cellStyle name="AeE­ [0]_MBO96_1 10" xfId="14343" xr:uid="{00000000-0005-0000-0000-0000E14E0000}"/>
    <cellStyle name="ÅëÈ­ [0]_MBO96_1 10" xfId="14344" xr:uid="{00000000-0005-0000-0000-0000E24E0000}"/>
    <cellStyle name="AeE­ [0]_MBO96_1 11" xfId="14345" xr:uid="{00000000-0005-0000-0000-0000E34E0000}"/>
    <cellStyle name="ÅëÈ­ [0]_MBO96_1 11" xfId="14346" xr:uid="{00000000-0005-0000-0000-0000E44E0000}"/>
    <cellStyle name="AeE­ [0]_MBO96_1 12" xfId="14347" xr:uid="{00000000-0005-0000-0000-0000E54E0000}"/>
    <cellStyle name="ÅëÈ­ [0]_MBO96_1 12" xfId="14348" xr:uid="{00000000-0005-0000-0000-0000E64E0000}"/>
    <cellStyle name="AeE­ [0]_MBO96_1 13" xfId="14349" xr:uid="{00000000-0005-0000-0000-0000E74E0000}"/>
    <cellStyle name="ÅëÈ­ [0]_MBO96_1 13" xfId="14350" xr:uid="{00000000-0005-0000-0000-0000E84E0000}"/>
    <cellStyle name="AeE­ [0]_MBO96_1 14" xfId="14351" xr:uid="{00000000-0005-0000-0000-0000E94E0000}"/>
    <cellStyle name="ÅëÈ­ [0]_MBO96_1 14" xfId="14352" xr:uid="{00000000-0005-0000-0000-0000EA4E0000}"/>
    <cellStyle name="AeE­ [0]_MBO96_1 15" xfId="14353" xr:uid="{00000000-0005-0000-0000-0000EB4E0000}"/>
    <cellStyle name="ÅëÈ­ [0]_MBO96_1 15" xfId="14354" xr:uid="{00000000-0005-0000-0000-0000EC4E0000}"/>
    <cellStyle name="AeE­ [0]_MBO96_1 16" xfId="14355" xr:uid="{00000000-0005-0000-0000-0000ED4E0000}"/>
    <cellStyle name="ÅëÈ­ [0]_MBO96_1 16" xfId="14356" xr:uid="{00000000-0005-0000-0000-0000EE4E0000}"/>
    <cellStyle name="AeE­ [0]_MBO96_1 17" xfId="14357" xr:uid="{00000000-0005-0000-0000-0000EF4E0000}"/>
    <cellStyle name="ÅëÈ­ [0]_MBO96_1 17" xfId="14358" xr:uid="{00000000-0005-0000-0000-0000F04E0000}"/>
    <cellStyle name="AeE­ [0]_MBO96_1 18" xfId="14359" xr:uid="{00000000-0005-0000-0000-0000F14E0000}"/>
    <cellStyle name="ÅëÈ­ [0]_MBO96_1 18" xfId="14360" xr:uid="{00000000-0005-0000-0000-0000F24E0000}"/>
    <cellStyle name="AeE­ [0]_MBO96_1 19" xfId="14361" xr:uid="{00000000-0005-0000-0000-0000F34E0000}"/>
    <cellStyle name="ÅëÈ­ [0]_MBO96_1 19" xfId="14362" xr:uid="{00000000-0005-0000-0000-0000F44E0000}"/>
    <cellStyle name="AeE­ [0]_MBO96_1 2" xfId="14363" xr:uid="{00000000-0005-0000-0000-0000F54E0000}"/>
    <cellStyle name="ÅëÈ­ [0]_MBO96_1 2" xfId="14364" xr:uid="{00000000-0005-0000-0000-0000F64E0000}"/>
    <cellStyle name="AeE­ [0]_MBO96_1 20" xfId="14365" xr:uid="{00000000-0005-0000-0000-0000F74E0000}"/>
    <cellStyle name="ÅëÈ­ [0]_MBO96_1 20" xfId="14366" xr:uid="{00000000-0005-0000-0000-0000F84E0000}"/>
    <cellStyle name="AeE­ [0]_MBO96_1 21" xfId="14367" xr:uid="{00000000-0005-0000-0000-0000F94E0000}"/>
    <cellStyle name="ÅëÈ­ [0]_MBO96_1 21" xfId="14368" xr:uid="{00000000-0005-0000-0000-0000FA4E0000}"/>
    <cellStyle name="AeE­ [0]_MBO96_1 22" xfId="14369" xr:uid="{00000000-0005-0000-0000-0000FB4E0000}"/>
    <cellStyle name="ÅëÈ­ [0]_MBO96_1 22" xfId="14370" xr:uid="{00000000-0005-0000-0000-0000FC4E0000}"/>
    <cellStyle name="AeE­ [0]_MBO96_1 3" xfId="14371" xr:uid="{00000000-0005-0000-0000-0000FD4E0000}"/>
    <cellStyle name="ÅëÈ­ [0]_MBO96_1 3" xfId="14372" xr:uid="{00000000-0005-0000-0000-0000FE4E0000}"/>
    <cellStyle name="AeE­ [0]_MBO96_1 4" xfId="14373" xr:uid="{00000000-0005-0000-0000-0000FF4E0000}"/>
    <cellStyle name="ÅëÈ­ [0]_MBO96_1 4" xfId="14374" xr:uid="{00000000-0005-0000-0000-0000004F0000}"/>
    <cellStyle name="AeE­ [0]_MBO96_1 5" xfId="14375" xr:uid="{00000000-0005-0000-0000-0000014F0000}"/>
    <cellStyle name="ÅëÈ­ [0]_MBO96_1 5" xfId="14376" xr:uid="{00000000-0005-0000-0000-0000024F0000}"/>
    <cellStyle name="AeE­ [0]_MBO96_1 6" xfId="14377" xr:uid="{00000000-0005-0000-0000-0000034F0000}"/>
    <cellStyle name="ÅëÈ­ [0]_MBO96_1 6" xfId="14378" xr:uid="{00000000-0005-0000-0000-0000044F0000}"/>
    <cellStyle name="AeE­ [0]_MBO96_1 7" xfId="14379" xr:uid="{00000000-0005-0000-0000-0000054F0000}"/>
    <cellStyle name="ÅëÈ­ [0]_MBO96_1 7" xfId="14380" xr:uid="{00000000-0005-0000-0000-0000064F0000}"/>
    <cellStyle name="AeE­ [0]_MBO96_1 8" xfId="14381" xr:uid="{00000000-0005-0000-0000-0000074F0000}"/>
    <cellStyle name="ÅëÈ­ [0]_MBO96_1 8" xfId="14382" xr:uid="{00000000-0005-0000-0000-0000084F0000}"/>
    <cellStyle name="AeE­ [0]_MBO96_1 9" xfId="14383" xr:uid="{00000000-0005-0000-0000-0000094F0000}"/>
    <cellStyle name="ÅëÈ­ [0]_MBO96_1 9" xfId="14384" xr:uid="{00000000-0005-0000-0000-00000A4F0000}"/>
    <cellStyle name="AeE­ [0]_º≫¼± ±æ¾i±uºI ¼o·R Ay°eC￥ " xfId="13506" xr:uid="{00000000-0005-0000-0000-00000B4F0000}"/>
    <cellStyle name="ÅëÈ­ [0]_ºÐ·ù±â01_ÅõÀÔ°èÈ¹ " xfId="7279" xr:uid="{00000000-0005-0000-0000-00000C4F0000}"/>
    <cellStyle name="AeE­ [0]_ºÐ·u±a02_AoAO°eE¹ " xfId="7280" xr:uid="{00000000-0005-0000-0000-00000D4F0000}"/>
    <cellStyle name="ÅëÈ­ [0]_ºÐ·ù±â02_ÅõÀÔ°èÈ¹ " xfId="7281" xr:uid="{00000000-0005-0000-0000-00000E4F0000}"/>
    <cellStyle name="AeE­ [0]_ºÐ·u±a03_AoAO°eE¹ " xfId="7282" xr:uid="{00000000-0005-0000-0000-00000F4F0000}"/>
    <cellStyle name="ÅëÈ­ [0]_ºÐ·ù±â03_ÅõÀÔ°èÈ¹ " xfId="7283" xr:uid="{00000000-0005-0000-0000-0000104F0000}"/>
    <cellStyle name="AeE­ [0]_ºÐ·u±aAØ_AoAO°eE¹ " xfId="7284" xr:uid="{00000000-0005-0000-0000-0000114F0000}"/>
    <cellStyle name="ÅëÈ­ [0]_ºÐ·ù±âÁØ_ÅõÀÔ°èÈ¹ " xfId="7285" xr:uid="{00000000-0005-0000-0000-0000124F0000}"/>
    <cellStyle name="AeE­ [0]_ºÐ·u±aE￡_AoAO°eE¹ " xfId="7286" xr:uid="{00000000-0005-0000-0000-0000134F0000}"/>
    <cellStyle name="ÅëÈ­ [0]_ºÐ·ù±âÈ£_ÅõÀÔ°èÈ¹ " xfId="7287" xr:uid="{00000000-0005-0000-0000-0000144F0000}"/>
    <cellStyle name="AeE­ [0]_ºÐ·u±aE￡_AoAO°eE¹  2" xfId="10517" xr:uid="{00000000-0005-0000-0000-0000154F0000}"/>
    <cellStyle name="ÅëÈ­ [0]_SAMPLE " xfId="7288" xr:uid="{00000000-0005-0000-0000-0000164F0000}"/>
    <cellStyle name="AeE­ [0]_SAMPLE  2" xfId="10518" xr:uid="{00000000-0005-0000-0000-0000174F0000}"/>
    <cellStyle name="ÅëÈ­ [0]_Sheet1" xfId="10519" xr:uid="{00000000-0005-0000-0000-0000184F0000}"/>
    <cellStyle name="AeE­ [0]_Sheet1 (2)_1.SUMMARY " xfId="7289" xr:uid="{00000000-0005-0000-0000-0000194F0000}"/>
    <cellStyle name="ÅëÈ­ [0]_Sheet1 (2)_1.SUMMARY " xfId="7290" xr:uid="{00000000-0005-0000-0000-00001A4F0000}"/>
    <cellStyle name="AeE­ [0]_Sheet1_¸i¼¼¼­" xfId="7291" xr:uid="{00000000-0005-0000-0000-00001B4F0000}"/>
    <cellStyle name="ÅëÈ­ [0]_Sheet1_XD ÃÖÁ¾ÀÏÁ¤ " xfId="7292" xr:uid="{00000000-0005-0000-0000-00001C4F0000}"/>
    <cellStyle name="AeE­ [0]_Sheet1_XD AOA¾AIA¤  2" xfId="10520" xr:uid="{00000000-0005-0000-0000-00001D4F0000}"/>
    <cellStyle name="ÅëÈ­ [0]_SMG-CKD-d1.1 " xfId="7293" xr:uid="{00000000-0005-0000-0000-00001E4F0000}"/>
    <cellStyle name="AeE­ [0]_μðAⓒAIA¤ " xfId="7294" xr:uid="{00000000-0005-0000-0000-00001F4F0000}"/>
    <cellStyle name="Aee­ _01 제주지방 합동청사" xfId="7295" xr:uid="{00000000-0005-0000-0000-0000204F0000}"/>
    <cellStyle name="AeE­ ｛ÿ]_INQUIｒÿ＠ÿμﾾÿAßAø " xfId="7296" xr:uid="{00000000-0005-0000-0000-0000214F0000}"/>
    <cellStyle name="AeE?[0]_97 ?? " xfId="7297" xr:uid="{00000000-0005-0000-0000-0000224F0000}"/>
    <cellStyle name="AeE?97 ?? " xfId="7298" xr:uid="{00000000-0005-0000-0000-0000234F0000}"/>
    <cellStyle name="AeE?97?a?u? " xfId="7299" xr:uid="{00000000-0005-0000-0000-0000244F0000}"/>
    <cellStyle name="AeE?97Ae?A? " xfId="7300" xr:uid="{00000000-0005-0000-0000-0000254F0000}"/>
    <cellStyle name="AeE?98Ae?A? " xfId="7301" xr:uid="{00000000-0005-0000-0000-0000264F0000}"/>
    <cellStyle name="AeE?AoAUAy캿C? " xfId="7302" xr:uid="{00000000-0005-0000-0000-0000274F0000}"/>
    <cellStyle name="AeE?C?Ao_AoAUAy캿C? " xfId="7303" xr:uid="{00000000-0005-0000-0000-0000284F0000}"/>
    <cellStyle name="AeE?CASH FLOW " xfId="7304" xr:uid="{00000000-0005-0000-0000-0000294F0000}"/>
    <cellStyle name="AeE?CASH FLOW  2" xfId="7305" xr:uid="{00000000-0005-0000-0000-00002A4F0000}"/>
    <cellStyle name="AeE­_ 2ÆAAþº° " xfId="7306" xr:uid="{00000000-0005-0000-0000-00002B4F0000}"/>
    <cellStyle name="ÅëÈ­_¡Ú¾ÈÜ¬ Á¾ÇÕºñ±³ " xfId="7307" xr:uid="{00000000-0005-0000-0000-00002C4F0000}"/>
    <cellStyle name="AeE­_´eAN°yC￥ " xfId="7308" xr:uid="{00000000-0005-0000-0000-00002D4F0000}"/>
    <cellStyle name="ÅëÈ­_¸ÅÃâ" xfId="14385" xr:uid="{00000000-0005-0000-0000-00002E4F0000}"/>
    <cellStyle name="AeE­_¿­¸° INT" xfId="7309" xr:uid="{00000000-0005-0000-0000-00002F4F0000}"/>
    <cellStyle name="ÅëÈ­_¥±- 2 " xfId="13507" xr:uid="{00000000-0005-0000-0000-0000304F0000}"/>
    <cellStyle name="AeE­_±a¾E " xfId="13508" xr:uid="{00000000-0005-0000-0000-0000314F0000}"/>
    <cellStyle name="ÅëÈ­_±âÅ¸" xfId="7310" xr:uid="{00000000-0005-0000-0000-0000324F0000}"/>
    <cellStyle name="AeE­_°æAi≫cAc°i " xfId="7311" xr:uid="{00000000-0005-0000-0000-0000334F0000}"/>
    <cellStyle name="ÅëÈ­_°èÈ¹3 " xfId="7312" xr:uid="{00000000-0005-0000-0000-0000344F0000}"/>
    <cellStyle name="AeE­_°ø≫cºn¿¹≫e¼­ " xfId="7313" xr:uid="{00000000-0005-0000-0000-0000354F0000}"/>
    <cellStyle name="ÅëÈ­_°ø¹®¾ç½Ä" xfId="7314" xr:uid="{00000000-0005-0000-0000-0000364F0000}"/>
    <cellStyle name="AeE­_°u¸RC×¸n_¾÷A¾º° " xfId="7315" xr:uid="{00000000-0005-0000-0000-0000374F0000}"/>
    <cellStyle name="Aee_01 제주지방 합동청사" xfId="7316" xr:uid="{00000000-0005-0000-0000-0000384F0000}"/>
    <cellStyle name="ÅëÈ­_¼­½ÄÃ¼°è_ÅõÀÔ°èÈ¹ " xfId="7317" xr:uid="{00000000-0005-0000-0000-0000394F0000}"/>
    <cellStyle name="AeE­_¼­½AA¼01_AoAO°eE¹ " xfId="7318" xr:uid="{00000000-0005-0000-0000-00003A4F0000}"/>
    <cellStyle name="ÅëÈ­_¼­½ÄÃ¼01_ÅõÀÔ°èÈ¹ " xfId="7319" xr:uid="{00000000-0005-0000-0000-00003B4F0000}"/>
    <cellStyle name="AeE­_¼­½AAI¶÷_AoAO°eE¹ " xfId="7320" xr:uid="{00000000-0005-0000-0000-00003C4F0000}"/>
    <cellStyle name="ÅëÈ­_¼­½ÄÀÏ¶÷_ÅõÀÔ°èÈ¹ " xfId="7321" xr:uid="{00000000-0005-0000-0000-00003D4F0000}"/>
    <cellStyle name="AeE­_¼o¼o·a¿a¾aC￥_TKB-보고서" xfId="10521" xr:uid="{00000000-0005-0000-0000-00003E4F0000}"/>
    <cellStyle name="ÅëÈ­_¼ö¼ö·á¿ä¾àÇ¥_TKB-보고서" xfId="10522" xr:uid="{00000000-0005-0000-0000-00003F4F0000}"/>
    <cellStyle name="AeE­_¼o¼o·a¿a¾aC￥_마케팅총괄본부 주간회의 자료-순서" xfId="7322" xr:uid="{00000000-0005-0000-0000-0000404F0000}"/>
    <cellStyle name="ÅëÈ­_¼ö¼ö·á¿ä¾àÇ¥_마케팅총괄본부 주간회의 자료-순서" xfId="7323" xr:uid="{00000000-0005-0000-0000-0000414F0000}"/>
    <cellStyle name="AeE­_¼o¼o·a¿a¾aC￥_수시상환오토론만기연장안-8-28" xfId="7324" xr:uid="{00000000-0005-0000-0000-0000424F0000}"/>
    <cellStyle name="ÅëÈ­_¼ö¼ö·á¿ä¾àÇ¥_수시상환오토론만기연장안-8-28" xfId="7325" xr:uid="{00000000-0005-0000-0000-0000434F0000}"/>
    <cellStyle name="AeE­_¼o¼o·a¿a¾aC￥_수시상환오토론만기연장안-8-28 10" xfId="14386" xr:uid="{00000000-0005-0000-0000-0000444F0000}"/>
    <cellStyle name="ÅëÈ­_¼ö¼ö·á¿ä¾àÇ¥_수시상환오토론만기연장안-8-28 10" xfId="14387" xr:uid="{00000000-0005-0000-0000-0000454F0000}"/>
    <cellStyle name="AeE­_¼o¼o·a¿a¾aC￥_수시상환오토론만기연장안-8-28 11" xfId="14388" xr:uid="{00000000-0005-0000-0000-0000464F0000}"/>
    <cellStyle name="ÅëÈ­_¼ö¼ö·á¿ä¾àÇ¥_수시상환오토론만기연장안-8-28 11" xfId="14389" xr:uid="{00000000-0005-0000-0000-0000474F0000}"/>
    <cellStyle name="AeE­_¼o¼o·a¿a¾aC￥_수시상환오토론만기연장안-8-28 12" xfId="14390" xr:uid="{00000000-0005-0000-0000-0000484F0000}"/>
    <cellStyle name="ÅëÈ­_¼ö¼ö·á¿ä¾àÇ¥_수시상환오토론만기연장안-8-28 12" xfId="14391" xr:uid="{00000000-0005-0000-0000-0000494F0000}"/>
    <cellStyle name="AeE­_¼o¼o·a¿a¾aC￥_수시상환오토론만기연장안-8-28 13" xfId="14392" xr:uid="{00000000-0005-0000-0000-00004A4F0000}"/>
    <cellStyle name="ÅëÈ­_¼ö¼ö·á¿ä¾àÇ¥_수시상환오토론만기연장안-8-28 13" xfId="14393" xr:uid="{00000000-0005-0000-0000-00004B4F0000}"/>
    <cellStyle name="AeE­_¼o¼o·a¿a¾aC￥_수시상환오토론만기연장안-8-28 14" xfId="14394" xr:uid="{00000000-0005-0000-0000-00004C4F0000}"/>
    <cellStyle name="ÅëÈ­_¼ö¼ö·á¿ä¾àÇ¥_수시상환오토론만기연장안-8-28 14" xfId="14395" xr:uid="{00000000-0005-0000-0000-00004D4F0000}"/>
    <cellStyle name="AeE­_¼o¼o·a¿a¾aC￥_수시상환오토론만기연장안-8-28 15" xfId="14396" xr:uid="{00000000-0005-0000-0000-00004E4F0000}"/>
    <cellStyle name="ÅëÈ­_¼ö¼ö·á¿ä¾àÇ¥_수시상환오토론만기연장안-8-28 15" xfId="14397" xr:uid="{00000000-0005-0000-0000-00004F4F0000}"/>
    <cellStyle name="AeE­_¼o¼o·a¿a¾aC￥_수시상환오토론만기연장안-8-28 16" xfId="14398" xr:uid="{00000000-0005-0000-0000-0000504F0000}"/>
    <cellStyle name="ÅëÈ­_¼ö¼ö·á¿ä¾àÇ¥_수시상환오토론만기연장안-8-28 16" xfId="14399" xr:uid="{00000000-0005-0000-0000-0000514F0000}"/>
    <cellStyle name="AeE­_¼o¼o·a¿a¾aC￥_수시상환오토론만기연장안-8-28 17" xfId="14400" xr:uid="{00000000-0005-0000-0000-0000524F0000}"/>
    <cellStyle name="ÅëÈ­_¼ö¼ö·á¿ä¾àÇ¥_수시상환오토론만기연장안-8-28 17" xfId="14401" xr:uid="{00000000-0005-0000-0000-0000534F0000}"/>
    <cellStyle name="AeE­_¼o¼o·a¿a¾aC￥_수시상환오토론만기연장안-8-28 18" xfId="14402" xr:uid="{00000000-0005-0000-0000-0000544F0000}"/>
    <cellStyle name="ÅëÈ­_¼ö¼ö·á¿ä¾àÇ¥_수시상환오토론만기연장안-8-28 18" xfId="14403" xr:uid="{00000000-0005-0000-0000-0000554F0000}"/>
    <cellStyle name="AeE­_¼o¼o·a¿a¾aC￥_수시상환오토론만기연장안-8-28 19" xfId="14404" xr:uid="{00000000-0005-0000-0000-0000564F0000}"/>
    <cellStyle name="ÅëÈ­_¼ö¼ö·á¿ä¾àÇ¥_수시상환오토론만기연장안-8-28 19" xfId="14405" xr:uid="{00000000-0005-0000-0000-0000574F0000}"/>
    <cellStyle name="AeE­_¼o¼o·a¿a¾aC￥_수시상환오토론만기연장안-8-28 2" xfId="14406" xr:uid="{00000000-0005-0000-0000-0000584F0000}"/>
    <cellStyle name="ÅëÈ­_¼ö¼ö·á¿ä¾àÇ¥_수시상환오토론만기연장안-8-28 2" xfId="14407" xr:uid="{00000000-0005-0000-0000-0000594F0000}"/>
    <cellStyle name="AeE­_¼o¼o·a¿a¾aC￥_수시상환오토론만기연장안-8-28 20" xfId="14408" xr:uid="{00000000-0005-0000-0000-00005A4F0000}"/>
    <cellStyle name="ÅëÈ­_¼ö¼ö·á¿ä¾àÇ¥_수시상환오토론만기연장안-8-28 20" xfId="14409" xr:uid="{00000000-0005-0000-0000-00005B4F0000}"/>
    <cellStyle name="AeE­_¼o¼o·a¿a¾aC￥_수시상환오토론만기연장안-8-28 21" xfId="14410" xr:uid="{00000000-0005-0000-0000-00005C4F0000}"/>
    <cellStyle name="ÅëÈ­_¼ö¼ö·á¿ä¾àÇ¥_수시상환오토론만기연장안-8-28 21" xfId="14411" xr:uid="{00000000-0005-0000-0000-00005D4F0000}"/>
    <cellStyle name="AeE­_¼o¼o·a¿a¾aC￥_수시상환오토론만기연장안-8-28 22" xfId="14412" xr:uid="{00000000-0005-0000-0000-00005E4F0000}"/>
    <cellStyle name="ÅëÈ­_¼ö¼ö·á¿ä¾àÇ¥_수시상환오토론만기연장안-8-28 22" xfId="14413" xr:uid="{00000000-0005-0000-0000-00005F4F0000}"/>
    <cellStyle name="AeE­_¼o¼o·a¿a¾aC￥_수시상환오토론만기연장안-8-28 3" xfId="14414" xr:uid="{00000000-0005-0000-0000-0000604F0000}"/>
    <cellStyle name="ÅëÈ­_¼ö¼ö·á¿ä¾àÇ¥_수시상환오토론만기연장안-8-28 3" xfId="14415" xr:uid="{00000000-0005-0000-0000-0000614F0000}"/>
    <cellStyle name="AeE­_¼o¼o·a¿a¾aC￥_수시상환오토론만기연장안-8-28 4" xfId="14416" xr:uid="{00000000-0005-0000-0000-0000624F0000}"/>
    <cellStyle name="ÅëÈ­_¼ö¼ö·á¿ä¾àÇ¥_수시상환오토론만기연장안-8-28 4" xfId="14417" xr:uid="{00000000-0005-0000-0000-0000634F0000}"/>
    <cellStyle name="AeE­_¼o¼o·a¿a¾aC￥_수시상환오토론만기연장안-8-28 5" xfId="14418" xr:uid="{00000000-0005-0000-0000-0000644F0000}"/>
    <cellStyle name="ÅëÈ­_¼ö¼ö·á¿ä¾àÇ¥_수시상환오토론만기연장안-8-28 5" xfId="14419" xr:uid="{00000000-0005-0000-0000-0000654F0000}"/>
    <cellStyle name="AeE­_¼o¼o·a¿a¾aC￥_수시상환오토론만기연장안-8-28 6" xfId="14420" xr:uid="{00000000-0005-0000-0000-0000664F0000}"/>
    <cellStyle name="ÅëÈ­_¼ö¼ö·á¿ä¾àÇ¥_수시상환오토론만기연장안-8-28 6" xfId="14421" xr:uid="{00000000-0005-0000-0000-0000674F0000}"/>
    <cellStyle name="AeE­_¼o¼o·a¿a¾aC￥_수시상환오토론만기연장안-8-28 7" xfId="14422" xr:uid="{00000000-0005-0000-0000-0000684F0000}"/>
    <cellStyle name="ÅëÈ­_¼ö¼ö·á¿ä¾àÇ¥_수시상환오토론만기연장안-8-28 7" xfId="14423" xr:uid="{00000000-0005-0000-0000-0000694F0000}"/>
    <cellStyle name="AeE­_¼o¼o·a¿a¾aC￥_수시상환오토론만기연장안-8-28 8" xfId="14424" xr:uid="{00000000-0005-0000-0000-00006A4F0000}"/>
    <cellStyle name="ÅëÈ­_¼ö¼ö·á¿ä¾àÇ¥_수시상환오토론만기연장안-8-28 8" xfId="14425" xr:uid="{00000000-0005-0000-0000-00006B4F0000}"/>
    <cellStyle name="AeE­_¼o¼o·a¿a¾aC￥_수시상환오토론만기연장안-8-28 9" xfId="14426" xr:uid="{00000000-0005-0000-0000-00006C4F0000}"/>
    <cellStyle name="ÅëÈ­_¼ö¼ö·á¿ä¾àÇ¥_수시상환오토론만기연장안-8-28 9" xfId="14427" xr:uid="{00000000-0005-0000-0000-00006D4F0000}"/>
    <cellStyle name="AeE­_¼o¼o·a¿a¾aC￥_오토파이낸스" xfId="7326" xr:uid="{00000000-0005-0000-0000-00006E4F0000}"/>
    <cellStyle name="ÅëÈ­_¼ö¼ö·á¿ä¾àÇ¥_오토파이낸스" xfId="7327" xr:uid="{00000000-0005-0000-0000-00006F4F0000}"/>
    <cellStyle name="AeE­_¼o¼o·a¿a¾aC￥_자동차영업" xfId="7328" xr:uid="{00000000-0005-0000-0000-0000704F0000}"/>
    <cellStyle name="ÅëÈ­_¼ö¼ö·á¿ä¾àÇ¥_자동차영업" xfId="7329" xr:uid="{00000000-0005-0000-0000-0000714F0000}"/>
    <cellStyle name="AeE­_¼o¼o·a¿a¾aC￥_자동차영업팀" xfId="7330" xr:uid="{00000000-0005-0000-0000-0000724F0000}"/>
    <cellStyle name="ÅëÈ­_¼ö¼ö·á¿ä¾àÇ¥_자동차영업팀" xfId="7331" xr:uid="{00000000-0005-0000-0000-0000734F0000}"/>
    <cellStyle name="AeE­_¼o¼o·a¿a¾aC￥_전무님회의자료(자동차영업팀9.3)" xfId="7332" xr:uid="{00000000-0005-0000-0000-0000744F0000}"/>
    <cellStyle name="ÅëÈ­_¼ö¼ö·á¿ä¾àÇ¥_전무님회의자료(자동차영업팀9.3)" xfId="7333" xr:uid="{00000000-0005-0000-0000-0000754F0000}"/>
    <cellStyle name="AeE­_¼o¼o·a¿a¾aC￥_전무님회의자료(자동차영업팀9월23)" xfId="7334" xr:uid="{00000000-0005-0000-0000-0000764F0000}"/>
    <cellStyle name="ÅëÈ­_¼ö¼ö·á¿ä¾àÇ¥_전무님회의자료(자동차영업팀9월23)" xfId="7335" xr:uid="{00000000-0005-0000-0000-0000774F0000}"/>
    <cellStyle name="AeE­_¼oAa½CAu _¹≪¿ª10¿u " xfId="7336" xr:uid="{00000000-0005-0000-0000-0000784F0000}"/>
    <cellStyle name="ÅëÈ­_¼öÃâ½ÇÀû _Çö´ë¾÷¹«ÃßÁø " xfId="7337" xr:uid="{00000000-0005-0000-0000-0000794F0000}"/>
    <cellStyle name="AeE­_¼oAa½CAu _Co´e¾÷¹≪AßAø " xfId="7338" xr:uid="{00000000-0005-0000-0000-00007A4F0000}"/>
    <cellStyle name="ÅëÈ­_¼ÕÀÍ¹Î´ö " xfId="7339" xr:uid="{00000000-0005-0000-0000-00007B4F0000}"/>
    <cellStyle name="AeE­_¼oAOCaA¤½A≫o " xfId="7340" xr:uid="{00000000-0005-0000-0000-00007C4F0000}"/>
    <cellStyle name="ÅëÈ­_½ÂÀÎ¾÷Ã¼" xfId="7341" xr:uid="{00000000-0005-0000-0000-00007D4F0000}"/>
    <cellStyle name="AeE­_¾÷A¾º° " xfId="7342" xr:uid="{00000000-0005-0000-0000-00007E4F0000}"/>
    <cellStyle name="ÅëÈ­_¾÷Á¾º° " xfId="7343" xr:uid="{00000000-0005-0000-0000-00007F4F0000}"/>
    <cellStyle name="AeE­_1.SUMMARY " xfId="7344" xr:uid="{00000000-0005-0000-0000-0000804F0000}"/>
    <cellStyle name="ÅëÈ­_1.SUMMARY " xfId="7345" xr:uid="{00000000-0005-0000-0000-0000814F0000}"/>
    <cellStyle name="AeE­_¹≪¿ªA¡Ca≫c°eE¹¼­ " xfId="7346" xr:uid="{00000000-0005-0000-0000-0000824F0000}"/>
    <cellStyle name="ÅëÈ­_¹æ¾È2_마케팅실" xfId="7347" xr:uid="{00000000-0005-0000-0000-0000834F0000}"/>
    <cellStyle name="AeE­_¹æ¾E2_마케팅총괄본부 주간회의 자료 (12.9) - 1" xfId="7348" xr:uid="{00000000-0005-0000-0000-0000844F0000}"/>
    <cellStyle name="ÅëÈ­_¹æ¾È2_마케팅총괄본부 주간회의 자료 (12.9) - 1" xfId="7349" xr:uid="{00000000-0005-0000-0000-0000854F0000}"/>
    <cellStyle name="AeE­_¹æ¾E2_마케팅총괄본부 주간회의 자료 (12.9) - 1 10" xfId="14428" xr:uid="{00000000-0005-0000-0000-0000864F0000}"/>
    <cellStyle name="ÅëÈ­_¹æ¾È2_마케팅총괄본부 주간회의 자료 (12.9) - 1 10" xfId="14429" xr:uid="{00000000-0005-0000-0000-0000874F0000}"/>
    <cellStyle name="AeE­_¹æ¾E2_마케팅총괄본부 주간회의 자료 (12.9) - 1 11" xfId="14430" xr:uid="{00000000-0005-0000-0000-0000884F0000}"/>
    <cellStyle name="ÅëÈ­_¹æ¾È2_마케팅총괄본부 주간회의 자료 (12.9) - 1 11" xfId="14431" xr:uid="{00000000-0005-0000-0000-0000894F0000}"/>
    <cellStyle name="AeE­_¹æ¾E2_마케팅총괄본부 주간회의 자료 (12.9) - 1 12" xfId="14432" xr:uid="{00000000-0005-0000-0000-00008A4F0000}"/>
    <cellStyle name="ÅëÈ­_¹æ¾È2_마케팅총괄본부 주간회의 자료 (12.9) - 1 12" xfId="14433" xr:uid="{00000000-0005-0000-0000-00008B4F0000}"/>
    <cellStyle name="AeE­_¹æ¾E2_마케팅총괄본부 주간회의 자료 (12.9) - 1 13" xfId="14434" xr:uid="{00000000-0005-0000-0000-00008C4F0000}"/>
    <cellStyle name="ÅëÈ­_¹æ¾È2_마케팅총괄본부 주간회의 자료 (12.9) - 1 13" xfId="14435" xr:uid="{00000000-0005-0000-0000-00008D4F0000}"/>
    <cellStyle name="AeE­_¹æ¾E2_마케팅총괄본부 주간회의 자료 (12.9) - 1 14" xfId="14436" xr:uid="{00000000-0005-0000-0000-00008E4F0000}"/>
    <cellStyle name="ÅëÈ­_¹æ¾È2_마케팅총괄본부 주간회의 자료 (12.9) - 1 14" xfId="14437" xr:uid="{00000000-0005-0000-0000-00008F4F0000}"/>
    <cellStyle name="AeE­_¹æ¾E2_마케팅총괄본부 주간회의 자료 (12.9) - 1 15" xfId="14438" xr:uid="{00000000-0005-0000-0000-0000904F0000}"/>
    <cellStyle name="ÅëÈ­_¹æ¾È2_마케팅총괄본부 주간회의 자료 (12.9) - 1 15" xfId="14439" xr:uid="{00000000-0005-0000-0000-0000914F0000}"/>
    <cellStyle name="AeE­_¹æ¾E2_마케팅총괄본부 주간회의 자료 (12.9) - 1 16" xfId="14440" xr:uid="{00000000-0005-0000-0000-0000924F0000}"/>
    <cellStyle name="ÅëÈ­_¹æ¾È2_마케팅총괄본부 주간회의 자료 (12.9) - 1 16" xfId="14441" xr:uid="{00000000-0005-0000-0000-0000934F0000}"/>
    <cellStyle name="AeE­_¹æ¾E2_마케팅총괄본부 주간회의 자료 (12.9) - 1 17" xfId="14442" xr:uid="{00000000-0005-0000-0000-0000944F0000}"/>
    <cellStyle name="ÅëÈ­_¹æ¾È2_마케팅총괄본부 주간회의 자료 (12.9) - 1 17" xfId="14443" xr:uid="{00000000-0005-0000-0000-0000954F0000}"/>
    <cellStyle name="AeE­_¹æ¾E2_마케팅총괄본부 주간회의 자료 (12.9) - 1 18" xfId="14444" xr:uid="{00000000-0005-0000-0000-0000964F0000}"/>
    <cellStyle name="ÅëÈ­_¹æ¾È2_마케팅총괄본부 주간회의 자료 (12.9) - 1 18" xfId="14445" xr:uid="{00000000-0005-0000-0000-0000974F0000}"/>
    <cellStyle name="AeE­_¹æ¾E2_마케팅총괄본부 주간회의 자료 (12.9) - 1 19" xfId="14446" xr:uid="{00000000-0005-0000-0000-0000984F0000}"/>
    <cellStyle name="ÅëÈ­_¹æ¾È2_마케팅총괄본부 주간회의 자료 (12.9) - 1 19" xfId="14447" xr:uid="{00000000-0005-0000-0000-0000994F0000}"/>
    <cellStyle name="AeE­_¹æ¾E2_마케팅총괄본부 주간회의 자료 (12.9) - 1 2" xfId="14448" xr:uid="{00000000-0005-0000-0000-00009A4F0000}"/>
    <cellStyle name="ÅëÈ­_¹æ¾È2_마케팅총괄본부 주간회의 자료 (12.9) - 1 2" xfId="14449" xr:uid="{00000000-0005-0000-0000-00009B4F0000}"/>
    <cellStyle name="AeE­_¹æ¾E2_마케팅총괄본부 주간회의 자료 (12.9) - 1 20" xfId="14450" xr:uid="{00000000-0005-0000-0000-00009C4F0000}"/>
    <cellStyle name="ÅëÈ­_¹æ¾È2_마케팅총괄본부 주간회의 자료 (12.9) - 1 20" xfId="14451" xr:uid="{00000000-0005-0000-0000-00009D4F0000}"/>
    <cellStyle name="AeE­_¹æ¾E2_마케팅총괄본부 주간회의 자료 (12.9) - 1 21" xfId="14452" xr:uid="{00000000-0005-0000-0000-00009E4F0000}"/>
    <cellStyle name="ÅëÈ­_¹æ¾È2_마케팅총괄본부 주간회의 자료 (12.9) - 1 21" xfId="14453" xr:uid="{00000000-0005-0000-0000-00009F4F0000}"/>
    <cellStyle name="AeE­_¹æ¾E2_마케팅총괄본부 주간회의 자료 (12.9) - 1 22" xfId="14454" xr:uid="{00000000-0005-0000-0000-0000A04F0000}"/>
    <cellStyle name="ÅëÈ­_¹æ¾È2_마케팅총괄본부 주간회의 자료 (12.9) - 1 22" xfId="14455" xr:uid="{00000000-0005-0000-0000-0000A14F0000}"/>
    <cellStyle name="AeE­_¹æ¾E2_마케팅총괄본부 주간회의 자료 (12.9) - 1 3" xfId="14456" xr:uid="{00000000-0005-0000-0000-0000A24F0000}"/>
    <cellStyle name="ÅëÈ­_¹æ¾È2_마케팅총괄본부 주간회의 자료 (12.9) - 1 3" xfId="14457" xr:uid="{00000000-0005-0000-0000-0000A34F0000}"/>
    <cellStyle name="AeE­_¹æ¾E2_마케팅총괄본부 주간회의 자료 (12.9) - 1 4" xfId="14458" xr:uid="{00000000-0005-0000-0000-0000A44F0000}"/>
    <cellStyle name="ÅëÈ­_¹æ¾È2_마케팅총괄본부 주간회의 자료 (12.9) - 1 4" xfId="14459" xr:uid="{00000000-0005-0000-0000-0000A54F0000}"/>
    <cellStyle name="AeE­_¹æ¾E2_마케팅총괄본부 주간회의 자료 (12.9) - 1 5" xfId="14460" xr:uid="{00000000-0005-0000-0000-0000A64F0000}"/>
    <cellStyle name="ÅëÈ­_¹æ¾È2_마케팅총괄본부 주간회의 자료 (12.9) - 1 5" xfId="14461" xr:uid="{00000000-0005-0000-0000-0000A74F0000}"/>
    <cellStyle name="AeE­_¹æ¾E2_마케팅총괄본부 주간회의 자료 (12.9) - 1 6" xfId="14462" xr:uid="{00000000-0005-0000-0000-0000A84F0000}"/>
    <cellStyle name="ÅëÈ­_¹æ¾È2_마케팅총괄본부 주간회의 자료 (12.9) - 1 6" xfId="14463" xr:uid="{00000000-0005-0000-0000-0000A94F0000}"/>
    <cellStyle name="AeE­_¹æ¾E2_마케팅총괄본부 주간회의 자료 (12.9) - 1 7" xfId="14464" xr:uid="{00000000-0005-0000-0000-0000AA4F0000}"/>
    <cellStyle name="ÅëÈ­_¹æ¾È2_마케팅총괄본부 주간회의 자료 (12.9) - 1 7" xfId="14465" xr:uid="{00000000-0005-0000-0000-0000AB4F0000}"/>
    <cellStyle name="AeE­_¹æ¾E2_마케팅총괄본부 주간회의 자료 (12.9) - 1 8" xfId="14466" xr:uid="{00000000-0005-0000-0000-0000AC4F0000}"/>
    <cellStyle name="ÅëÈ­_¹æ¾È2_마케팅총괄본부 주간회의 자료 (12.9) - 1 8" xfId="14467" xr:uid="{00000000-0005-0000-0000-0000AD4F0000}"/>
    <cellStyle name="AeE­_¹æ¾E2_마케팅총괄본부 주간회의 자료 (12.9) - 1 9" xfId="14468" xr:uid="{00000000-0005-0000-0000-0000AE4F0000}"/>
    <cellStyle name="ÅëÈ­_¹æ¾È2_마케팅총괄본부 주간회의 자료 (12.9) - 1 9" xfId="14469" xr:uid="{00000000-0005-0000-0000-0000AF4F0000}"/>
    <cellStyle name="AeE­_¹æ¾E2_마케팅총괄본부 주간회의 자료-순서" xfId="7350" xr:uid="{00000000-0005-0000-0000-0000B04F0000}"/>
    <cellStyle name="ÅëÈ­_¹æ¾È2_마케팅총괄본부 주간회의 자료-순서" xfId="7351" xr:uid="{00000000-0005-0000-0000-0000B14F0000}"/>
    <cellStyle name="AeE­_¹æ¾E2_수시상환오토론만기연장안-8-28" xfId="7352" xr:uid="{00000000-0005-0000-0000-0000B24F0000}"/>
    <cellStyle name="ÅëÈ­_¹æ¾È2_수시상환오토론만기연장안-8-28" xfId="7353" xr:uid="{00000000-0005-0000-0000-0000B34F0000}"/>
    <cellStyle name="AeE­_¹æ¾E2_수시상환오토론만기연장안-8-28 10" xfId="14470" xr:uid="{00000000-0005-0000-0000-0000B44F0000}"/>
    <cellStyle name="ÅëÈ­_¹æ¾È2_수시상환오토론만기연장안-8-28 10" xfId="14471" xr:uid="{00000000-0005-0000-0000-0000B54F0000}"/>
    <cellStyle name="AeE­_¹æ¾E2_수시상환오토론만기연장안-8-28 11" xfId="14472" xr:uid="{00000000-0005-0000-0000-0000B64F0000}"/>
    <cellStyle name="ÅëÈ­_¹æ¾È2_수시상환오토론만기연장안-8-28 11" xfId="14473" xr:uid="{00000000-0005-0000-0000-0000B74F0000}"/>
    <cellStyle name="AeE­_¹æ¾E2_수시상환오토론만기연장안-8-28 12" xfId="14474" xr:uid="{00000000-0005-0000-0000-0000B84F0000}"/>
    <cellStyle name="ÅëÈ­_¹æ¾È2_수시상환오토론만기연장안-8-28 12" xfId="14475" xr:uid="{00000000-0005-0000-0000-0000B94F0000}"/>
    <cellStyle name="AeE­_¹æ¾E2_수시상환오토론만기연장안-8-28 13" xfId="14476" xr:uid="{00000000-0005-0000-0000-0000BA4F0000}"/>
    <cellStyle name="ÅëÈ­_¹æ¾È2_수시상환오토론만기연장안-8-28 13" xfId="14477" xr:uid="{00000000-0005-0000-0000-0000BB4F0000}"/>
    <cellStyle name="AeE­_¹æ¾E2_수시상환오토론만기연장안-8-28 14" xfId="14478" xr:uid="{00000000-0005-0000-0000-0000BC4F0000}"/>
    <cellStyle name="ÅëÈ­_¹æ¾È2_수시상환오토론만기연장안-8-28 14" xfId="14479" xr:uid="{00000000-0005-0000-0000-0000BD4F0000}"/>
    <cellStyle name="AeE­_¹æ¾E2_수시상환오토론만기연장안-8-28 15" xfId="14480" xr:uid="{00000000-0005-0000-0000-0000BE4F0000}"/>
    <cellStyle name="ÅëÈ­_¹æ¾È2_수시상환오토론만기연장안-8-28 15" xfId="14481" xr:uid="{00000000-0005-0000-0000-0000BF4F0000}"/>
    <cellStyle name="AeE­_¹æ¾E2_수시상환오토론만기연장안-8-28 16" xfId="14482" xr:uid="{00000000-0005-0000-0000-0000C04F0000}"/>
    <cellStyle name="ÅëÈ­_¹æ¾È2_수시상환오토론만기연장안-8-28 16" xfId="14483" xr:uid="{00000000-0005-0000-0000-0000C14F0000}"/>
    <cellStyle name="AeE­_¹æ¾E2_수시상환오토론만기연장안-8-28 17" xfId="14484" xr:uid="{00000000-0005-0000-0000-0000C24F0000}"/>
    <cellStyle name="ÅëÈ­_¹æ¾È2_수시상환오토론만기연장안-8-28 17" xfId="14485" xr:uid="{00000000-0005-0000-0000-0000C34F0000}"/>
    <cellStyle name="AeE­_¹æ¾E2_수시상환오토론만기연장안-8-28 18" xfId="14486" xr:uid="{00000000-0005-0000-0000-0000C44F0000}"/>
    <cellStyle name="ÅëÈ­_¹æ¾È2_수시상환오토론만기연장안-8-28 18" xfId="14487" xr:uid="{00000000-0005-0000-0000-0000C54F0000}"/>
    <cellStyle name="AeE­_¹æ¾E2_수시상환오토론만기연장안-8-28 19" xfId="14488" xr:uid="{00000000-0005-0000-0000-0000C64F0000}"/>
    <cellStyle name="ÅëÈ­_¹æ¾È2_수시상환오토론만기연장안-8-28 19" xfId="14489" xr:uid="{00000000-0005-0000-0000-0000C74F0000}"/>
    <cellStyle name="AeE­_¹æ¾E2_수시상환오토론만기연장안-8-28 2" xfId="14490" xr:uid="{00000000-0005-0000-0000-0000C84F0000}"/>
    <cellStyle name="ÅëÈ­_¹æ¾È2_수시상환오토론만기연장안-8-28 2" xfId="14491" xr:uid="{00000000-0005-0000-0000-0000C94F0000}"/>
    <cellStyle name="AeE­_¹æ¾E2_수시상환오토론만기연장안-8-28 20" xfId="14492" xr:uid="{00000000-0005-0000-0000-0000CA4F0000}"/>
    <cellStyle name="ÅëÈ­_¹æ¾È2_수시상환오토론만기연장안-8-28 20" xfId="14493" xr:uid="{00000000-0005-0000-0000-0000CB4F0000}"/>
    <cellStyle name="AeE­_¹æ¾E2_수시상환오토론만기연장안-8-28 21" xfId="14494" xr:uid="{00000000-0005-0000-0000-0000CC4F0000}"/>
    <cellStyle name="ÅëÈ­_¹æ¾È2_수시상환오토론만기연장안-8-28 21" xfId="14495" xr:uid="{00000000-0005-0000-0000-0000CD4F0000}"/>
    <cellStyle name="AeE­_¹æ¾E2_수시상환오토론만기연장안-8-28 22" xfId="14496" xr:uid="{00000000-0005-0000-0000-0000CE4F0000}"/>
    <cellStyle name="ÅëÈ­_¹æ¾È2_수시상환오토론만기연장안-8-28 22" xfId="14497" xr:uid="{00000000-0005-0000-0000-0000CF4F0000}"/>
    <cellStyle name="AeE­_¹æ¾E2_수시상환오토론만기연장안-8-28 3" xfId="14498" xr:uid="{00000000-0005-0000-0000-0000D04F0000}"/>
    <cellStyle name="ÅëÈ­_¹æ¾È2_수시상환오토론만기연장안-8-28 3" xfId="14499" xr:uid="{00000000-0005-0000-0000-0000D14F0000}"/>
    <cellStyle name="AeE­_¹æ¾E2_수시상환오토론만기연장안-8-28 4" xfId="14500" xr:uid="{00000000-0005-0000-0000-0000D24F0000}"/>
    <cellStyle name="ÅëÈ­_¹æ¾È2_수시상환오토론만기연장안-8-28 4" xfId="14501" xr:uid="{00000000-0005-0000-0000-0000D34F0000}"/>
    <cellStyle name="AeE­_¹æ¾E2_수시상환오토론만기연장안-8-28 5" xfId="14502" xr:uid="{00000000-0005-0000-0000-0000D44F0000}"/>
    <cellStyle name="ÅëÈ­_¹æ¾È2_수시상환오토론만기연장안-8-28 5" xfId="14503" xr:uid="{00000000-0005-0000-0000-0000D54F0000}"/>
    <cellStyle name="AeE­_¹æ¾E2_수시상환오토론만기연장안-8-28 6" xfId="14504" xr:uid="{00000000-0005-0000-0000-0000D64F0000}"/>
    <cellStyle name="ÅëÈ­_¹æ¾È2_수시상환오토론만기연장안-8-28 6" xfId="14505" xr:uid="{00000000-0005-0000-0000-0000D74F0000}"/>
    <cellStyle name="AeE­_¹æ¾E2_수시상환오토론만기연장안-8-28 7" xfId="14506" xr:uid="{00000000-0005-0000-0000-0000D84F0000}"/>
    <cellStyle name="ÅëÈ­_¹æ¾È2_수시상환오토론만기연장안-8-28 7" xfId="14507" xr:uid="{00000000-0005-0000-0000-0000D94F0000}"/>
    <cellStyle name="AeE­_¹æ¾E2_수시상환오토론만기연장안-8-28 8" xfId="14508" xr:uid="{00000000-0005-0000-0000-0000DA4F0000}"/>
    <cellStyle name="ÅëÈ­_¹æ¾È2_수시상환오토론만기연장안-8-28 8" xfId="14509" xr:uid="{00000000-0005-0000-0000-0000DB4F0000}"/>
    <cellStyle name="AeE­_¹æ¾E2_수시상환오토론만기연장안-8-28 9" xfId="14510" xr:uid="{00000000-0005-0000-0000-0000DC4F0000}"/>
    <cellStyle name="ÅëÈ­_¹æ¾È2_수시상환오토론만기연장안-8-28 9" xfId="14511" xr:uid="{00000000-0005-0000-0000-0000DD4F0000}"/>
    <cellStyle name="AeE­_¹æ¾E2_오토파이낸스" xfId="7354" xr:uid="{00000000-0005-0000-0000-0000DE4F0000}"/>
    <cellStyle name="ÅëÈ­_¹æ¾È2_오토파이낸스" xfId="7355" xr:uid="{00000000-0005-0000-0000-0000DF4F0000}"/>
    <cellStyle name="AeE­_¹æ¾E2_자동차영업" xfId="7356" xr:uid="{00000000-0005-0000-0000-0000E04F0000}"/>
    <cellStyle name="ÅëÈ­_¹æ¾È2_자동차영업" xfId="7357" xr:uid="{00000000-0005-0000-0000-0000E14F0000}"/>
    <cellStyle name="AeE­_¹æ¾E2_자동차영업팀" xfId="7358" xr:uid="{00000000-0005-0000-0000-0000E24F0000}"/>
    <cellStyle name="ÅëÈ­_¹æ¾È2_자동차영업팀" xfId="7359" xr:uid="{00000000-0005-0000-0000-0000E34F0000}"/>
    <cellStyle name="AeE­_¹æ¾E2_전무님회의자료(자동차영업팀9.3)" xfId="7360" xr:uid="{00000000-0005-0000-0000-0000E44F0000}"/>
    <cellStyle name="ÅëÈ­_¹æ¾È2_전무님회의자료(자동차영업팀9.3)" xfId="7361" xr:uid="{00000000-0005-0000-0000-0000E54F0000}"/>
    <cellStyle name="AeE­_¹æ¾E2_전무님회의자료(자동차영업팀9월23)" xfId="7362" xr:uid="{00000000-0005-0000-0000-0000E64F0000}"/>
    <cellStyle name="ÅëÈ­_¹æ¾È2_전무님회의자료(자동차영업팀9월23)" xfId="7363" xr:uid="{00000000-0005-0000-0000-0000E74F0000}"/>
    <cellStyle name="AeE­_¹yAIº°AoAU°eE¹" xfId="7364" xr:uid="{00000000-0005-0000-0000-0000E84F0000}"/>
    <cellStyle name="ÅëÈ­_2.CONCEPT " xfId="7365" xr:uid="{00000000-0005-0000-0000-0000E94F0000}"/>
    <cellStyle name="AeE­_3.MSCHEDULE¿μ¹R " xfId="7366" xr:uid="{00000000-0005-0000-0000-0000EA4F0000}"/>
    <cellStyle name="ÅëÈ­_3PJTR°èÈ¹ " xfId="7367" xr:uid="{00000000-0005-0000-0000-0000EB4F0000}"/>
    <cellStyle name="AeE­_4 " xfId="7368" xr:uid="{00000000-0005-0000-0000-0000EC4F0000}"/>
    <cellStyle name="ÅëÈ­_4 " xfId="7369" xr:uid="{00000000-0005-0000-0000-0000ED4F0000}"/>
    <cellStyle name="AeE­_5-3-3-1-1.≫y≫e±¸A¶ºÐ¼R-MAT'L¡­ " xfId="7370" xr:uid="{00000000-0005-0000-0000-0000EE4F0000}"/>
    <cellStyle name="ÅëÈ­_6-3°æÀï·Â " xfId="7371" xr:uid="{00000000-0005-0000-0000-0000EF4F0000}"/>
    <cellStyle name="AeE­_6-3°æAi·A _±¸¸A½CAu " xfId="7372" xr:uid="{00000000-0005-0000-0000-0000F04F0000}"/>
    <cellStyle name="ÅëÈ­_7.MASTER SCHEDULE " xfId="7373" xr:uid="{00000000-0005-0000-0000-0000F14F0000}"/>
    <cellStyle name="AeE­_96¾Æ½OBD " xfId="7374" xr:uid="{00000000-0005-0000-0000-0000F24F0000}"/>
    <cellStyle name="ÅëÈ­_9634¸ÅÃâ " xfId="7375" xr:uid="{00000000-0005-0000-0000-0000F34F0000}"/>
    <cellStyle name="AeE­_96³a½A´cº°¼OAI " xfId="7376" xr:uid="{00000000-0005-0000-0000-0000F44F0000}"/>
    <cellStyle name="ÅëÈ­_97MBO" xfId="7377" xr:uid="{00000000-0005-0000-0000-0000F54F0000}"/>
    <cellStyle name="AeE­_97MBO (2)" xfId="7378" xr:uid="{00000000-0005-0000-0000-0000F64F0000}"/>
    <cellStyle name="ÅëÈ­_97MBO (2)" xfId="7379" xr:uid="{00000000-0005-0000-0000-0000F74F0000}"/>
    <cellStyle name="AeE­_97MBO (2) 10" xfId="14512" xr:uid="{00000000-0005-0000-0000-0000F84F0000}"/>
    <cellStyle name="ÅëÈ­_97MBO (2) 10" xfId="14513" xr:uid="{00000000-0005-0000-0000-0000F94F0000}"/>
    <cellStyle name="AeE­_97MBO (2) 11" xfId="14514" xr:uid="{00000000-0005-0000-0000-0000FA4F0000}"/>
    <cellStyle name="ÅëÈ­_97MBO (2) 11" xfId="14515" xr:uid="{00000000-0005-0000-0000-0000FB4F0000}"/>
    <cellStyle name="AeE­_97MBO (2) 12" xfId="14516" xr:uid="{00000000-0005-0000-0000-0000FC4F0000}"/>
    <cellStyle name="ÅëÈ­_97MBO (2) 12" xfId="14517" xr:uid="{00000000-0005-0000-0000-0000FD4F0000}"/>
    <cellStyle name="AeE­_97MBO (2) 13" xfId="14518" xr:uid="{00000000-0005-0000-0000-0000FE4F0000}"/>
    <cellStyle name="ÅëÈ­_97MBO (2) 13" xfId="14519" xr:uid="{00000000-0005-0000-0000-0000FF4F0000}"/>
    <cellStyle name="AeE­_97MBO (2) 14" xfId="14520" xr:uid="{00000000-0005-0000-0000-000000500000}"/>
    <cellStyle name="ÅëÈ­_97MBO (2) 14" xfId="14521" xr:uid="{00000000-0005-0000-0000-000001500000}"/>
    <cellStyle name="AeE­_97MBO (2) 15" xfId="14522" xr:uid="{00000000-0005-0000-0000-000002500000}"/>
    <cellStyle name="ÅëÈ­_97MBO (2) 15" xfId="14523" xr:uid="{00000000-0005-0000-0000-000003500000}"/>
    <cellStyle name="AeE­_97MBO (2) 16" xfId="14524" xr:uid="{00000000-0005-0000-0000-000004500000}"/>
    <cellStyle name="ÅëÈ­_97MBO (2) 16" xfId="14525" xr:uid="{00000000-0005-0000-0000-000005500000}"/>
    <cellStyle name="AeE­_97MBO (2) 17" xfId="14526" xr:uid="{00000000-0005-0000-0000-000006500000}"/>
    <cellStyle name="ÅëÈ­_97MBO (2) 17" xfId="14527" xr:uid="{00000000-0005-0000-0000-000007500000}"/>
    <cellStyle name="AeE­_97MBO (2) 18" xfId="14528" xr:uid="{00000000-0005-0000-0000-000008500000}"/>
    <cellStyle name="ÅëÈ­_97MBO (2) 18" xfId="14529" xr:uid="{00000000-0005-0000-0000-000009500000}"/>
    <cellStyle name="AeE­_97MBO (2) 19" xfId="14530" xr:uid="{00000000-0005-0000-0000-00000A500000}"/>
    <cellStyle name="ÅëÈ­_97MBO (2) 19" xfId="14531" xr:uid="{00000000-0005-0000-0000-00000B500000}"/>
    <cellStyle name="AeE­_97MBO (2) 2" xfId="14532" xr:uid="{00000000-0005-0000-0000-00000C500000}"/>
    <cellStyle name="ÅëÈ­_97MBO (2) 2" xfId="14533" xr:uid="{00000000-0005-0000-0000-00000D500000}"/>
    <cellStyle name="AeE­_97MBO (2) 20" xfId="14534" xr:uid="{00000000-0005-0000-0000-00000E500000}"/>
    <cellStyle name="ÅëÈ­_97MBO (2) 20" xfId="14535" xr:uid="{00000000-0005-0000-0000-00000F500000}"/>
    <cellStyle name="AeE­_97MBO (2) 21" xfId="14536" xr:uid="{00000000-0005-0000-0000-000010500000}"/>
    <cellStyle name="ÅëÈ­_97MBO (2) 21" xfId="14537" xr:uid="{00000000-0005-0000-0000-000011500000}"/>
    <cellStyle name="AeE­_97MBO (2) 22" xfId="14538" xr:uid="{00000000-0005-0000-0000-000012500000}"/>
    <cellStyle name="ÅëÈ­_97MBO (2) 22" xfId="14539" xr:uid="{00000000-0005-0000-0000-000013500000}"/>
    <cellStyle name="AeE­_97MBO (2) 3" xfId="14540" xr:uid="{00000000-0005-0000-0000-000014500000}"/>
    <cellStyle name="ÅëÈ­_97MBO (2) 3" xfId="14541" xr:uid="{00000000-0005-0000-0000-000015500000}"/>
    <cellStyle name="AeE­_97MBO (2) 4" xfId="14542" xr:uid="{00000000-0005-0000-0000-000016500000}"/>
    <cellStyle name="ÅëÈ­_97MBO (2) 4" xfId="14543" xr:uid="{00000000-0005-0000-0000-000017500000}"/>
    <cellStyle name="AeE­_97MBO (2) 5" xfId="14544" xr:uid="{00000000-0005-0000-0000-000018500000}"/>
    <cellStyle name="ÅëÈ­_97MBO (2) 5" xfId="14545" xr:uid="{00000000-0005-0000-0000-000019500000}"/>
    <cellStyle name="AeE­_97MBO (2) 6" xfId="14546" xr:uid="{00000000-0005-0000-0000-00001A500000}"/>
    <cellStyle name="ÅëÈ­_97MBO (2) 6" xfId="14547" xr:uid="{00000000-0005-0000-0000-00001B500000}"/>
    <cellStyle name="AeE­_97MBO (2) 7" xfId="14548" xr:uid="{00000000-0005-0000-0000-00001C500000}"/>
    <cellStyle name="ÅëÈ­_97MBO (2) 7" xfId="14549" xr:uid="{00000000-0005-0000-0000-00001D500000}"/>
    <cellStyle name="AeE­_97MBO (2) 8" xfId="14550" xr:uid="{00000000-0005-0000-0000-00001E500000}"/>
    <cellStyle name="ÅëÈ­_97MBO (2) 8" xfId="14551" xr:uid="{00000000-0005-0000-0000-00001F500000}"/>
    <cellStyle name="AeE­_97MBO (2) 9" xfId="14552" xr:uid="{00000000-0005-0000-0000-000020500000}"/>
    <cellStyle name="ÅëÈ­_97MBO (2) 9" xfId="14553" xr:uid="{00000000-0005-0000-0000-000021500000}"/>
    <cellStyle name="AeE­_A|Aa¿e" xfId="7380" xr:uid="{00000000-0005-0000-0000-000022500000}"/>
    <cellStyle name="ÅëÈ­_Á¦Á¶1ºÎ1°ú ÇöÈ² " xfId="7381" xr:uid="{00000000-0005-0000-0000-000023500000}"/>
    <cellStyle name="AeE­_A÷·E_CO¸RE­¾E " xfId="7382" xr:uid="{00000000-0005-0000-0000-000024500000}"/>
    <cellStyle name="ÅëÈ­_ÆÀÇ¥Áö_°èÈ¹3 " xfId="7383" xr:uid="{00000000-0005-0000-0000-000025500000}"/>
    <cellStyle name="AeE­_AI¿ø¹× A¶A÷(96.5.2.) _±¸¸A½CAu " xfId="7384" xr:uid="{00000000-0005-0000-0000-000026500000}"/>
    <cellStyle name="ÅëÈ­_AMT " xfId="7385" xr:uid="{00000000-0005-0000-0000-000027500000}"/>
    <cellStyle name="AeE­_AMT _¹≪¿ª10¿u " xfId="7386" xr:uid="{00000000-0005-0000-0000-000028500000}"/>
    <cellStyle name="ÅëÈ­_ÃÑ°ýÇ¥ " xfId="7387" xr:uid="{00000000-0005-0000-0000-000029500000}"/>
    <cellStyle name="AeE­_AN°yº¸°i-Aß°¡Ay°¨ " xfId="7388" xr:uid="{00000000-0005-0000-0000-00002A500000}"/>
    <cellStyle name="ÅëÈ­_Áõ±Ç Project" xfId="7389" xr:uid="{00000000-0005-0000-0000-00002B500000}"/>
    <cellStyle name="AeE­_C° _소비자금융-Final-7월21일" xfId="7390" xr:uid="{00000000-0005-0000-0000-00002C500000}"/>
    <cellStyle name="ÅëÈ­_Ç° _소비자금융-Final-7월21일" xfId="7391" xr:uid="{00000000-0005-0000-0000-00002D500000}"/>
    <cellStyle name="AeE­_C° _수시상환-수익성-6월14일" xfId="7392" xr:uid="{00000000-0005-0000-0000-00002E500000}"/>
    <cellStyle name="ÅëÈ­_Ç° _수시상환-수익성-6월14일" xfId="7393" xr:uid="{00000000-0005-0000-0000-00002F500000}"/>
    <cellStyle name="AeE­_C° _수익증권-수익성-5-23일" xfId="7394" xr:uid="{00000000-0005-0000-0000-000030500000}"/>
    <cellStyle name="ÅëÈ­_Ç° _수익증권-수익성-5-23일" xfId="7395" xr:uid="{00000000-0005-0000-0000-000031500000}"/>
    <cellStyle name="AeE­_C° _수익증권-수익성-5-23일_수시상환오토론만기연장안-8-28" xfId="7396" xr:uid="{00000000-0005-0000-0000-000032500000}"/>
    <cellStyle name="ÅëÈ­_Ç° _수익증권-수익성-5-23일_수시상환오토론만기연장안-8-28" xfId="7397" xr:uid="{00000000-0005-0000-0000-000033500000}"/>
    <cellStyle name="AeE­_C° _수익증권-수익성-5-23일_수시상환오토론만기연장안-8-28 10" xfId="14554" xr:uid="{00000000-0005-0000-0000-000034500000}"/>
    <cellStyle name="ÅëÈ­_Ç° _수익증권-수익성-5-23일_수시상환오토론만기연장안-8-28 10" xfId="14555" xr:uid="{00000000-0005-0000-0000-000035500000}"/>
    <cellStyle name="AeE­_C° _수익증권-수익성-5-23일_수시상환오토론만기연장안-8-28 11" xfId="14556" xr:uid="{00000000-0005-0000-0000-000036500000}"/>
    <cellStyle name="ÅëÈ­_Ç° _수익증권-수익성-5-23일_수시상환오토론만기연장안-8-28 11" xfId="14557" xr:uid="{00000000-0005-0000-0000-000037500000}"/>
    <cellStyle name="AeE­_C° _수익증권-수익성-5-23일_수시상환오토론만기연장안-8-28 12" xfId="14558" xr:uid="{00000000-0005-0000-0000-000038500000}"/>
    <cellStyle name="ÅëÈ­_Ç° _수익증권-수익성-5-23일_수시상환오토론만기연장안-8-28 12" xfId="14559" xr:uid="{00000000-0005-0000-0000-000039500000}"/>
    <cellStyle name="AeE­_C° _수익증권-수익성-5-23일_수시상환오토론만기연장안-8-28 13" xfId="14560" xr:uid="{00000000-0005-0000-0000-00003A500000}"/>
    <cellStyle name="ÅëÈ­_Ç° _수익증권-수익성-5-23일_수시상환오토론만기연장안-8-28 13" xfId="14561" xr:uid="{00000000-0005-0000-0000-00003B500000}"/>
    <cellStyle name="AeE­_C° _수익증권-수익성-5-23일_수시상환오토론만기연장안-8-28 14" xfId="14562" xr:uid="{00000000-0005-0000-0000-00003C500000}"/>
    <cellStyle name="ÅëÈ­_Ç° _수익증권-수익성-5-23일_수시상환오토론만기연장안-8-28 14" xfId="14563" xr:uid="{00000000-0005-0000-0000-00003D500000}"/>
    <cellStyle name="AeE­_C° _수익증권-수익성-5-23일_수시상환오토론만기연장안-8-28 15" xfId="14564" xr:uid="{00000000-0005-0000-0000-00003E500000}"/>
    <cellStyle name="ÅëÈ­_Ç° _수익증권-수익성-5-23일_수시상환오토론만기연장안-8-28 15" xfId="14565" xr:uid="{00000000-0005-0000-0000-00003F500000}"/>
    <cellStyle name="AeE­_C° _수익증권-수익성-5-23일_수시상환오토론만기연장안-8-28 16" xfId="14566" xr:uid="{00000000-0005-0000-0000-000040500000}"/>
    <cellStyle name="ÅëÈ­_Ç° _수익증권-수익성-5-23일_수시상환오토론만기연장안-8-28 16" xfId="14567" xr:uid="{00000000-0005-0000-0000-000041500000}"/>
    <cellStyle name="AeE­_C° _수익증권-수익성-5-23일_수시상환오토론만기연장안-8-28 17" xfId="14568" xr:uid="{00000000-0005-0000-0000-000042500000}"/>
    <cellStyle name="ÅëÈ­_Ç° _수익증권-수익성-5-23일_수시상환오토론만기연장안-8-28 17" xfId="14569" xr:uid="{00000000-0005-0000-0000-000043500000}"/>
    <cellStyle name="AeE­_C° _수익증권-수익성-5-23일_수시상환오토론만기연장안-8-28 18" xfId="14570" xr:uid="{00000000-0005-0000-0000-000044500000}"/>
    <cellStyle name="ÅëÈ­_Ç° _수익증권-수익성-5-23일_수시상환오토론만기연장안-8-28 18" xfId="14571" xr:uid="{00000000-0005-0000-0000-000045500000}"/>
    <cellStyle name="AeE­_C° _수익증권-수익성-5-23일_수시상환오토론만기연장안-8-28 19" xfId="14572" xr:uid="{00000000-0005-0000-0000-000046500000}"/>
    <cellStyle name="ÅëÈ­_Ç° _수익증권-수익성-5-23일_수시상환오토론만기연장안-8-28 19" xfId="14573" xr:uid="{00000000-0005-0000-0000-000047500000}"/>
    <cellStyle name="AeE­_C° _수익증권-수익성-5-23일_수시상환오토론만기연장안-8-28 2" xfId="14574" xr:uid="{00000000-0005-0000-0000-000048500000}"/>
    <cellStyle name="ÅëÈ­_Ç° _수익증권-수익성-5-23일_수시상환오토론만기연장안-8-28 2" xfId="14575" xr:uid="{00000000-0005-0000-0000-000049500000}"/>
    <cellStyle name="AeE­_C° _수익증권-수익성-5-23일_수시상환오토론만기연장안-8-28 20" xfId="14576" xr:uid="{00000000-0005-0000-0000-00004A500000}"/>
    <cellStyle name="ÅëÈ­_Ç° _수익증권-수익성-5-23일_수시상환오토론만기연장안-8-28 20" xfId="14577" xr:uid="{00000000-0005-0000-0000-00004B500000}"/>
    <cellStyle name="AeE­_C° _수익증권-수익성-5-23일_수시상환오토론만기연장안-8-28 21" xfId="14578" xr:uid="{00000000-0005-0000-0000-00004C500000}"/>
    <cellStyle name="ÅëÈ­_Ç° _수익증권-수익성-5-23일_수시상환오토론만기연장안-8-28 21" xfId="14579" xr:uid="{00000000-0005-0000-0000-00004D500000}"/>
    <cellStyle name="AeE­_C° _수익증권-수익성-5-23일_수시상환오토론만기연장안-8-28 22" xfId="14580" xr:uid="{00000000-0005-0000-0000-00004E500000}"/>
    <cellStyle name="ÅëÈ­_Ç° _수익증권-수익성-5-23일_수시상환오토론만기연장안-8-28 22" xfId="14581" xr:uid="{00000000-0005-0000-0000-00004F500000}"/>
    <cellStyle name="AeE­_C° _수익증권-수익성-5-23일_수시상환오토론만기연장안-8-28 3" xfId="14582" xr:uid="{00000000-0005-0000-0000-000050500000}"/>
    <cellStyle name="ÅëÈ­_Ç° _수익증권-수익성-5-23일_수시상환오토론만기연장안-8-28 3" xfId="14583" xr:uid="{00000000-0005-0000-0000-000051500000}"/>
    <cellStyle name="AeE­_C° _수익증권-수익성-5-23일_수시상환오토론만기연장안-8-28 4" xfId="14584" xr:uid="{00000000-0005-0000-0000-000052500000}"/>
    <cellStyle name="ÅëÈ­_Ç° _수익증권-수익성-5-23일_수시상환오토론만기연장안-8-28 4" xfId="14585" xr:uid="{00000000-0005-0000-0000-000053500000}"/>
    <cellStyle name="AeE­_C° _수익증권-수익성-5-23일_수시상환오토론만기연장안-8-28 5" xfId="14586" xr:uid="{00000000-0005-0000-0000-000054500000}"/>
    <cellStyle name="ÅëÈ­_Ç° _수익증권-수익성-5-23일_수시상환오토론만기연장안-8-28 5" xfId="14587" xr:uid="{00000000-0005-0000-0000-000055500000}"/>
    <cellStyle name="AeE­_C° _수익증권-수익성-5-23일_수시상환오토론만기연장안-8-28 6" xfId="14588" xr:uid="{00000000-0005-0000-0000-000056500000}"/>
    <cellStyle name="ÅëÈ­_Ç° _수익증권-수익성-5-23일_수시상환오토론만기연장안-8-28 6" xfId="14589" xr:uid="{00000000-0005-0000-0000-000057500000}"/>
    <cellStyle name="AeE­_C° _수익증권-수익성-5-23일_수시상환오토론만기연장안-8-28 7" xfId="14590" xr:uid="{00000000-0005-0000-0000-000058500000}"/>
    <cellStyle name="ÅëÈ­_Ç° _수익증권-수익성-5-23일_수시상환오토론만기연장안-8-28 7" xfId="14591" xr:uid="{00000000-0005-0000-0000-000059500000}"/>
    <cellStyle name="AeE­_C° _수익증권-수익성-5-23일_수시상환오토론만기연장안-8-28 8" xfId="14592" xr:uid="{00000000-0005-0000-0000-00005A500000}"/>
    <cellStyle name="ÅëÈ­_Ç° _수익증권-수익성-5-23일_수시상환오토론만기연장안-8-28 8" xfId="14593" xr:uid="{00000000-0005-0000-0000-00005B500000}"/>
    <cellStyle name="AeE­_C° _수익증권-수익성-5-23일_수시상환오토론만기연장안-8-28 9" xfId="14594" xr:uid="{00000000-0005-0000-0000-00005C500000}"/>
    <cellStyle name="ÅëÈ­_Ç° _수익증권-수익성-5-23일_수시상환오토론만기연장안-8-28 9" xfId="14595" xr:uid="{00000000-0005-0000-0000-00005D500000}"/>
    <cellStyle name="AeE­_C° _수익증권-수익성-5-23일_수익성-8월17일(99년기준)" xfId="7398" xr:uid="{00000000-0005-0000-0000-00005E500000}"/>
    <cellStyle name="ÅëÈ­_Ç° _수익증권-수익성-5-23일_수익성-8월17일(99년기준)" xfId="7399" xr:uid="{00000000-0005-0000-0000-00005F500000}"/>
    <cellStyle name="AeE­_C° _수익증권-수익성-5-23일_수익성-8월17일(99년기준) 10" xfId="14596" xr:uid="{00000000-0005-0000-0000-000060500000}"/>
    <cellStyle name="ÅëÈ­_Ç° _수익증권-수익성-5-23일_수익성-8월17일(99년기준) 10" xfId="14597" xr:uid="{00000000-0005-0000-0000-000061500000}"/>
    <cellStyle name="AeE­_C° _수익증권-수익성-5-23일_수익성-8월17일(99년기준) 11" xfId="14598" xr:uid="{00000000-0005-0000-0000-000062500000}"/>
    <cellStyle name="ÅëÈ­_Ç° _수익증권-수익성-5-23일_수익성-8월17일(99년기준) 11" xfId="14599" xr:uid="{00000000-0005-0000-0000-000063500000}"/>
    <cellStyle name="AeE­_C° _수익증권-수익성-5-23일_수익성-8월17일(99년기준) 12" xfId="14600" xr:uid="{00000000-0005-0000-0000-000064500000}"/>
    <cellStyle name="ÅëÈ­_Ç° _수익증권-수익성-5-23일_수익성-8월17일(99년기준) 12" xfId="14601" xr:uid="{00000000-0005-0000-0000-000065500000}"/>
    <cellStyle name="AeE­_C° _수익증권-수익성-5-23일_수익성-8월17일(99년기준) 13" xfId="14602" xr:uid="{00000000-0005-0000-0000-000066500000}"/>
    <cellStyle name="ÅëÈ­_Ç° _수익증권-수익성-5-23일_수익성-8월17일(99년기준) 13" xfId="14603" xr:uid="{00000000-0005-0000-0000-000067500000}"/>
    <cellStyle name="AeE­_C° _수익증권-수익성-5-23일_수익성-8월17일(99년기준) 14" xfId="14604" xr:uid="{00000000-0005-0000-0000-000068500000}"/>
    <cellStyle name="ÅëÈ­_Ç° _수익증권-수익성-5-23일_수익성-8월17일(99년기준) 14" xfId="14605" xr:uid="{00000000-0005-0000-0000-000069500000}"/>
    <cellStyle name="AeE­_C° _수익증권-수익성-5-23일_수익성-8월17일(99년기준) 15" xfId="14606" xr:uid="{00000000-0005-0000-0000-00006A500000}"/>
    <cellStyle name="ÅëÈ­_Ç° _수익증권-수익성-5-23일_수익성-8월17일(99년기준) 15" xfId="14607" xr:uid="{00000000-0005-0000-0000-00006B500000}"/>
    <cellStyle name="AeE­_C° _수익증권-수익성-5-23일_수익성-8월17일(99년기준) 16" xfId="14608" xr:uid="{00000000-0005-0000-0000-00006C500000}"/>
    <cellStyle name="ÅëÈ­_Ç° _수익증권-수익성-5-23일_수익성-8월17일(99년기준) 16" xfId="14609" xr:uid="{00000000-0005-0000-0000-00006D500000}"/>
    <cellStyle name="AeE­_C° _수익증권-수익성-5-23일_수익성-8월17일(99년기준) 17" xfId="14610" xr:uid="{00000000-0005-0000-0000-00006E500000}"/>
    <cellStyle name="ÅëÈ­_Ç° _수익증권-수익성-5-23일_수익성-8월17일(99년기준) 17" xfId="14611" xr:uid="{00000000-0005-0000-0000-00006F500000}"/>
    <cellStyle name="AeE­_C° _수익증권-수익성-5-23일_수익성-8월17일(99년기준) 18" xfId="14612" xr:uid="{00000000-0005-0000-0000-000070500000}"/>
    <cellStyle name="ÅëÈ­_Ç° _수익증권-수익성-5-23일_수익성-8월17일(99년기준) 18" xfId="14613" xr:uid="{00000000-0005-0000-0000-000071500000}"/>
    <cellStyle name="AeE­_C° _수익증권-수익성-5-23일_수익성-8월17일(99년기준) 19" xfId="14614" xr:uid="{00000000-0005-0000-0000-000072500000}"/>
    <cellStyle name="ÅëÈ­_Ç° _수익증권-수익성-5-23일_수익성-8월17일(99년기준) 19" xfId="14615" xr:uid="{00000000-0005-0000-0000-000073500000}"/>
    <cellStyle name="AeE­_C° _수익증권-수익성-5-23일_수익성-8월17일(99년기준) 2" xfId="14616" xr:uid="{00000000-0005-0000-0000-000074500000}"/>
    <cellStyle name="ÅëÈ­_Ç° _수익증권-수익성-5-23일_수익성-8월17일(99년기준) 2" xfId="14617" xr:uid="{00000000-0005-0000-0000-000075500000}"/>
    <cellStyle name="AeE­_C° _수익증권-수익성-5-23일_수익성-8월17일(99년기준) 20" xfId="14618" xr:uid="{00000000-0005-0000-0000-000076500000}"/>
    <cellStyle name="ÅëÈ­_Ç° _수익증권-수익성-5-23일_수익성-8월17일(99년기준) 20" xfId="14619" xr:uid="{00000000-0005-0000-0000-000077500000}"/>
    <cellStyle name="AeE­_C° _수익증권-수익성-5-23일_수익성-8월17일(99년기준) 21" xfId="14620" xr:uid="{00000000-0005-0000-0000-000078500000}"/>
    <cellStyle name="ÅëÈ­_Ç° _수익증권-수익성-5-23일_수익성-8월17일(99년기준) 21" xfId="14621" xr:uid="{00000000-0005-0000-0000-000079500000}"/>
    <cellStyle name="AeE­_C° _수익증권-수익성-5-23일_수익성-8월17일(99년기준) 22" xfId="14622" xr:uid="{00000000-0005-0000-0000-00007A500000}"/>
    <cellStyle name="ÅëÈ­_Ç° _수익증권-수익성-5-23일_수익성-8월17일(99년기준) 22" xfId="14623" xr:uid="{00000000-0005-0000-0000-00007B500000}"/>
    <cellStyle name="AeE­_C° _수익증권-수익성-5-23일_수익성-8월17일(99년기준) 3" xfId="14624" xr:uid="{00000000-0005-0000-0000-00007C500000}"/>
    <cellStyle name="ÅëÈ­_Ç° _수익증권-수익성-5-23일_수익성-8월17일(99년기준) 3" xfId="14625" xr:uid="{00000000-0005-0000-0000-00007D500000}"/>
    <cellStyle name="AeE­_C° _수익증권-수익성-5-23일_수익성-8월17일(99년기준) 4" xfId="14626" xr:uid="{00000000-0005-0000-0000-00007E500000}"/>
    <cellStyle name="ÅëÈ­_Ç° _수익증권-수익성-5-23일_수익성-8월17일(99년기준) 4" xfId="14627" xr:uid="{00000000-0005-0000-0000-00007F500000}"/>
    <cellStyle name="AeE­_C° _수익증권-수익성-5-23일_수익성-8월17일(99년기준) 5" xfId="14628" xr:uid="{00000000-0005-0000-0000-000080500000}"/>
    <cellStyle name="ÅëÈ­_Ç° _수익증권-수익성-5-23일_수익성-8월17일(99년기준) 5" xfId="14629" xr:uid="{00000000-0005-0000-0000-000081500000}"/>
    <cellStyle name="AeE­_C° _수익증권-수익성-5-23일_수익성-8월17일(99년기준) 6" xfId="14630" xr:uid="{00000000-0005-0000-0000-000082500000}"/>
    <cellStyle name="ÅëÈ­_Ç° _수익증권-수익성-5-23일_수익성-8월17일(99년기준) 6" xfId="14631" xr:uid="{00000000-0005-0000-0000-000083500000}"/>
    <cellStyle name="AeE­_C° _수익증권-수익성-5-23일_수익성-8월17일(99년기준) 7" xfId="14632" xr:uid="{00000000-0005-0000-0000-000084500000}"/>
    <cellStyle name="ÅëÈ­_Ç° _수익증권-수익성-5-23일_수익성-8월17일(99년기준) 7" xfId="14633" xr:uid="{00000000-0005-0000-0000-000085500000}"/>
    <cellStyle name="AeE­_C° _수익증권-수익성-5-23일_수익성-8월17일(99년기준) 8" xfId="14634" xr:uid="{00000000-0005-0000-0000-000086500000}"/>
    <cellStyle name="ÅëÈ­_Ç° _수익증권-수익성-5-23일_수익성-8월17일(99년기준) 8" xfId="14635" xr:uid="{00000000-0005-0000-0000-000087500000}"/>
    <cellStyle name="AeE­_C° _수익증권-수익성-5-23일_수익성-8월17일(99년기준) 9" xfId="14636" xr:uid="{00000000-0005-0000-0000-000088500000}"/>
    <cellStyle name="ÅëÈ­_Ç° _수익증권-수익성-5-23일_수익성-8월17일(99년기준) 9" xfId="14637" xr:uid="{00000000-0005-0000-0000-000089500000}"/>
    <cellStyle name="AeE­_C° _전환대출업무절차" xfId="7400" xr:uid="{00000000-0005-0000-0000-00008A500000}"/>
    <cellStyle name="ÅëÈ­_Ç° _전환대출업무절차" xfId="7401" xr:uid="{00000000-0005-0000-0000-00008B500000}"/>
    <cellStyle name="Aee_CC-02 본관기초굴착 예상" xfId="7402" xr:uid="{00000000-0005-0000-0000-00008C500000}"/>
    <cellStyle name="AeE­_CN°eAIAI96³a" xfId="7403" xr:uid="{00000000-0005-0000-0000-00008D500000}"/>
    <cellStyle name="ÅëÈ­_ÇÒºÎ project" xfId="7404" xr:uid="{00000000-0005-0000-0000-00008E500000}"/>
    <cellStyle name="AeE­_INQUIRY ¿μ¾÷AßAø " xfId="7405" xr:uid="{00000000-0005-0000-0000-00008F500000}"/>
    <cellStyle name="ÅëÈ­_kc-elec system check list" xfId="7406" xr:uid="{00000000-0005-0000-0000-000090500000}"/>
    <cellStyle name="AeE­_laroux" xfId="10865" xr:uid="{00000000-0005-0000-0000-000091500000}"/>
    <cellStyle name="ÅëÈ­_laroux_1" xfId="7407" xr:uid="{00000000-0005-0000-0000-000092500000}"/>
    <cellStyle name="AeE­_laroux_1 10" xfId="14638" xr:uid="{00000000-0005-0000-0000-000093500000}"/>
    <cellStyle name="ÅëÈ­_laroux_1 10" xfId="14639" xr:uid="{00000000-0005-0000-0000-000094500000}"/>
    <cellStyle name="AeE­_laroux_1 11" xfId="14640" xr:uid="{00000000-0005-0000-0000-000095500000}"/>
    <cellStyle name="ÅëÈ­_laroux_1 11" xfId="14641" xr:uid="{00000000-0005-0000-0000-000096500000}"/>
    <cellStyle name="AeE­_laroux_1 12" xfId="14642" xr:uid="{00000000-0005-0000-0000-000097500000}"/>
    <cellStyle name="ÅëÈ­_laroux_1 12" xfId="14643" xr:uid="{00000000-0005-0000-0000-000098500000}"/>
    <cellStyle name="AeE­_laroux_1 13" xfId="14644" xr:uid="{00000000-0005-0000-0000-000099500000}"/>
    <cellStyle name="ÅëÈ­_laroux_1 13" xfId="14645" xr:uid="{00000000-0005-0000-0000-00009A500000}"/>
    <cellStyle name="AeE­_laroux_1 14" xfId="14646" xr:uid="{00000000-0005-0000-0000-00009B500000}"/>
    <cellStyle name="ÅëÈ­_laroux_1 14" xfId="14647" xr:uid="{00000000-0005-0000-0000-00009C500000}"/>
    <cellStyle name="AeE­_laroux_1 15" xfId="14648" xr:uid="{00000000-0005-0000-0000-00009D500000}"/>
    <cellStyle name="ÅëÈ­_laroux_1 15" xfId="14649" xr:uid="{00000000-0005-0000-0000-00009E500000}"/>
    <cellStyle name="AeE­_laroux_1 16" xfId="14650" xr:uid="{00000000-0005-0000-0000-00009F500000}"/>
    <cellStyle name="ÅëÈ­_laroux_1 16" xfId="14651" xr:uid="{00000000-0005-0000-0000-0000A0500000}"/>
    <cellStyle name="AeE­_laroux_1 17" xfId="14652" xr:uid="{00000000-0005-0000-0000-0000A1500000}"/>
    <cellStyle name="ÅëÈ­_laroux_1 17" xfId="14653" xr:uid="{00000000-0005-0000-0000-0000A2500000}"/>
    <cellStyle name="AeE­_laroux_1 18" xfId="14654" xr:uid="{00000000-0005-0000-0000-0000A3500000}"/>
    <cellStyle name="ÅëÈ­_laroux_1 18" xfId="14655" xr:uid="{00000000-0005-0000-0000-0000A4500000}"/>
    <cellStyle name="AeE­_laroux_1 19" xfId="14656" xr:uid="{00000000-0005-0000-0000-0000A5500000}"/>
    <cellStyle name="ÅëÈ­_laroux_1 19" xfId="14657" xr:uid="{00000000-0005-0000-0000-0000A6500000}"/>
    <cellStyle name="AeE­_laroux_1 2" xfId="14658" xr:uid="{00000000-0005-0000-0000-0000A7500000}"/>
    <cellStyle name="ÅëÈ­_laroux_1 2" xfId="14659" xr:uid="{00000000-0005-0000-0000-0000A8500000}"/>
    <cellStyle name="AeE­_laroux_1 20" xfId="14660" xr:uid="{00000000-0005-0000-0000-0000A9500000}"/>
    <cellStyle name="ÅëÈ­_laroux_1 20" xfId="14661" xr:uid="{00000000-0005-0000-0000-0000AA500000}"/>
    <cellStyle name="AeE­_laroux_1 21" xfId="14662" xr:uid="{00000000-0005-0000-0000-0000AB500000}"/>
    <cellStyle name="ÅëÈ­_laroux_1 21" xfId="14663" xr:uid="{00000000-0005-0000-0000-0000AC500000}"/>
    <cellStyle name="AeE­_laroux_1 22" xfId="14664" xr:uid="{00000000-0005-0000-0000-0000AD500000}"/>
    <cellStyle name="ÅëÈ­_laroux_1 22" xfId="14665" xr:uid="{00000000-0005-0000-0000-0000AE500000}"/>
    <cellStyle name="AeE­_laroux_1 3" xfId="14666" xr:uid="{00000000-0005-0000-0000-0000AF500000}"/>
    <cellStyle name="ÅëÈ­_laroux_1 3" xfId="14667" xr:uid="{00000000-0005-0000-0000-0000B0500000}"/>
    <cellStyle name="AeE­_laroux_1 4" xfId="14668" xr:uid="{00000000-0005-0000-0000-0000B1500000}"/>
    <cellStyle name="ÅëÈ­_laroux_1 4" xfId="14669" xr:uid="{00000000-0005-0000-0000-0000B2500000}"/>
    <cellStyle name="AeE­_laroux_1 5" xfId="14670" xr:uid="{00000000-0005-0000-0000-0000B3500000}"/>
    <cellStyle name="ÅëÈ­_laroux_1 5" xfId="14671" xr:uid="{00000000-0005-0000-0000-0000B4500000}"/>
    <cellStyle name="AeE­_laroux_1 6" xfId="14672" xr:uid="{00000000-0005-0000-0000-0000B5500000}"/>
    <cellStyle name="ÅëÈ­_laroux_1 6" xfId="14673" xr:uid="{00000000-0005-0000-0000-0000B6500000}"/>
    <cellStyle name="AeE­_laroux_1 7" xfId="14674" xr:uid="{00000000-0005-0000-0000-0000B7500000}"/>
    <cellStyle name="ÅëÈ­_laroux_1 7" xfId="14675" xr:uid="{00000000-0005-0000-0000-0000B8500000}"/>
    <cellStyle name="AeE­_laroux_1 8" xfId="14676" xr:uid="{00000000-0005-0000-0000-0000B9500000}"/>
    <cellStyle name="ÅëÈ­_laroux_1 8" xfId="14677" xr:uid="{00000000-0005-0000-0000-0000BA500000}"/>
    <cellStyle name="AeE­_laroux_1 9" xfId="14678" xr:uid="{00000000-0005-0000-0000-0000BB500000}"/>
    <cellStyle name="ÅëÈ­_laroux_1 9" xfId="14679" xr:uid="{00000000-0005-0000-0000-0000BC500000}"/>
    <cellStyle name="AeE­_laroux_2" xfId="7408" xr:uid="{00000000-0005-0000-0000-0000BD500000}"/>
    <cellStyle name="ÅëÈ­_laroux_2" xfId="7409" xr:uid="{00000000-0005-0000-0000-0000BE500000}"/>
    <cellStyle name="AeE­_laroux_2 10" xfId="14680" xr:uid="{00000000-0005-0000-0000-0000BF500000}"/>
    <cellStyle name="ÅëÈ­_laroux_2 10" xfId="14681" xr:uid="{00000000-0005-0000-0000-0000C0500000}"/>
    <cellStyle name="AeE­_laroux_2 11" xfId="14682" xr:uid="{00000000-0005-0000-0000-0000C1500000}"/>
    <cellStyle name="ÅëÈ­_laroux_2 11" xfId="14683" xr:uid="{00000000-0005-0000-0000-0000C2500000}"/>
    <cellStyle name="AeE­_laroux_2 12" xfId="14684" xr:uid="{00000000-0005-0000-0000-0000C3500000}"/>
    <cellStyle name="ÅëÈ­_laroux_2 12" xfId="14685" xr:uid="{00000000-0005-0000-0000-0000C4500000}"/>
    <cellStyle name="AeE­_laroux_2 13" xfId="14686" xr:uid="{00000000-0005-0000-0000-0000C5500000}"/>
    <cellStyle name="ÅëÈ­_laroux_2 13" xfId="14687" xr:uid="{00000000-0005-0000-0000-0000C6500000}"/>
    <cellStyle name="AeE­_laroux_2 14" xfId="14688" xr:uid="{00000000-0005-0000-0000-0000C7500000}"/>
    <cellStyle name="ÅëÈ­_laroux_2 14" xfId="14689" xr:uid="{00000000-0005-0000-0000-0000C8500000}"/>
    <cellStyle name="AeE­_laroux_2 15" xfId="14690" xr:uid="{00000000-0005-0000-0000-0000C9500000}"/>
    <cellStyle name="ÅëÈ­_laroux_2 15" xfId="14691" xr:uid="{00000000-0005-0000-0000-0000CA500000}"/>
    <cellStyle name="AeE­_laroux_2 16" xfId="14692" xr:uid="{00000000-0005-0000-0000-0000CB500000}"/>
    <cellStyle name="ÅëÈ­_laroux_2 16" xfId="14693" xr:uid="{00000000-0005-0000-0000-0000CC500000}"/>
    <cellStyle name="AeE­_laroux_2 17" xfId="14694" xr:uid="{00000000-0005-0000-0000-0000CD500000}"/>
    <cellStyle name="ÅëÈ­_laroux_2 17" xfId="14695" xr:uid="{00000000-0005-0000-0000-0000CE500000}"/>
    <cellStyle name="AeE­_laroux_2 18" xfId="14696" xr:uid="{00000000-0005-0000-0000-0000CF500000}"/>
    <cellStyle name="ÅëÈ­_laroux_2 18" xfId="14697" xr:uid="{00000000-0005-0000-0000-0000D0500000}"/>
    <cellStyle name="AeE­_laroux_2 19" xfId="14698" xr:uid="{00000000-0005-0000-0000-0000D1500000}"/>
    <cellStyle name="ÅëÈ­_laroux_2 19" xfId="14699" xr:uid="{00000000-0005-0000-0000-0000D2500000}"/>
    <cellStyle name="AeE­_laroux_2 2" xfId="14700" xr:uid="{00000000-0005-0000-0000-0000D3500000}"/>
    <cellStyle name="ÅëÈ­_laroux_2 2" xfId="14701" xr:uid="{00000000-0005-0000-0000-0000D4500000}"/>
    <cellStyle name="AeE­_laroux_2 20" xfId="14702" xr:uid="{00000000-0005-0000-0000-0000D5500000}"/>
    <cellStyle name="ÅëÈ­_laroux_2 20" xfId="14703" xr:uid="{00000000-0005-0000-0000-0000D6500000}"/>
    <cellStyle name="AeE­_laroux_2 21" xfId="14704" xr:uid="{00000000-0005-0000-0000-0000D7500000}"/>
    <cellStyle name="ÅëÈ­_laroux_2 21" xfId="14705" xr:uid="{00000000-0005-0000-0000-0000D8500000}"/>
    <cellStyle name="AeE­_laroux_2 22" xfId="14706" xr:uid="{00000000-0005-0000-0000-0000D9500000}"/>
    <cellStyle name="ÅëÈ­_laroux_2 22" xfId="14707" xr:uid="{00000000-0005-0000-0000-0000DA500000}"/>
    <cellStyle name="AeE­_laroux_2 3" xfId="14708" xr:uid="{00000000-0005-0000-0000-0000DB500000}"/>
    <cellStyle name="ÅëÈ­_laroux_2 3" xfId="14709" xr:uid="{00000000-0005-0000-0000-0000DC500000}"/>
    <cellStyle name="AeE­_laroux_2 4" xfId="14710" xr:uid="{00000000-0005-0000-0000-0000DD500000}"/>
    <cellStyle name="ÅëÈ­_laroux_2 4" xfId="14711" xr:uid="{00000000-0005-0000-0000-0000DE500000}"/>
    <cellStyle name="AeE­_laroux_2 5" xfId="14712" xr:uid="{00000000-0005-0000-0000-0000DF500000}"/>
    <cellStyle name="ÅëÈ­_laroux_2 5" xfId="14713" xr:uid="{00000000-0005-0000-0000-0000E0500000}"/>
    <cellStyle name="AeE­_laroux_2 6" xfId="14714" xr:uid="{00000000-0005-0000-0000-0000E1500000}"/>
    <cellStyle name="ÅëÈ­_laroux_2 6" xfId="14715" xr:uid="{00000000-0005-0000-0000-0000E2500000}"/>
    <cellStyle name="AeE­_laroux_2 7" xfId="14716" xr:uid="{00000000-0005-0000-0000-0000E3500000}"/>
    <cellStyle name="ÅëÈ­_laroux_2 7" xfId="14717" xr:uid="{00000000-0005-0000-0000-0000E4500000}"/>
    <cellStyle name="AeE­_laroux_2 8" xfId="14718" xr:uid="{00000000-0005-0000-0000-0000E5500000}"/>
    <cellStyle name="ÅëÈ­_laroux_2 8" xfId="14719" xr:uid="{00000000-0005-0000-0000-0000E6500000}"/>
    <cellStyle name="AeE­_laroux_2 9" xfId="14720" xr:uid="{00000000-0005-0000-0000-0000E7500000}"/>
    <cellStyle name="ÅëÈ­_laroux_2 9" xfId="14721" xr:uid="{00000000-0005-0000-0000-0000E8500000}"/>
    <cellStyle name="AeE­_laroux_3" xfId="7410" xr:uid="{00000000-0005-0000-0000-0000E9500000}"/>
    <cellStyle name="ÅëÈ­_laroux_3" xfId="7411" xr:uid="{00000000-0005-0000-0000-0000EA500000}"/>
    <cellStyle name="AeE­_laroux_3 10" xfId="14722" xr:uid="{00000000-0005-0000-0000-0000EB500000}"/>
    <cellStyle name="ÅëÈ­_laroux_3 10" xfId="14723" xr:uid="{00000000-0005-0000-0000-0000EC500000}"/>
    <cellStyle name="AeE­_laroux_3 11" xfId="14724" xr:uid="{00000000-0005-0000-0000-0000ED500000}"/>
    <cellStyle name="ÅëÈ­_laroux_3 11" xfId="14725" xr:uid="{00000000-0005-0000-0000-0000EE500000}"/>
    <cellStyle name="AeE­_laroux_3 12" xfId="14726" xr:uid="{00000000-0005-0000-0000-0000EF500000}"/>
    <cellStyle name="ÅëÈ­_laroux_3 12" xfId="14727" xr:uid="{00000000-0005-0000-0000-0000F0500000}"/>
    <cellStyle name="AeE­_laroux_3 13" xfId="14728" xr:uid="{00000000-0005-0000-0000-0000F1500000}"/>
    <cellStyle name="ÅëÈ­_laroux_3 13" xfId="14729" xr:uid="{00000000-0005-0000-0000-0000F2500000}"/>
    <cellStyle name="AeE­_laroux_3 14" xfId="14730" xr:uid="{00000000-0005-0000-0000-0000F3500000}"/>
    <cellStyle name="ÅëÈ­_laroux_3 14" xfId="14731" xr:uid="{00000000-0005-0000-0000-0000F4500000}"/>
    <cellStyle name="AeE­_laroux_3 15" xfId="14732" xr:uid="{00000000-0005-0000-0000-0000F5500000}"/>
    <cellStyle name="ÅëÈ­_laroux_3 15" xfId="14733" xr:uid="{00000000-0005-0000-0000-0000F6500000}"/>
    <cellStyle name="AeE­_laroux_3 16" xfId="14734" xr:uid="{00000000-0005-0000-0000-0000F7500000}"/>
    <cellStyle name="ÅëÈ­_laroux_3 16" xfId="14735" xr:uid="{00000000-0005-0000-0000-0000F8500000}"/>
    <cellStyle name="AeE­_laroux_3 17" xfId="14736" xr:uid="{00000000-0005-0000-0000-0000F9500000}"/>
    <cellStyle name="ÅëÈ­_laroux_3 17" xfId="14737" xr:uid="{00000000-0005-0000-0000-0000FA500000}"/>
    <cellStyle name="AeE­_laroux_3 18" xfId="14738" xr:uid="{00000000-0005-0000-0000-0000FB500000}"/>
    <cellStyle name="ÅëÈ­_laroux_3 18" xfId="14739" xr:uid="{00000000-0005-0000-0000-0000FC500000}"/>
    <cellStyle name="AeE­_laroux_3 19" xfId="14740" xr:uid="{00000000-0005-0000-0000-0000FD500000}"/>
    <cellStyle name="ÅëÈ­_laroux_3 19" xfId="14741" xr:uid="{00000000-0005-0000-0000-0000FE500000}"/>
    <cellStyle name="AeE­_laroux_3 2" xfId="14742" xr:uid="{00000000-0005-0000-0000-0000FF500000}"/>
    <cellStyle name="ÅëÈ­_laroux_3 2" xfId="14743" xr:uid="{00000000-0005-0000-0000-000000510000}"/>
    <cellStyle name="AeE­_laroux_3 20" xfId="14744" xr:uid="{00000000-0005-0000-0000-000001510000}"/>
    <cellStyle name="ÅëÈ­_laroux_3 20" xfId="14745" xr:uid="{00000000-0005-0000-0000-000002510000}"/>
    <cellStyle name="AeE­_laroux_3 21" xfId="14746" xr:uid="{00000000-0005-0000-0000-000003510000}"/>
    <cellStyle name="ÅëÈ­_laroux_3 21" xfId="14747" xr:uid="{00000000-0005-0000-0000-000004510000}"/>
    <cellStyle name="AeE­_laroux_3 22" xfId="14748" xr:uid="{00000000-0005-0000-0000-000005510000}"/>
    <cellStyle name="ÅëÈ­_laroux_3 22" xfId="14749" xr:uid="{00000000-0005-0000-0000-000006510000}"/>
    <cellStyle name="AeE­_laroux_3 3" xfId="14750" xr:uid="{00000000-0005-0000-0000-000007510000}"/>
    <cellStyle name="ÅëÈ­_laroux_3 3" xfId="14751" xr:uid="{00000000-0005-0000-0000-000008510000}"/>
    <cellStyle name="AeE­_laroux_3 4" xfId="14752" xr:uid="{00000000-0005-0000-0000-000009510000}"/>
    <cellStyle name="ÅëÈ­_laroux_3 4" xfId="14753" xr:uid="{00000000-0005-0000-0000-00000A510000}"/>
    <cellStyle name="AeE­_laroux_3 5" xfId="14754" xr:uid="{00000000-0005-0000-0000-00000B510000}"/>
    <cellStyle name="ÅëÈ­_laroux_3 5" xfId="14755" xr:uid="{00000000-0005-0000-0000-00000C510000}"/>
    <cellStyle name="AeE­_laroux_3 6" xfId="14756" xr:uid="{00000000-0005-0000-0000-00000D510000}"/>
    <cellStyle name="ÅëÈ­_laroux_3 6" xfId="14757" xr:uid="{00000000-0005-0000-0000-00000E510000}"/>
    <cellStyle name="AeE­_laroux_3 7" xfId="14758" xr:uid="{00000000-0005-0000-0000-00000F510000}"/>
    <cellStyle name="ÅëÈ­_laroux_3 7" xfId="14759" xr:uid="{00000000-0005-0000-0000-000010510000}"/>
    <cellStyle name="AeE­_laroux_3 8" xfId="14760" xr:uid="{00000000-0005-0000-0000-000011510000}"/>
    <cellStyle name="ÅëÈ­_laroux_3 8" xfId="14761" xr:uid="{00000000-0005-0000-0000-000012510000}"/>
    <cellStyle name="AeE­_laroux_3 9" xfId="14762" xr:uid="{00000000-0005-0000-0000-000013510000}"/>
    <cellStyle name="ÅëÈ­_laroux_3 9" xfId="14763" xr:uid="{00000000-0005-0000-0000-000014510000}"/>
    <cellStyle name="AeE­_laroux_4" xfId="7412" xr:uid="{00000000-0005-0000-0000-000015510000}"/>
    <cellStyle name="ÅëÈ­_laroux_4" xfId="7413" xr:uid="{00000000-0005-0000-0000-000016510000}"/>
    <cellStyle name="AeE­_laroux_4 10" xfId="14764" xr:uid="{00000000-0005-0000-0000-000017510000}"/>
    <cellStyle name="ÅëÈ­_laroux_4 10" xfId="14765" xr:uid="{00000000-0005-0000-0000-000018510000}"/>
    <cellStyle name="AeE­_laroux_4 11" xfId="14766" xr:uid="{00000000-0005-0000-0000-000019510000}"/>
    <cellStyle name="ÅëÈ­_laroux_4 11" xfId="14767" xr:uid="{00000000-0005-0000-0000-00001A510000}"/>
    <cellStyle name="AeE­_laroux_4 12" xfId="14768" xr:uid="{00000000-0005-0000-0000-00001B510000}"/>
    <cellStyle name="ÅëÈ­_laroux_4 12" xfId="14769" xr:uid="{00000000-0005-0000-0000-00001C510000}"/>
    <cellStyle name="AeE­_laroux_4 13" xfId="14770" xr:uid="{00000000-0005-0000-0000-00001D510000}"/>
    <cellStyle name="ÅëÈ­_laroux_4 13" xfId="14771" xr:uid="{00000000-0005-0000-0000-00001E510000}"/>
    <cellStyle name="AeE­_laroux_4 14" xfId="14772" xr:uid="{00000000-0005-0000-0000-00001F510000}"/>
    <cellStyle name="ÅëÈ­_laroux_4 14" xfId="14773" xr:uid="{00000000-0005-0000-0000-000020510000}"/>
    <cellStyle name="AeE­_laroux_4 15" xfId="14774" xr:uid="{00000000-0005-0000-0000-000021510000}"/>
    <cellStyle name="ÅëÈ­_laroux_4 15" xfId="14775" xr:uid="{00000000-0005-0000-0000-000022510000}"/>
    <cellStyle name="AeE­_laroux_4 16" xfId="14776" xr:uid="{00000000-0005-0000-0000-000023510000}"/>
    <cellStyle name="ÅëÈ­_laroux_4 16" xfId="14777" xr:uid="{00000000-0005-0000-0000-000024510000}"/>
    <cellStyle name="AeE­_laroux_4 17" xfId="14778" xr:uid="{00000000-0005-0000-0000-000025510000}"/>
    <cellStyle name="ÅëÈ­_laroux_4 17" xfId="14779" xr:uid="{00000000-0005-0000-0000-000026510000}"/>
    <cellStyle name="AeE­_laroux_4 18" xfId="14780" xr:uid="{00000000-0005-0000-0000-000027510000}"/>
    <cellStyle name="ÅëÈ­_laroux_4 18" xfId="14781" xr:uid="{00000000-0005-0000-0000-000028510000}"/>
    <cellStyle name="AeE­_laroux_4 19" xfId="14782" xr:uid="{00000000-0005-0000-0000-000029510000}"/>
    <cellStyle name="ÅëÈ­_laroux_4 19" xfId="14783" xr:uid="{00000000-0005-0000-0000-00002A510000}"/>
    <cellStyle name="AeE­_laroux_4 2" xfId="14784" xr:uid="{00000000-0005-0000-0000-00002B510000}"/>
    <cellStyle name="ÅëÈ­_laroux_4 2" xfId="14785" xr:uid="{00000000-0005-0000-0000-00002C510000}"/>
    <cellStyle name="AeE­_laroux_4 20" xfId="14786" xr:uid="{00000000-0005-0000-0000-00002D510000}"/>
    <cellStyle name="ÅëÈ­_laroux_4 20" xfId="14787" xr:uid="{00000000-0005-0000-0000-00002E510000}"/>
    <cellStyle name="AeE­_laroux_4 21" xfId="14788" xr:uid="{00000000-0005-0000-0000-00002F510000}"/>
    <cellStyle name="ÅëÈ­_laroux_4 21" xfId="14789" xr:uid="{00000000-0005-0000-0000-000030510000}"/>
    <cellStyle name="AeE­_laroux_4 22" xfId="14790" xr:uid="{00000000-0005-0000-0000-000031510000}"/>
    <cellStyle name="ÅëÈ­_laroux_4 22" xfId="14791" xr:uid="{00000000-0005-0000-0000-000032510000}"/>
    <cellStyle name="AeE­_laroux_4 3" xfId="14792" xr:uid="{00000000-0005-0000-0000-000033510000}"/>
    <cellStyle name="ÅëÈ­_laroux_4 3" xfId="14793" xr:uid="{00000000-0005-0000-0000-000034510000}"/>
    <cellStyle name="AeE­_laroux_4 4" xfId="14794" xr:uid="{00000000-0005-0000-0000-000035510000}"/>
    <cellStyle name="ÅëÈ­_laroux_4 4" xfId="14795" xr:uid="{00000000-0005-0000-0000-000036510000}"/>
    <cellStyle name="AeE­_laroux_4 5" xfId="14796" xr:uid="{00000000-0005-0000-0000-000037510000}"/>
    <cellStyle name="ÅëÈ­_laroux_4 5" xfId="14797" xr:uid="{00000000-0005-0000-0000-000038510000}"/>
    <cellStyle name="AeE­_laroux_4 6" xfId="14798" xr:uid="{00000000-0005-0000-0000-000039510000}"/>
    <cellStyle name="ÅëÈ­_laroux_4 6" xfId="14799" xr:uid="{00000000-0005-0000-0000-00003A510000}"/>
    <cellStyle name="AeE­_laroux_4 7" xfId="14800" xr:uid="{00000000-0005-0000-0000-00003B510000}"/>
    <cellStyle name="ÅëÈ­_laroux_4 7" xfId="14801" xr:uid="{00000000-0005-0000-0000-00003C510000}"/>
    <cellStyle name="AeE­_laroux_4 8" xfId="14802" xr:uid="{00000000-0005-0000-0000-00003D510000}"/>
    <cellStyle name="ÅëÈ­_laroux_4 8" xfId="14803" xr:uid="{00000000-0005-0000-0000-00003E510000}"/>
    <cellStyle name="AeE­_laroux_4 9" xfId="14804" xr:uid="{00000000-0005-0000-0000-00003F510000}"/>
    <cellStyle name="ÅëÈ­_laroux_4 9" xfId="14805" xr:uid="{00000000-0005-0000-0000-000040510000}"/>
    <cellStyle name="AeE­_laroux_5" xfId="7414" xr:uid="{00000000-0005-0000-0000-000041510000}"/>
    <cellStyle name="ÅëÈ­_laroux_5" xfId="7415" xr:uid="{00000000-0005-0000-0000-000042510000}"/>
    <cellStyle name="AeE­_laroux_5 10" xfId="14806" xr:uid="{00000000-0005-0000-0000-000043510000}"/>
    <cellStyle name="ÅëÈ­_laroux_5 10" xfId="14807" xr:uid="{00000000-0005-0000-0000-000044510000}"/>
    <cellStyle name="AeE­_laroux_5 11" xfId="14808" xr:uid="{00000000-0005-0000-0000-000045510000}"/>
    <cellStyle name="ÅëÈ­_laroux_5 11" xfId="14809" xr:uid="{00000000-0005-0000-0000-000046510000}"/>
    <cellStyle name="AeE­_laroux_5 12" xfId="14810" xr:uid="{00000000-0005-0000-0000-000047510000}"/>
    <cellStyle name="ÅëÈ­_laroux_5 12" xfId="14811" xr:uid="{00000000-0005-0000-0000-000048510000}"/>
    <cellStyle name="AeE­_laroux_5 13" xfId="14812" xr:uid="{00000000-0005-0000-0000-000049510000}"/>
    <cellStyle name="ÅëÈ­_laroux_5 13" xfId="14813" xr:uid="{00000000-0005-0000-0000-00004A510000}"/>
    <cellStyle name="AeE­_laroux_5 14" xfId="14814" xr:uid="{00000000-0005-0000-0000-00004B510000}"/>
    <cellStyle name="ÅëÈ­_laroux_5 14" xfId="14815" xr:uid="{00000000-0005-0000-0000-00004C510000}"/>
    <cellStyle name="AeE­_laroux_5 15" xfId="14816" xr:uid="{00000000-0005-0000-0000-00004D510000}"/>
    <cellStyle name="ÅëÈ­_laroux_5 15" xfId="14817" xr:uid="{00000000-0005-0000-0000-00004E510000}"/>
    <cellStyle name="AeE­_laroux_5 16" xfId="14818" xr:uid="{00000000-0005-0000-0000-00004F510000}"/>
    <cellStyle name="ÅëÈ­_laroux_5 16" xfId="14819" xr:uid="{00000000-0005-0000-0000-000050510000}"/>
    <cellStyle name="AeE­_laroux_5 17" xfId="14820" xr:uid="{00000000-0005-0000-0000-000051510000}"/>
    <cellStyle name="ÅëÈ­_laroux_5 17" xfId="14821" xr:uid="{00000000-0005-0000-0000-000052510000}"/>
    <cellStyle name="AeE­_laroux_5 18" xfId="14822" xr:uid="{00000000-0005-0000-0000-000053510000}"/>
    <cellStyle name="ÅëÈ­_laroux_5 18" xfId="14823" xr:uid="{00000000-0005-0000-0000-000054510000}"/>
    <cellStyle name="AeE­_laroux_5 19" xfId="14824" xr:uid="{00000000-0005-0000-0000-000055510000}"/>
    <cellStyle name="ÅëÈ­_laroux_5 19" xfId="14825" xr:uid="{00000000-0005-0000-0000-000056510000}"/>
    <cellStyle name="AeE­_laroux_5 2" xfId="14826" xr:uid="{00000000-0005-0000-0000-000057510000}"/>
    <cellStyle name="ÅëÈ­_laroux_5 2" xfId="14827" xr:uid="{00000000-0005-0000-0000-000058510000}"/>
    <cellStyle name="AeE­_laroux_5 20" xfId="14828" xr:uid="{00000000-0005-0000-0000-000059510000}"/>
    <cellStyle name="ÅëÈ­_laroux_5 20" xfId="14829" xr:uid="{00000000-0005-0000-0000-00005A510000}"/>
    <cellStyle name="AeE­_laroux_5 21" xfId="14830" xr:uid="{00000000-0005-0000-0000-00005B510000}"/>
    <cellStyle name="ÅëÈ­_laroux_5 21" xfId="14831" xr:uid="{00000000-0005-0000-0000-00005C510000}"/>
    <cellStyle name="AeE­_laroux_5 22" xfId="14832" xr:uid="{00000000-0005-0000-0000-00005D510000}"/>
    <cellStyle name="ÅëÈ­_laroux_5 22" xfId="14833" xr:uid="{00000000-0005-0000-0000-00005E510000}"/>
    <cellStyle name="AeE­_laroux_5 3" xfId="14834" xr:uid="{00000000-0005-0000-0000-00005F510000}"/>
    <cellStyle name="ÅëÈ­_laroux_5 3" xfId="14835" xr:uid="{00000000-0005-0000-0000-000060510000}"/>
    <cellStyle name="AeE­_laroux_5 4" xfId="14836" xr:uid="{00000000-0005-0000-0000-000061510000}"/>
    <cellStyle name="ÅëÈ­_laroux_5 4" xfId="14837" xr:uid="{00000000-0005-0000-0000-000062510000}"/>
    <cellStyle name="AeE­_laroux_5 5" xfId="14838" xr:uid="{00000000-0005-0000-0000-000063510000}"/>
    <cellStyle name="ÅëÈ­_laroux_5 5" xfId="14839" xr:uid="{00000000-0005-0000-0000-000064510000}"/>
    <cellStyle name="AeE­_laroux_5 6" xfId="14840" xr:uid="{00000000-0005-0000-0000-000065510000}"/>
    <cellStyle name="ÅëÈ­_laroux_5 6" xfId="14841" xr:uid="{00000000-0005-0000-0000-000066510000}"/>
    <cellStyle name="AeE­_laroux_5 7" xfId="14842" xr:uid="{00000000-0005-0000-0000-000067510000}"/>
    <cellStyle name="ÅëÈ­_laroux_5 7" xfId="14843" xr:uid="{00000000-0005-0000-0000-000068510000}"/>
    <cellStyle name="AeE­_laroux_5 8" xfId="14844" xr:uid="{00000000-0005-0000-0000-000069510000}"/>
    <cellStyle name="ÅëÈ­_laroux_5 8" xfId="14845" xr:uid="{00000000-0005-0000-0000-00006A510000}"/>
    <cellStyle name="AeE­_laroux_5 9" xfId="14846" xr:uid="{00000000-0005-0000-0000-00006B510000}"/>
    <cellStyle name="ÅëÈ­_laroux_5 9" xfId="14847" xr:uid="{00000000-0005-0000-0000-00006C510000}"/>
    <cellStyle name="AeE­_laroux_소비자금융-Final-7월21일" xfId="7416" xr:uid="{00000000-0005-0000-0000-00006D510000}"/>
    <cellStyle name="ÅëÈ­_laroux_수시상환오토론만기연장안-8-28" xfId="7417" xr:uid="{00000000-0005-0000-0000-00006E510000}"/>
    <cellStyle name="AeE­_lx-taxi _±¸¸A½CAu " xfId="7418" xr:uid="{00000000-0005-0000-0000-00006F510000}"/>
    <cellStyle name="ÅëÈ­_MBO_0" xfId="7419" xr:uid="{00000000-0005-0000-0000-000070510000}"/>
    <cellStyle name="AeE­_MBO96_1" xfId="7420" xr:uid="{00000000-0005-0000-0000-000071510000}"/>
    <cellStyle name="ÅëÈ­_MBO96_1" xfId="7421" xr:uid="{00000000-0005-0000-0000-000072510000}"/>
    <cellStyle name="AeE­_MBO96_1 10" xfId="14848" xr:uid="{00000000-0005-0000-0000-000073510000}"/>
    <cellStyle name="ÅëÈ­_MBO96_1 10" xfId="14849" xr:uid="{00000000-0005-0000-0000-000074510000}"/>
    <cellStyle name="AeE­_MBO96_1 11" xfId="14850" xr:uid="{00000000-0005-0000-0000-000075510000}"/>
    <cellStyle name="ÅëÈ­_MBO96_1 11" xfId="14851" xr:uid="{00000000-0005-0000-0000-000076510000}"/>
    <cellStyle name="AeE­_MBO96_1 12" xfId="14852" xr:uid="{00000000-0005-0000-0000-000077510000}"/>
    <cellStyle name="ÅëÈ­_MBO96_1 12" xfId="14853" xr:uid="{00000000-0005-0000-0000-000078510000}"/>
    <cellStyle name="AeE­_MBO96_1 13" xfId="14854" xr:uid="{00000000-0005-0000-0000-000079510000}"/>
    <cellStyle name="ÅëÈ­_MBO96_1 13" xfId="14855" xr:uid="{00000000-0005-0000-0000-00007A510000}"/>
    <cellStyle name="AeE­_MBO96_1 14" xfId="14856" xr:uid="{00000000-0005-0000-0000-00007B510000}"/>
    <cellStyle name="ÅëÈ­_MBO96_1 14" xfId="14857" xr:uid="{00000000-0005-0000-0000-00007C510000}"/>
    <cellStyle name="AeE­_MBO96_1 15" xfId="14858" xr:uid="{00000000-0005-0000-0000-00007D510000}"/>
    <cellStyle name="ÅëÈ­_MBO96_1 15" xfId="14859" xr:uid="{00000000-0005-0000-0000-00007E510000}"/>
    <cellStyle name="AeE­_MBO96_1 16" xfId="14860" xr:uid="{00000000-0005-0000-0000-00007F510000}"/>
    <cellStyle name="ÅëÈ­_MBO96_1 16" xfId="14861" xr:uid="{00000000-0005-0000-0000-000080510000}"/>
    <cellStyle name="AeE­_MBO96_1 17" xfId="14862" xr:uid="{00000000-0005-0000-0000-000081510000}"/>
    <cellStyle name="ÅëÈ­_MBO96_1 17" xfId="14863" xr:uid="{00000000-0005-0000-0000-000082510000}"/>
    <cellStyle name="AeE­_MBO96_1 18" xfId="14864" xr:uid="{00000000-0005-0000-0000-000083510000}"/>
    <cellStyle name="ÅëÈ­_MBO96_1 18" xfId="14865" xr:uid="{00000000-0005-0000-0000-000084510000}"/>
    <cellStyle name="AeE­_MBO96_1 19" xfId="14866" xr:uid="{00000000-0005-0000-0000-000085510000}"/>
    <cellStyle name="ÅëÈ­_MBO96_1 19" xfId="14867" xr:uid="{00000000-0005-0000-0000-000086510000}"/>
    <cellStyle name="AeE­_MBO96_1 2" xfId="14868" xr:uid="{00000000-0005-0000-0000-000087510000}"/>
    <cellStyle name="ÅëÈ­_MBO96_1 2" xfId="14869" xr:uid="{00000000-0005-0000-0000-000088510000}"/>
    <cellStyle name="AeE­_MBO96_1 20" xfId="14870" xr:uid="{00000000-0005-0000-0000-000089510000}"/>
    <cellStyle name="ÅëÈ­_MBO96_1 20" xfId="14871" xr:uid="{00000000-0005-0000-0000-00008A510000}"/>
    <cellStyle name="AeE­_MBO96_1 21" xfId="14872" xr:uid="{00000000-0005-0000-0000-00008B510000}"/>
    <cellStyle name="ÅëÈ­_MBO96_1 21" xfId="14873" xr:uid="{00000000-0005-0000-0000-00008C510000}"/>
    <cellStyle name="AeE­_MBO96_1 22" xfId="14874" xr:uid="{00000000-0005-0000-0000-00008D510000}"/>
    <cellStyle name="ÅëÈ­_MBO96_1 22" xfId="14875" xr:uid="{00000000-0005-0000-0000-00008E510000}"/>
    <cellStyle name="AeE­_MBO96_1 3" xfId="14876" xr:uid="{00000000-0005-0000-0000-00008F510000}"/>
    <cellStyle name="ÅëÈ­_MBO96_1 3" xfId="14877" xr:uid="{00000000-0005-0000-0000-000090510000}"/>
    <cellStyle name="AeE­_MBO96_1 4" xfId="14878" xr:uid="{00000000-0005-0000-0000-000091510000}"/>
    <cellStyle name="ÅëÈ­_MBO96_1 4" xfId="14879" xr:uid="{00000000-0005-0000-0000-000092510000}"/>
    <cellStyle name="AeE­_MBO96_1 5" xfId="14880" xr:uid="{00000000-0005-0000-0000-000093510000}"/>
    <cellStyle name="ÅëÈ­_MBO96_1 5" xfId="14881" xr:uid="{00000000-0005-0000-0000-000094510000}"/>
    <cellStyle name="AeE­_MBO96_1 6" xfId="14882" xr:uid="{00000000-0005-0000-0000-000095510000}"/>
    <cellStyle name="ÅëÈ­_MBO96_1 6" xfId="14883" xr:uid="{00000000-0005-0000-0000-000096510000}"/>
    <cellStyle name="AeE­_MBO96_1 7" xfId="14884" xr:uid="{00000000-0005-0000-0000-000097510000}"/>
    <cellStyle name="ÅëÈ­_MBO96_1 7" xfId="14885" xr:uid="{00000000-0005-0000-0000-000098510000}"/>
    <cellStyle name="AeE­_MBO96_1 8" xfId="14886" xr:uid="{00000000-0005-0000-0000-000099510000}"/>
    <cellStyle name="ÅëÈ­_MBO96_1 8" xfId="14887" xr:uid="{00000000-0005-0000-0000-00009A510000}"/>
    <cellStyle name="AeE­_MBO96_1 9" xfId="14888" xr:uid="{00000000-0005-0000-0000-00009B510000}"/>
    <cellStyle name="ÅëÈ­_MBO96_1 9" xfId="14889" xr:uid="{00000000-0005-0000-0000-00009C510000}"/>
    <cellStyle name="AeE­_º¸°i¾c½A_I.판관비추정치와 실적치를 대입시 수익성 비교" xfId="7422" xr:uid="{00000000-0005-0000-0000-00009D510000}"/>
    <cellStyle name="ÅëÈ­_º¸°í¾ç½Ä_I.판관비추정치와 실적치를 대입시 수익성 비교" xfId="7423" xr:uid="{00000000-0005-0000-0000-00009E510000}"/>
    <cellStyle name="AeE­_º¸°i¾c½A_I.판관비추정치와 실적치를 대입시 수익성 비교 10" xfId="14890" xr:uid="{00000000-0005-0000-0000-00009F510000}"/>
    <cellStyle name="ÅëÈ­_º¸°í¾ç½Ä_I.판관비추정치와 실적치를 대입시 수익성 비교 10" xfId="14891" xr:uid="{00000000-0005-0000-0000-0000A0510000}"/>
    <cellStyle name="AeE­_º¸°i¾c½A_I.판관비추정치와 실적치를 대입시 수익성 비교 11" xfId="14892" xr:uid="{00000000-0005-0000-0000-0000A1510000}"/>
    <cellStyle name="ÅëÈ­_º¸°í¾ç½Ä_I.판관비추정치와 실적치를 대입시 수익성 비교 11" xfId="14893" xr:uid="{00000000-0005-0000-0000-0000A2510000}"/>
    <cellStyle name="AeE­_º¸°i¾c½A_I.판관비추정치와 실적치를 대입시 수익성 비교 12" xfId="14894" xr:uid="{00000000-0005-0000-0000-0000A3510000}"/>
    <cellStyle name="ÅëÈ­_º¸°í¾ç½Ä_I.판관비추정치와 실적치를 대입시 수익성 비교 12" xfId="14895" xr:uid="{00000000-0005-0000-0000-0000A4510000}"/>
    <cellStyle name="AeE­_º¸°i¾c½A_I.판관비추정치와 실적치를 대입시 수익성 비교 13" xfId="14896" xr:uid="{00000000-0005-0000-0000-0000A5510000}"/>
    <cellStyle name="ÅëÈ­_º¸°í¾ç½Ä_I.판관비추정치와 실적치를 대입시 수익성 비교 13" xfId="14897" xr:uid="{00000000-0005-0000-0000-0000A6510000}"/>
    <cellStyle name="AeE­_º¸°i¾c½A_I.판관비추정치와 실적치를 대입시 수익성 비교 14" xfId="14898" xr:uid="{00000000-0005-0000-0000-0000A7510000}"/>
    <cellStyle name="ÅëÈ­_º¸°í¾ç½Ä_I.판관비추정치와 실적치를 대입시 수익성 비교 14" xfId="14899" xr:uid="{00000000-0005-0000-0000-0000A8510000}"/>
    <cellStyle name="AeE­_º¸°i¾c½A_I.판관비추정치와 실적치를 대입시 수익성 비교 15" xfId="14900" xr:uid="{00000000-0005-0000-0000-0000A9510000}"/>
    <cellStyle name="ÅëÈ­_º¸°í¾ç½Ä_I.판관비추정치와 실적치를 대입시 수익성 비교 15" xfId="14901" xr:uid="{00000000-0005-0000-0000-0000AA510000}"/>
    <cellStyle name="AeE­_º¸°i¾c½A_I.판관비추정치와 실적치를 대입시 수익성 비교 16" xfId="14902" xr:uid="{00000000-0005-0000-0000-0000AB510000}"/>
    <cellStyle name="ÅëÈ­_º¸°í¾ç½Ä_I.판관비추정치와 실적치를 대입시 수익성 비교 16" xfId="14903" xr:uid="{00000000-0005-0000-0000-0000AC510000}"/>
    <cellStyle name="AeE­_º¸°i¾c½A_I.판관비추정치와 실적치를 대입시 수익성 비교 17" xfId="14904" xr:uid="{00000000-0005-0000-0000-0000AD510000}"/>
    <cellStyle name="ÅëÈ­_º¸°í¾ç½Ä_I.판관비추정치와 실적치를 대입시 수익성 비교 17" xfId="14905" xr:uid="{00000000-0005-0000-0000-0000AE510000}"/>
    <cellStyle name="AeE­_º¸°i¾c½A_I.판관비추정치와 실적치를 대입시 수익성 비교 18" xfId="14906" xr:uid="{00000000-0005-0000-0000-0000AF510000}"/>
    <cellStyle name="ÅëÈ­_º¸°í¾ç½Ä_I.판관비추정치와 실적치를 대입시 수익성 비교 18" xfId="14907" xr:uid="{00000000-0005-0000-0000-0000B0510000}"/>
    <cellStyle name="AeE­_º¸°i¾c½A_I.판관비추정치와 실적치를 대입시 수익성 비교 19" xfId="14908" xr:uid="{00000000-0005-0000-0000-0000B1510000}"/>
    <cellStyle name="ÅëÈ­_º¸°í¾ç½Ä_I.판관비추정치와 실적치를 대입시 수익성 비교 19" xfId="14909" xr:uid="{00000000-0005-0000-0000-0000B2510000}"/>
    <cellStyle name="AeE­_º¸°i¾c½A_I.판관비추정치와 실적치를 대입시 수익성 비교 2" xfId="14910" xr:uid="{00000000-0005-0000-0000-0000B3510000}"/>
    <cellStyle name="ÅëÈ­_º¸°í¾ç½Ä_I.판관비추정치와 실적치를 대입시 수익성 비교 2" xfId="14911" xr:uid="{00000000-0005-0000-0000-0000B4510000}"/>
    <cellStyle name="AeE­_º¸°i¾c½A_I.판관비추정치와 실적치를 대입시 수익성 비교 20" xfId="14912" xr:uid="{00000000-0005-0000-0000-0000B5510000}"/>
    <cellStyle name="ÅëÈ­_º¸°í¾ç½Ä_I.판관비추정치와 실적치를 대입시 수익성 비교 20" xfId="14913" xr:uid="{00000000-0005-0000-0000-0000B6510000}"/>
    <cellStyle name="AeE­_º¸°i¾c½A_I.판관비추정치와 실적치를 대입시 수익성 비교 21" xfId="14914" xr:uid="{00000000-0005-0000-0000-0000B7510000}"/>
    <cellStyle name="ÅëÈ­_º¸°í¾ç½Ä_I.판관비추정치와 실적치를 대입시 수익성 비교 21" xfId="14915" xr:uid="{00000000-0005-0000-0000-0000B8510000}"/>
    <cellStyle name="AeE­_º¸°i¾c½A_I.판관비추정치와 실적치를 대입시 수익성 비교 22" xfId="14916" xr:uid="{00000000-0005-0000-0000-0000B9510000}"/>
    <cellStyle name="ÅëÈ­_º¸°í¾ç½Ä_I.판관비추정치와 실적치를 대입시 수익성 비교 22" xfId="14917" xr:uid="{00000000-0005-0000-0000-0000BA510000}"/>
    <cellStyle name="AeE­_º¸°i¾c½A_I.판관비추정치와 실적치를 대입시 수익성 비교 3" xfId="14918" xr:uid="{00000000-0005-0000-0000-0000BB510000}"/>
    <cellStyle name="ÅëÈ­_º¸°í¾ç½Ä_I.판관비추정치와 실적치를 대입시 수익성 비교 3" xfId="14919" xr:uid="{00000000-0005-0000-0000-0000BC510000}"/>
    <cellStyle name="AeE­_º¸°i¾c½A_I.판관비추정치와 실적치를 대입시 수익성 비교 4" xfId="14920" xr:uid="{00000000-0005-0000-0000-0000BD510000}"/>
    <cellStyle name="ÅëÈ­_º¸°í¾ç½Ä_I.판관비추정치와 실적치를 대입시 수익성 비교 4" xfId="14921" xr:uid="{00000000-0005-0000-0000-0000BE510000}"/>
    <cellStyle name="AeE­_º¸°i¾c½A_I.판관비추정치와 실적치를 대입시 수익성 비교 5" xfId="14922" xr:uid="{00000000-0005-0000-0000-0000BF510000}"/>
    <cellStyle name="ÅëÈ­_º¸°í¾ç½Ä_I.판관비추정치와 실적치를 대입시 수익성 비교 5" xfId="14923" xr:uid="{00000000-0005-0000-0000-0000C0510000}"/>
    <cellStyle name="AeE­_º¸°i¾c½A_I.판관비추정치와 실적치를 대입시 수익성 비교 6" xfId="14924" xr:uid="{00000000-0005-0000-0000-0000C1510000}"/>
    <cellStyle name="ÅëÈ­_º¸°í¾ç½Ä_I.판관비추정치와 실적치를 대입시 수익성 비교 6" xfId="14925" xr:uid="{00000000-0005-0000-0000-0000C2510000}"/>
    <cellStyle name="AeE­_º¸°i¾c½A_I.판관비추정치와 실적치를 대입시 수익성 비교 7" xfId="14926" xr:uid="{00000000-0005-0000-0000-0000C3510000}"/>
    <cellStyle name="ÅëÈ­_º¸°í¾ç½Ä_I.판관비추정치와 실적치를 대입시 수익성 비교 7" xfId="14927" xr:uid="{00000000-0005-0000-0000-0000C4510000}"/>
    <cellStyle name="AeE­_º¸°i¾c½A_I.판관비추정치와 실적치를 대입시 수익성 비교 8" xfId="14928" xr:uid="{00000000-0005-0000-0000-0000C5510000}"/>
    <cellStyle name="ÅëÈ­_º¸°í¾ç½Ä_I.판관비추정치와 실적치를 대입시 수익성 비교 8" xfId="14929" xr:uid="{00000000-0005-0000-0000-0000C6510000}"/>
    <cellStyle name="AeE­_º¸°i¾c½A_I.판관비추정치와 실적치를 대입시 수익성 비교 9" xfId="14930" xr:uid="{00000000-0005-0000-0000-0000C7510000}"/>
    <cellStyle name="ÅëÈ­_º¸°í¾ç½Ä_I.판관비추정치와 실적치를 대입시 수익성 비교 9" xfId="14931" xr:uid="{00000000-0005-0000-0000-0000C8510000}"/>
    <cellStyle name="AeE­_º¸°i¾c½A_TKB-보고서" xfId="7424" xr:uid="{00000000-0005-0000-0000-0000C9510000}"/>
    <cellStyle name="ÅëÈ­_º¸°í¾ç½Ä_TKB-보고서" xfId="7425" xr:uid="{00000000-0005-0000-0000-0000CA510000}"/>
    <cellStyle name="AeE­_º¸°i¾c½A_TKB-보고서 10" xfId="14932" xr:uid="{00000000-0005-0000-0000-0000CB510000}"/>
    <cellStyle name="ÅëÈ­_º¸°í¾ç½Ä_TKB-보고서 10" xfId="14933" xr:uid="{00000000-0005-0000-0000-0000CC510000}"/>
    <cellStyle name="AeE­_º¸°i¾c½A_TKB-보고서 11" xfId="14934" xr:uid="{00000000-0005-0000-0000-0000CD510000}"/>
    <cellStyle name="ÅëÈ­_º¸°í¾ç½Ä_TKB-보고서 11" xfId="14935" xr:uid="{00000000-0005-0000-0000-0000CE510000}"/>
    <cellStyle name="AeE­_º¸°i¾c½A_TKB-보고서 12" xfId="14936" xr:uid="{00000000-0005-0000-0000-0000CF510000}"/>
    <cellStyle name="ÅëÈ­_º¸°í¾ç½Ä_TKB-보고서 12" xfId="14937" xr:uid="{00000000-0005-0000-0000-0000D0510000}"/>
    <cellStyle name="AeE­_º¸°i¾c½A_TKB-보고서 13" xfId="14938" xr:uid="{00000000-0005-0000-0000-0000D1510000}"/>
    <cellStyle name="ÅëÈ­_º¸°í¾ç½Ä_TKB-보고서 13" xfId="14939" xr:uid="{00000000-0005-0000-0000-0000D2510000}"/>
    <cellStyle name="AeE­_º¸°i¾c½A_TKB-보고서 14" xfId="14940" xr:uid="{00000000-0005-0000-0000-0000D3510000}"/>
    <cellStyle name="ÅëÈ­_º¸°í¾ç½Ä_TKB-보고서 14" xfId="14941" xr:uid="{00000000-0005-0000-0000-0000D4510000}"/>
    <cellStyle name="AeE­_º¸°i¾c½A_TKB-보고서 15" xfId="14942" xr:uid="{00000000-0005-0000-0000-0000D5510000}"/>
    <cellStyle name="ÅëÈ­_º¸°í¾ç½Ä_TKB-보고서 15" xfId="14943" xr:uid="{00000000-0005-0000-0000-0000D6510000}"/>
    <cellStyle name="AeE­_º¸°i¾c½A_TKB-보고서 16" xfId="14944" xr:uid="{00000000-0005-0000-0000-0000D7510000}"/>
    <cellStyle name="ÅëÈ­_º¸°í¾ç½Ä_TKB-보고서 16" xfId="14945" xr:uid="{00000000-0005-0000-0000-0000D8510000}"/>
    <cellStyle name="AeE­_º¸°i¾c½A_TKB-보고서 17" xfId="14946" xr:uid="{00000000-0005-0000-0000-0000D9510000}"/>
    <cellStyle name="ÅëÈ­_º¸°í¾ç½Ä_TKB-보고서 17" xfId="14947" xr:uid="{00000000-0005-0000-0000-0000DA510000}"/>
    <cellStyle name="AeE­_º¸°i¾c½A_TKB-보고서 18" xfId="14948" xr:uid="{00000000-0005-0000-0000-0000DB510000}"/>
    <cellStyle name="ÅëÈ­_º¸°í¾ç½Ä_TKB-보고서 18" xfId="14949" xr:uid="{00000000-0005-0000-0000-0000DC510000}"/>
    <cellStyle name="AeE­_º¸°i¾c½A_TKB-보고서 19" xfId="14950" xr:uid="{00000000-0005-0000-0000-0000DD510000}"/>
    <cellStyle name="ÅëÈ­_º¸°í¾ç½Ä_TKB-보고서 19" xfId="14951" xr:uid="{00000000-0005-0000-0000-0000DE510000}"/>
    <cellStyle name="AeE­_º¸°i¾c½A_TKB-보고서 2" xfId="14952" xr:uid="{00000000-0005-0000-0000-0000DF510000}"/>
    <cellStyle name="ÅëÈ­_º¸°í¾ç½Ä_TKB-보고서 2" xfId="14953" xr:uid="{00000000-0005-0000-0000-0000E0510000}"/>
    <cellStyle name="AeE­_º¸°i¾c½A_TKB-보고서 20" xfId="14954" xr:uid="{00000000-0005-0000-0000-0000E1510000}"/>
    <cellStyle name="ÅëÈ­_º¸°í¾ç½Ä_TKB-보고서 20" xfId="14955" xr:uid="{00000000-0005-0000-0000-0000E2510000}"/>
    <cellStyle name="AeE­_º¸°i¾c½A_TKB-보고서 21" xfId="14956" xr:uid="{00000000-0005-0000-0000-0000E3510000}"/>
    <cellStyle name="ÅëÈ­_º¸°í¾ç½Ä_TKB-보고서 21" xfId="14957" xr:uid="{00000000-0005-0000-0000-0000E4510000}"/>
    <cellStyle name="AeE­_º¸°i¾c½A_TKB-보고서 22" xfId="14958" xr:uid="{00000000-0005-0000-0000-0000E5510000}"/>
    <cellStyle name="ÅëÈ­_º¸°í¾ç½Ä_TKB-보고서 22" xfId="14959" xr:uid="{00000000-0005-0000-0000-0000E6510000}"/>
    <cellStyle name="AeE­_º¸°i¾c½A_TKB-보고서 3" xfId="14960" xr:uid="{00000000-0005-0000-0000-0000E7510000}"/>
    <cellStyle name="ÅëÈ­_º¸°í¾ç½Ä_TKB-보고서 3" xfId="14961" xr:uid="{00000000-0005-0000-0000-0000E8510000}"/>
    <cellStyle name="AeE­_º¸°i¾c½A_TKB-보고서 4" xfId="14962" xr:uid="{00000000-0005-0000-0000-0000E9510000}"/>
    <cellStyle name="ÅëÈ­_º¸°í¾ç½Ä_TKB-보고서 4" xfId="14963" xr:uid="{00000000-0005-0000-0000-0000EA510000}"/>
    <cellStyle name="AeE­_º¸°i¾c½A_TKB-보고서 5" xfId="14964" xr:uid="{00000000-0005-0000-0000-0000EB510000}"/>
    <cellStyle name="ÅëÈ­_º¸°í¾ç½Ä_TKB-보고서 5" xfId="14965" xr:uid="{00000000-0005-0000-0000-0000EC510000}"/>
    <cellStyle name="AeE­_º¸°i¾c½A_TKB-보고서 6" xfId="14966" xr:uid="{00000000-0005-0000-0000-0000ED510000}"/>
    <cellStyle name="ÅëÈ­_º¸°í¾ç½Ä_TKB-보고서 6" xfId="14967" xr:uid="{00000000-0005-0000-0000-0000EE510000}"/>
    <cellStyle name="AeE­_º¸°i¾c½A_TKB-보고서 7" xfId="14968" xr:uid="{00000000-0005-0000-0000-0000EF510000}"/>
    <cellStyle name="ÅëÈ­_º¸°í¾ç½Ä_TKB-보고서 7" xfId="14969" xr:uid="{00000000-0005-0000-0000-0000F0510000}"/>
    <cellStyle name="AeE­_º¸°i¾c½A_TKB-보고서 8" xfId="14970" xr:uid="{00000000-0005-0000-0000-0000F1510000}"/>
    <cellStyle name="ÅëÈ­_º¸°í¾ç½Ä_TKB-보고서 8" xfId="14971" xr:uid="{00000000-0005-0000-0000-0000F2510000}"/>
    <cellStyle name="AeE­_º¸°i¾c½A_TKB-보고서 9" xfId="14972" xr:uid="{00000000-0005-0000-0000-0000F3510000}"/>
    <cellStyle name="ÅëÈ­_º¸°í¾ç½Ä_TKB-보고서 9" xfId="14973" xr:uid="{00000000-0005-0000-0000-0000F4510000}"/>
    <cellStyle name="AeE­_º¸°i¾c½A_수익성-8월17일(99년기준)" xfId="7426" xr:uid="{00000000-0005-0000-0000-0000F5510000}"/>
    <cellStyle name="ÅëÈ­_º¸°í¾ç½Ä_수익성-8월17일(99년기준)" xfId="7427" xr:uid="{00000000-0005-0000-0000-0000F6510000}"/>
    <cellStyle name="AeE­_º¸°i¾c½A_수익성-8월17일(99년기준) 10" xfId="14974" xr:uid="{00000000-0005-0000-0000-0000F7510000}"/>
    <cellStyle name="ÅëÈ­_º¸°í¾ç½Ä_수익성-8월17일(99년기준) 10" xfId="14975" xr:uid="{00000000-0005-0000-0000-0000F8510000}"/>
    <cellStyle name="AeE­_º¸°i¾c½A_수익성-8월17일(99년기준) 11" xfId="14976" xr:uid="{00000000-0005-0000-0000-0000F9510000}"/>
    <cellStyle name="ÅëÈ­_º¸°í¾ç½Ä_수익성-8월17일(99년기준) 11" xfId="14977" xr:uid="{00000000-0005-0000-0000-0000FA510000}"/>
    <cellStyle name="AeE­_º¸°i¾c½A_수익성-8월17일(99년기준) 12" xfId="14978" xr:uid="{00000000-0005-0000-0000-0000FB510000}"/>
    <cellStyle name="ÅëÈ­_º¸°í¾ç½Ä_수익성-8월17일(99년기준) 12" xfId="14979" xr:uid="{00000000-0005-0000-0000-0000FC510000}"/>
    <cellStyle name="AeE­_º¸°i¾c½A_수익성-8월17일(99년기준) 13" xfId="14980" xr:uid="{00000000-0005-0000-0000-0000FD510000}"/>
    <cellStyle name="ÅëÈ­_º¸°í¾ç½Ä_수익성-8월17일(99년기준) 13" xfId="14981" xr:uid="{00000000-0005-0000-0000-0000FE510000}"/>
    <cellStyle name="AeE­_º¸°i¾c½A_수익성-8월17일(99년기준) 14" xfId="14982" xr:uid="{00000000-0005-0000-0000-0000FF510000}"/>
    <cellStyle name="ÅëÈ­_º¸°í¾ç½Ä_수익성-8월17일(99년기준) 14" xfId="14983" xr:uid="{00000000-0005-0000-0000-000000520000}"/>
    <cellStyle name="AeE­_º¸°i¾c½A_수익성-8월17일(99년기준) 15" xfId="14984" xr:uid="{00000000-0005-0000-0000-000001520000}"/>
    <cellStyle name="ÅëÈ­_º¸°í¾ç½Ä_수익성-8월17일(99년기준) 15" xfId="14985" xr:uid="{00000000-0005-0000-0000-000002520000}"/>
    <cellStyle name="AeE­_º¸°i¾c½A_수익성-8월17일(99년기준) 16" xfId="14986" xr:uid="{00000000-0005-0000-0000-000003520000}"/>
    <cellStyle name="ÅëÈ­_º¸°í¾ç½Ä_수익성-8월17일(99년기준) 16" xfId="14987" xr:uid="{00000000-0005-0000-0000-000004520000}"/>
    <cellStyle name="AeE­_º¸°i¾c½A_수익성-8월17일(99년기준) 17" xfId="14988" xr:uid="{00000000-0005-0000-0000-000005520000}"/>
    <cellStyle name="ÅëÈ­_º¸°í¾ç½Ä_수익성-8월17일(99년기준) 17" xfId="14989" xr:uid="{00000000-0005-0000-0000-000006520000}"/>
    <cellStyle name="AeE­_º¸°i¾c½A_수익성-8월17일(99년기준) 18" xfId="14990" xr:uid="{00000000-0005-0000-0000-000007520000}"/>
    <cellStyle name="ÅëÈ­_º¸°í¾ç½Ä_수익성-8월17일(99년기준) 18" xfId="14991" xr:uid="{00000000-0005-0000-0000-000008520000}"/>
    <cellStyle name="AeE­_º¸°i¾c½A_수익성-8월17일(99년기준) 19" xfId="14992" xr:uid="{00000000-0005-0000-0000-000009520000}"/>
    <cellStyle name="ÅëÈ­_º¸°í¾ç½Ä_수익성-8월17일(99년기준) 19" xfId="14993" xr:uid="{00000000-0005-0000-0000-00000A520000}"/>
    <cellStyle name="AeE­_º¸°i¾c½A_수익성-8월17일(99년기준) 2" xfId="14994" xr:uid="{00000000-0005-0000-0000-00000B520000}"/>
    <cellStyle name="ÅëÈ­_º¸°í¾ç½Ä_수익성-8월17일(99년기준) 2" xfId="14995" xr:uid="{00000000-0005-0000-0000-00000C520000}"/>
    <cellStyle name="AeE­_º¸°i¾c½A_수익성-8월17일(99년기준) 20" xfId="14996" xr:uid="{00000000-0005-0000-0000-00000D520000}"/>
    <cellStyle name="ÅëÈ­_º¸°í¾ç½Ä_수익성-8월17일(99년기준) 20" xfId="14997" xr:uid="{00000000-0005-0000-0000-00000E520000}"/>
    <cellStyle name="AeE­_º¸°i¾c½A_수익성-8월17일(99년기준) 21" xfId="14998" xr:uid="{00000000-0005-0000-0000-00000F520000}"/>
    <cellStyle name="ÅëÈ­_º¸°í¾ç½Ä_수익성-8월17일(99년기준) 21" xfId="14999" xr:uid="{00000000-0005-0000-0000-000010520000}"/>
    <cellStyle name="AeE­_º¸°i¾c½A_수익성-8월17일(99년기준) 22" xfId="15000" xr:uid="{00000000-0005-0000-0000-000011520000}"/>
    <cellStyle name="ÅëÈ­_º¸°í¾ç½Ä_수익성-8월17일(99년기준) 22" xfId="15001" xr:uid="{00000000-0005-0000-0000-000012520000}"/>
    <cellStyle name="AeE­_º¸°i¾c½A_수익성-8월17일(99년기준) 3" xfId="15002" xr:uid="{00000000-0005-0000-0000-000013520000}"/>
    <cellStyle name="ÅëÈ­_º¸°í¾ç½Ä_수익성-8월17일(99년기준) 3" xfId="15003" xr:uid="{00000000-0005-0000-0000-000014520000}"/>
    <cellStyle name="AeE­_º¸°i¾c½A_수익성-8월17일(99년기준) 4" xfId="15004" xr:uid="{00000000-0005-0000-0000-000015520000}"/>
    <cellStyle name="ÅëÈ­_º¸°í¾ç½Ä_수익성-8월17일(99년기준) 4" xfId="15005" xr:uid="{00000000-0005-0000-0000-000016520000}"/>
    <cellStyle name="AeE­_º¸°i¾c½A_수익성-8월17일(99년기준) 5" xfId="15006" xr:uid="{00000000-0005-0000-0000-000017520000}"/>
    <cellStyle name="ÅëÈ­_º¸°í¾ç½Ä_수익성-8월17일(99년기준) 5" xfId="15007" xr:uid="{00000000-0005-0000-0000-000018520000}"/>
    <cellStyle name="AeE­_º¸°i¾c½A_수익성-8월17일(99년기준) 6" xfId="15008" xr:uid="{00000000-0005-0000-0000-000019520000}"/>
    <cellStyle name="ÅëÈ­_º¸°í¾ç½Ä_수익성-8월17일(99년기준) 6" xfId="15009" xr:uid="{00000000-0005-0000-0000-00001A520000}"/>
    <cellStyle name="AeE­_º¸°i¾c½A_수익성-8월17일(99년기준) 7" xfId="15010" xr:uid="{00000000-0005-0000-0000-00001B520000}"/>
    <cellStyle name="ÅëÈ­_º¸°í¾ç½Ä_수익성-8월17일(99년기준) 7" xfId="15011" xr:uid="{00000000-0005-0000-0000-00001C520000}"/>
    <cellStyle name="AeE­_º¸°i¾c½A_수익성-8월17일(99년기준) 8" xfId="15012" xr:uid="{00000000-0005-0000-0000-00001D520000}"/>
    <cellStyle name="ÅëÈ­_º¸°í¾ç½Ä_수익성-8월17일(99년기준) 8" xfId="15013" xr:uid="{00000000-0005-0000-0000-00001E520000}"/>
    <cellStyle name="AeE­_º¸°i¾c½A_수익성-8월17일(99년기준) 9" xfId="15014" xr:uid="{00000000-0005-0000-0000-00001F520000}"/>
    <cellStyle name="ÅëÈ­_º¸°í¾ç½Ä_수익성-8월17일(99년기준) 9" xfId="15015" xr:uid="{00000000-0005-0000-0000-000020520000}"/>
    <cellStyle name="AeE­_º≫¼± ±æ¾i±uºI ¼o·R Ay°eC￥ " xfId="13509" xr:uid="{00000000-0005-0000-0000-000021520000}"/>
    <cellStyle name="ÅëÈ­_ºÐ·ù±â01_ÅõÀÔ°èÈ¹ " xfId="7428" xr:uid="{00000000-0005-0000-0000-000022520000}"/>
    <cellStyle name="AeE­_ºÐ·u±a02_AoAO°eE¹ " xfId="7429" xr:uid="{00000000-0005-0000-0000-000023520000}"/>
    <cellStyle name="ÅëÈ­_ºÐ·ù±â02_ÅõÀÔ°èÈ¹ " xfId="7430" xr:uid="{00000000-0005-0000-0000-000024520000}"/>
    <cellStyle name="AeE­_ºÐ·u±a03_AoAO°eE¹ " xfId="7431" xr:uid="{00000000-0005-0000-0000-000025520000}"/>
    <cellStyle name="ÅëÈ­_ºÐ·ù±â03_ÅõÀÔ°èÈ¹ " xfId="7432" xr:uid="{00000000-0005-0000-0000-000026520000}"/>
    <cellStyle name="AeE­_ºÐ·u±aAØ_AoAO°eE¹ " xfId="7433" xr:uid="{00000000-0005-0000-0000-000027520000}"/>
    <cellStyle name="ÅëÈ­_ºÐ·ù±âÁØ_ÅõÀÔ°èÈ¹ " xfId="7434" xr:uid="{00000000-0005-0000-0000-000028520000}"/>
    <cellStyle name="AeE­_ºÐ·u±aE￡_AoAO°eE¹ " xfId="7435" xr:uid="{00000000-0005-0000-0000-000029520000}"/>
    <cellStyle name="ÅëÈ­_ºÐ·ù±âÈ£_ÅõÀÔ°èÈ¹ " xfId="7436" xr:uid="{00000000-0005-0000-0000-00002A520000}"/>
    <cellStyle name="AeE­_ºn¿e¿¹≫e" xfId="7437" xr:uid="{00000000-0005-0000-0000-00002B520000}"/>
    <cellStyle name="ÅëÈ­_SAMPLE " xfId="7438" xr:uid="{00000000-0005-0000-0000-00002C520000}"/>
    <cellStyle name="AeE­_SAMPLE  2" xfId="10523" xr:uid="{00000000-0005-0000-0000-00002D520000}"/>
    <cellStyle name="ÅëÈ­_Sheet1" xfId="10524" xr:uid="{00000000-0005-0000-0000-00002E520000}"/>
    <cellStyle name="AeE­_Sheet1 (2)_1.SUMMARY " xfId="7439" xr:uid="{00000000-0005-0000-0000-00002F520000}"/>
    <cellStyle name="ÅëÈ­_Sheet1 (2)_1.SUMMARY " xfId="7440" xr:uid="{00000000-0005-0000-0000-000030520000}"/>
    <cellStyle name="AeE­_Sheet1_¸i¼¼¼­" xfId="7441" xr:uid="{00000000-0005-0000-0000-000031520000}"/>
    <cellStyle name="ÅëÈ­_Sheet1_XD ÃÖÁ¾ÀÏÁ¤ " xfId="7442" xr:uid="{00000000-0005-0000-0000-000032520000}"/>
    <cellStyle name="AeE­_Sheet1_XD AOA¾AIA¤  2" xfId="10525" xr:uid="{00000000-0005-0000-0000-000033520000}"/>
    <cellStyle name="ÅëÈ­_SMG-CKD-d1.1 " xfId="7443" xr:uid="{00000000-0005-0000-0000-000034520000}"/>
    <cellStyle name="AeE­_XG¿ø´UA§ " xfId="7444" xr:uid="{00000000-0005-0000-0000-000035520000}"/>
    <cellStyle name="ÅëÈ­_XG¿ø´ÜÀ§ " xfId="7445" xr:uid="{00000000-0005-0000-0000-000036520000}"/>
    <cellStyle name="AeE­_μðAⓒAIA¤ " xfId="7446" xr:uid="{00000000-0005-0000-0000-000037520000}"/>
    <cellStyle name="Aee¡" xfId="7447" xr:uid="{00000000-0005-0000-0000-000038520000}"/>
    <cellStyle name="AeE¡? [0]_INQUIRY ????¨?¡?A??A?ª " xfId="7448" xr:uid="{00000000-0005-0000-0000-000039520000}"/>
    <cellStyle name="AeE¡?_INQUIRY ????¨?¡?A??A?ª " xfId="7449" xr:uid="{00000000-0005-0000-0000-00003A520000}"/>
    <cellStyle name="Aee¡© " xfId="7450" xr:uid="{00000000-0005-0000-0000-00003B520000}"/>
    <cellStyle name="AeE¡© [0]_INQUIRY ¢¯¥ì¨ú¡ÀA©¬A©ª " xfId="7451" xr:uid="{00000000-0005-0000-0000-00003C520000}"/>
    <cellStyle name="AeE¡©_INQUIRY ¢¯¥ì¨ú¡ÀA©¬A©ª " xfId="7452" xr:uid="{00000000-0005-0000-0000-00003D520000}"/>
    <cellStyle name="AeE¡ⓒ [0]_¨uoAOCaA￠´¨oA¡io " xfId="7453" xr:uid="{00000000-0005-0000-0000-00003E520000}"/>
    <cellStyle name="AeE¡ⓒ_¨uoAOCaA￠´¨oA¡io " xfId="7454" xr:uid="{00000000-0005-0000-0000-00003F520000}"/>
    <cellStyle name="Aee¡e" xfId="7455" xr:uid="{00000000-0005-0000-0000-000040520000}"/>
    <cellStyle name="Aee¡ër" xfId="7456" xr:uid="{00000000-0005-0000-0000-000041520000}"/>
    <cellStyle name="AeE¡ER¡§I [0]_¡ER¡§￠R¡§I¡ERAi¡ERicAc¡ER¡§￠Ri " xfId="7457" xr:uid="{00000000-0005-0000-0000-000042520000}"/>
    <cellStyle name="AeE¡ER¡§I_¡ER¡§￠R¡§I¡ERAi¡ERicAc¡ER¡§￠Ri " xfId="7458" xr:uid="{00000000-0005-0000-0000-000043520000}"/>
    <cellStyle name="Aee¢®¨" xfId="7459" xr:uid="{00000000-0005-0000-0000-000044520000}"/>
    <cellStyle name="Aee¢®e" xfId="7460" xr:uid="{00000000-0005-0000-0000-000045520000}"/>
    <cellStyle name="Aee￠r" xfId="7461" xr:uid="{00000000-0005-0000-0000-000046520000}"/>
    <cellStyle name="AeE￠R¨I [0]_￠R¨¡¨I￠RAi￠RicAc￠R¨¡i " xfId="7462" xr:uid="{00000000-0005-0000-0000-000047520000}"/>
    <cellStyle name="AeE￠R¨I_￠R¨¡¨I￠RAi￠RicAc￠R¨¡i " xfId="7463" xr:uid="{00000000-0005-0000-0000-000048520000}"/>
    <cellStyle name="ÆU¼¾ÆR_Sheet1" xfId="7464" xr:uid="{00000000-0005-0000-0000-000049520000}"/>
    <cellStyle name="ALIGNMENT" xfId="7465" xr:uid="{00000000-0005-0000-0000-00004A520000}"/>
    <cellStyle name="args.style" xfId="7466" xr:uid="{00000000-0005-0000-0000-00004B520000}"/>
    <cellStyle name="aryInformation" xfId="39373" xr:uid="{00000000-0005-0000-0000-00004C520000}"/>
    <cellStyle name="Aþ" xfId="13510" xr:uid="{00000000-0005-0000-0000-00004D520000}"/>
    <cellStyle name="Äþ" xfId="7467" xr:uid="{00000000-0005-0000-0000-00004E520000}"/>
    <cellStyle name="Aþ¸" xfId="7468" xr:uid="{00000000-0005-0000-0000-00004F520000}"/>
    <cellStyle name="Aþ¸¶ [" xfId="13511" xr:uid="{00000000-0005-0000-0000-000050520000}"/>
    <cellStyle name="Äþ¸¶ [" xfId="7469" xr:uid="{00000000-0005-0000-0000-000051520000}"/>
    <cellStyle name="AÞ¸¶ [0]_ 2ÆAAþº° " xfId="7470" xr:uid="{00000000-0005-0000-0000-000052520000}"/>
    <cellStyle name="ÄÞ¸¶ [0]_¡Ú¾ÈÜ¬ Á¾ÇÕºñ±³ " xfId="7471" xr:uid="{00000000-0005-0000-0000-000053520000}"/>
    <cellStyle name="AÞ¸¶ [0]_´eAN°yC￥ " xfId="7472" xr:uid="{00000000-0005-0000-0000-000054520000}"/>
    <cellStyle name="ÄÞ¸¶ [0]_¸ÅÃâ" xfId="15016" xr:uid="{00000000-0005-0000-0000-000055520000}"/>
    <cellStyle name="AÞ¸¶ [0]_¿­¸° INT" xfId="7473" xr:uid="{00000000-0005-0000-0000-000056520000}"/>
    <cellStyle name="ÄÞ¸¶ [0]_¥±- 2 " xfId="13512" xr:uid="{00000000-0005-0000-0000-000057520000}"/>
    <cellStyle name="AÞ¸¶ [0]_±a¾E " xfId="13513" xr:uid="{00000000-0005-0000-0000-000058520000}"/>
    <cellStyle name="ÄÞ¸¶ [0]_±âÅ¸" xfId="7474" xr:uid="{00000000-0005-0000-0000-000059520000}"/>
    <cellStyle name="AÞ¸¶ [0]_°æAi≫cAc°i " xfId="7475" xr:uid="{00000000-0005-0000-0000-00005A520000}"/>
    <cellStyle name="ÄÞ¸¶ [0]_°èÈ¹3 " xfId="7476" xr:uid="{00000000-0005-0000-0000-00005B520000}"/>
    <cellStyle name="AÞ¸¶ [0]_°ø≫cºn¿¹≫e¼­ " xfId="7477" xr:uid="{00000000-0005-0000-0000-00005C520000}"/>
    <cellStyle name="ÄÞ¸¶ [0]_°ø¹®¾ç½Ä" xfId="7478" xr:uid="{00000000-0005-0000-0000-00005D520000}"/>
    <cellStyle name="AÞ¸¶ [0]_°u¸RBS('98) " xfId="7479" xr:uid="{00000000-0005-0000-0000-00005E520000}"/>
    <cellStyle name="ÄÞ¸¶ [0]_¼ö¼ö·á¿ä¾àÇ¥" xfId="7480" xr:uid="{00000000-0005-0000-0000-00005F520000}"/>
    <cellStyle name="AÞ¸¶ [0]_¼o¼o·a¿a¾aC￥_I.판관비추정치와 실적치를 대입시 수익성 비교" xfId="7481" xr:uid="{00000000-0005-0000-0000-000060520000}"/>
    <cellStyle name="ÄÞ¸¶ [0]_¼ö¼ö·á¿ä¾àÇ¥_I.판관비추정치와 실적치를 대입시 수익성 비교" xfId="7482" xr:uid="{00000000-0005-0000-0000-000061520000}"/>
    <cellStyle name="AÞ¸¶ [0]_¼o¼o·a¿a¾aC￥_I.판관비추정치와 실적치를 대입시 수익성 비교 10" xfId="15017" xr:uid="{00000000-0005-0000-0000-000062520000}"/>
    <cellStyle name="ÄÞ¸¶ [0]_¼ö¼ö·á¿ä¾àÇ¥_I.판관비추정치와 실적치를 대입시 수익성 비교 10" xfId="15018" xr:uid="{00000000-0005-0000-0000-000063520000}"/>
    <cellStyle name="AÞ¸¶ [0]_¼o¼o·a¿a¾aC￥_I.판관비추정치와 실적치를 대입시 수익성 비교 11" xfId="15019" xr:uid="{00000000-0005-0000-0000-000064520000}"/>
    <cellStyle name="ÄÞ¸¶ [0]_¼ö¼ö·á¿ä¾àÇ¥_I.판관비추정치와 실적치를 대입시 수익성 비교 11" xfId="15020" xr:uid="{00000000-0005-0000-0000-000065520000}"/>
    <cellStyle name="AÞ¸¶ [0]_¼o¼o·a¿a¾aC￥_I.판관비추정치와 실적치를 대입시 수익성 비교 12" xfId="15021" xr:uid="{00000000-0005-0000-0000-000066520000}"/>
    <cellStyle name="ÄÞ¸¶ [0]_¼ö¼ö·á¿ä¾àÇ¥_I.판관비추정치와 실적치를 대입시 수익성 비교 12" xfId="15022" xr:uid="{00000000-0005-0000-0000-000067520000}"/>
    <cellStyle name="AÞ¸¶ [0]_¼o¼o·a¿a¾aC￥_I.판관비추정치와 실적치를 대입시 수익성 비교 13" xfId="15023" xr:uid="{00000000-0005-0000-0000-000068520000}"/>
    <cellStyle name="ÄÞ¸¶ [0]_¼ö¼ö·á¿ä¾àÇ¥_I.판관비추정치와 실적치를 대입시 수익성 비교 13" xfId="15024" xr:uid="{00000000-0005-0000-0000-000069520000}"/>
    <cellStyle name="AÞ¸¶ [0]_¼o¼o·a¿a¾aC￥_I.판관비추정치와 실적치를 대입시 수익성 비교 14" xfId="15025" xr:uid="{00000000-0005-0000-0000-00006A520000}"/>
    <cellStyle name="ÄÞ¸¶ [0]_¼ö¼ö·á¿ä¾àÇ¥_I.판관비추정치와 실적치를 대입시 수익성 비교 14" xfId="15026" xr:uid="{00000000-0005-0000-0000-00006B520000}"/>
    <cellStyle name="AÞ¸¶ [0]_¼o¼o·a¿a¾aC￥_I.판관비추정치와 실적치를 대입시 수익성 비교 15" xfId="15027" xr:uid="{00000000-0005-0000-0000-00006C520000}"/>
    <cellStyle name="ÄÞ¸¶ [0]_¼ö¼ö·á¿ä¾àÇ¥_I.판관비추정치와 실적치를 대입시 수익성 비교 15" xfId="15028" xr:uid="{00000000-0005-0000-0000-00006D520000}"/>
    <cellStyle name="AÞ¸¶ [0]_¼o¼o·a¿a¾aC￥_I.판관비추정치와 실적치를 대입시 수익성 비교 16" xfId="15029" xr:uid="{00000000-0005-0000-0000-00006E520000}"/>
    <cellStyle name="ÄÞ¸¶ [0]_¼ö¼ö·á¿ä¾àÇ¥_I.판관비추정치와 실적치를 대입시 수익성 비교 16" xfId="15030" xr:uid="{00000000-0005-0000-0000-00006F520000}"/>
    <cellStyle name="AÞ¸¶ [0]_¼o¼o·a¿a¾aC￥_I.판관비추정치와 실적치를 대입시 수익성 비교 17" xfId="15031" xr:uid="{00000000-0005-0000-0000-000070520000}"/>
    <cellStyle name="ÄÞ¸¶ [0]_¼ö¼ö·á¿ä¾àÇ¥_I.판관비추정치와 실적치를 대입시 수익성 비교 17" xfId="15032" xr:uid="{00000000-0005-0000-0000-000071520000}"/>
    <cellStyle name="AÞ¸¶ [0]_¼o¼o·a¿a¾aC￥_I.판관비추정치와 실적치를 대입시 수익성 비교 18" xfId="15033" xr:uid="{00000000-0005-0000-0000-000072520000}"/>
    <cellStyle name="ÄÞ¸¶ [0]_¼ö¼ö·á¿ä¾àÇ¥_I.판관비추정치와 실적치를 대입시 수익성 비교 18" xfId="15034" xr:uid="{00000000-0005-0000-0000-000073520000}"/>
    <cellStyle name="AÞ¸¶ [0]_¼o¼o·a¿a¾aC￥_I.판관비추정치와 실적치를 대입시 수익성 비교 19" xfId="15035" xr:uid="{00000000-0005-0000-0000-000074520000}"/>
    <cellStyle name="ÄÞ¸¶ [0]_¼ö¼ö·á¿ä¾àÇ¥_I.판관비추정치와 실적치를 대입시 수익성 비교 19" xfId="15036" xr:uid="{00000000-0005-0000-0000-000075520000}"/>
    <cellStyle name="AÞ¸¶ [0]_¼o¼o·a¿a¾aC￥_I.판관비추정치와 실적치를 대입시 수익성 비교 2" xfId="15037" xr:uid="{00000000-0005-0000-0000-000076520000}"/>
    <cellStyle name="ÄÞ¸¶ [0]_¼ö¼ö·á¿ä¾àÇ¥_I.판관비추정치와 실적치를 대입시 수익성 비교 2" xfId="15038" xr:uid="{00000000-0005-0000-0000-000077520000}"/>
    <cellStyle name="AÞ¸¶ [0]_¼o¼o·a¿a¾aC￥_I.판관비추정치와 실적치를 대입시 수익성 비교 20" xfId="15039" xr:uid="{00000000-0005-0000-0000-000078520000}"/>
    <cellStyle name="ÄÞ¸¶ [0]_¼ö¼ö·á¿ä¾àÇ¥_I.판관비추정치와 실적치를 대입시 수익성 비교 20" xfId="15040" xr:uid="{00000000-0005-0000-0000-000079520000}"/>
    <cellStyle name="AÞ¸¶ [0]_¼o¼o·a¿a¾aC￥_I.판관비추정치와 실적치를 대입시 수익성 비교 21" xfId="15041" xr:uid="{00000000-0005-0000-0000-00007A520000}"/>
    <cellStyle name="ÄÞ¸¶ [0]_¼ö¼ö·á¿ä¾àÇ¥_I.판관비추정치와 실적치를 대입시 수익성 비교 21" xfId="15042" xr:uid="{00000000-0005-0000-0000-00007B520000}"/>
    <cellStyle name="AÞ¸¶ [0]_¼o¼o·a¿a¾aC￥_I.판관비추정치와 실적치를 대입시 수익성 비교 22" xfId="15043" xr:uid="{00000000-0005-0000-0000-00007C520000}"/>
    <cellStyle name="ÄÞ¸¶ [0]_¼ö¼ö·á¿ä¾àÇ¥_I.판관비추정치와 실적치를 대입시 수익성 비교 22" xfId="15044" xr:uid="{00000000-0005-0000-0000-00007D520000}"/>
    <cellStyle name="AÞ¸¶ [0]_¼o¼o·a¿a¾aC￥_I.판관비추정치와 실적치를 대입시 수익성 비교 3" xfId="15045" xr:uid="{00000000-0005-0000-0000-00007E520000}"/>
    <cellStyle name="ÄÞ¸¶ [0]_¼ö¼ö·á¿ä¾àÇ¥_I.판관비추정치와 실적치를 대입시 수익성 비교 3" xfId="15046" xr:uid="{00000000-0005-0000-0000-00007F520000}"/>
    <cellStyle name="AÞ¸¶ [0]_¼o¼o·a¿a¾aC￥_I.판관비추정치와 실적치를 대입시 수익성 비교 4" xfId="15047" xr:uid="{00000000-0005-0000-0000-000080520000}"/>
    <cellStyle name="ÄÞ¸¶ [0]_¼ö¼ö·á¿ä¾àÇ¥_I.판관비추정치와 실적치를 대입시 수익성 비교 4" xfId="15048" xr:uid="{00000000-0005-0000-0000-000081520000}"/>
    <cellStyle name="AÞ¸¶ [0]_¼o¼o·a¿a¾aC￥_I.판관비추정치와 실적치를 대입시 수익성 비교 5" xfId="15049" xr:uid="{00000000-0005-0000-0000-000082520000}"/>
    <cellStyle name="ÄÞ¸¶ [0]_¼ö¼ö·á¿ä¾àÇ¥_I.판관비추정치와 실적치를 대입시 수익성 비교 5" xfId="15050" xr:uid="{00000000-0005-0000-0000-000083520000}"/>
    <cellStyle name="AÞ¸¶ [0]_¼o¼o·a¿a¾aC￥_I.판관비추정치와 실적치를 대입시 수익성 비교 6" xfId="15051" xr:uid="{00000000-0005-0000-0000-000084520000}"/>
    <cellStyle name="ÄÞ¸¶ [0]_¼ö¼ö·á¿ä¾àÇ¥_I.판관비추정치와 실적치를 대입시 수익성 비교 6" xfId="15052" xr:uid="{00000000-0005-0000-0000-000085520000}"/>
    <cellStyle name="AÞ¸¶ [0]_¼o¼o·a¿a¾aC￥_I.판관비추정치와 실적치를 대입시 수익성 비교 7" xfId="15053" xr:uid="{00000000-0005-0000-0000-000086520000}"/>
    <cellStyle name="ÄÞ¸¶ [0]_¼ö¼ö·á¿ä¾àÇ¥_I.판관비추정치와 실적치를 대입시 수익성 비교 7" xfId="15054" xr:uid="{00000000-0005-0000-0000-000087520000}"/>
    <cellStyle name="AÞ¸¶ [0]_¼o¼o·a¿a¾aC￥_I.판관비추정치와 실적치를 대입시 수익성 비교 8" xfId="15055" xr:uid="{00000000-0005-0000-0000-000088520000}"/>
    <cellStyle name="ÄÞ¸¶ [0]_¼ö¼ö·á¿ä¾àÇ¥_I.판관비추정치와 실적치를 대입시 수익성 비교 8" xfId="15056" xr:uid="{00000000-0005-0000-0000-000089520000}"/>
    <cellStyle name="AÞ¸¶ [0]_¼o¼o·a¿a¾aC￥_I.판관비추정치와 실적치를 대입시 수익성 비교 9" xfId="15057" xr:uid="{00000000-0005-0000-0000-00008A520000}"/>
    <cellStyle name="ÄÞ¸¶ [0]_¼ö¼ö·á¿ä¾àÇ¥_I.판관비추정치와 실적치를 대입시 수익성 비교 9" xfId="15058" xr:uid="{00000000-0005-0000-0000-00008B520000}"/>
    <cellStyle name="AÞ¸¶ [0]_¼o¼o·a¿a¾aC￥_TKB-보고서" xfId="7483" xr:uid="{00000000-0005-0000-0000-00008C520000}"/>
    <cellStyle name="ÄÞ¸¶ [0]_¼ö¼ö·á¿ä¾àÇ¥_TKB-보고서" xfId="7484" xr:uid="{00000000-0005-0000-0000-00008D520000}"/>
    <cellStyle name="AÞ¸¶ [0]_¼o¼o·a¿a¾aC￥_TKB-보고서 10" xfId="15059" xr:uid="{00000000-0005-0000-0000-00008E520000}"/>
    <cellStyle name="ÄÞ¸¶ [0]_¼ö¼ö·á¿ä¾àÇ¥_TKB-보고서 10" xfId="15060" xr:uid="{00000000-0005-0000-0000-00008F520000}"/>
    <cellStyle name="AÞ¸¶ [0]_¼o¼o·a¿a¾aC￥_TKB-보고서 11" xfId="15061" xr:uid="{00000000-0005-0000-0000-000090520000}"/>
    <cellStyle name="ÄÞ¸¶ [0]_¼ö¼ö·á¿ä¾àÇ¥_TKB-보고서 11" xfId="15062" xr:uid="{00000000-0005-0000-0000-000091520000}"/>
    <cellStyle name="AÞ¸¶ [0]_¼o¼o·a¿a¾aC￥_TKB-보고서 12" xfId="15063" xr:uid="{00000000-0005-0000-0000-000092520000}"/>
    <cellStyle name="ÄÞ¸¶ [0]_¼ö¼ö·á¿ä¾àÇ¥_TKB-보고서 12" xfId="15064" xr:uid="{00000000-0005-0000-0000-000093520000}"/>
    <cellStyle name="AÞ¸¶ [0]_¼o¼o·a¿a¾aC￥_TKB-보고서 13" xfId="15065" xr:uid="{00000000-0005-0000-0000-000094520000}"/>
    <cellStyle name="ÄÞ¸¶ [0]_¼ö¼ö·á¿ä¾àÇ¥_TKB-보고서 13" xfId="15066" xr:uid="{00000000-0005-0000-0000-000095520000}"/>
    <cellStyle name="AÞ¸¶ [0]_¼o¼o·a¿a¾aC￥_TKB-보고서 14" xfId="15067" xr:uid="{00000000-0005-0000-0000-000096520000}"/>
    <cellStyle name="ÄÞ¸¶ [0]_¼ö¼ö·á¿ä¾àÇ¥_TKB-보고서 14" xfId="15068" xr:uid="{00000000-0005-0000-0000-000097520000}"/>
    <cellStyle name="AÞ¸¶ [0]_¼o¼o·a¿a¾aC￥_TKB-보고서 15" xfId="15069" xr:uid="{00000000-0005-0000-0000-000098520000}"/>
    <cellStyle name="ÄÞ¸¶ [0]_¼ö¼ö·á¿ä¾àÇ¥_TKB-보고서 15" xfId="15070" xr:uid="{00000000-0005-0000-0000-000099520000}"/>
    <cellStyle name="AÞ¸¶ [0]_¼o¼o·a¿a¾aC￥_TKB-보고서 16" xfId="15071" xr:uid="{00000000-0005-0000-0000-00009A520000}"/>
    <cellStyle name="ÄÞ¸¶ [0]_¼ö¼ö·á¿ä¾àÇ¥_TKB-보고서 16" xfId="15072" xr:uid="{00000000-0005-0000-0000-00009B520000}"/>
    <cellStyle name="AÞ¸¶ [0]_¼o¼o·a¿a¾aC￥_TKB-보고서 17" xfId="15073" xr:uid="{00000000-0005-0000-0000-00009C520000}"/>
    <cellStyle name="ÄÞ¸¶ [0]_¼ö¼ö·á¿ä¾àÇ¥_TKB-보고서 17" xfId="15074" xr:uid="{00000000-0005-0000-0000-00009D520000}"/>
    <cellStyle name="AÞ¸¶ [0]_¼o¼o·a¿a¾aC￥_TKB-보고서 18" xfId="15075" xr:uid="{00000000-0005-0000-0000-00009E520000}"/>
    <cellStyle name="ÄÞ¸¶ [0]_¼ö¼ö·á¿ä¾àÇ¥_TKB-보고서 18" xfId="15076" xr:uid="{00000000-0005-0000-0000-00009F520000}"/>
    <cellStyle name="AÞ¸¶ [0]_¼o¼o·a¿a¾aC￥_TKB-보고서 19" xfId="15077" xr:uid="{00000000-0005-0000-0000-0000A0520000}"/>
    <cellStyle name="ÄÞ¸¶ [0]_¼ö¼ö·á¿ä¾àÇ¥_TKB-보고서 19" xfId="15078" xr:uid="{00000000-0005-0000-0000-0000A1520000}"/>
    <cellStyle name="AÞ¸¶ [0]_¼o¼o·a¿a¾aC￥_TKB-보고서 2" xfId="15079" xr:uid="{00000000-0005-0000-0000-0000A2520000}"/>
    <cellStyle name="ÄÞ¸¶ [0]_¼ö¼ö·á¿ä¾àÇ¥_TKB-보고서 2" xfId="15080" xr:uid="{00000000-0005-0000-0000-0000A3520000}"/>
    <cellStyle name="AÞ¸¶ [0]_¼o¼o·a¿a¾aC￥_TKB-보고서 20" xfId="15081" xr:uid="{00000000-0005-0000-0000-0000A4520000}"/>
    <cellStyle name="ÄÞ¸¶ [0]_¼ö¼ö·á¿ä¾àÇ¥_TKB-보고서 20" xfId="15082" xr:uid="{00000000-0005-0000-0000-0000A5520000}"/>
    <cellStyle name="AÞ¸¶ [0]_¼o¼o·a¿a¾aC￥_TKB-보고서 21" xfId="15083" xr:uid="{00000000-0005-0000-0000-0000A6520000}"/>
    <cellStyle name="ÄÞ¸¶ [0]_¼ö¼ö·á¿ä¾àÇ¥_TKB-보고서 21" xfId="15084" xr:uid="{00000000-0005-0000-0000-0000A7520000}"/>
    <cellStyle name="AÞ¸¶ [0]_¼o¼o·a¿a¾aC￥_TKB-보고서 22" xfId="15085" xr:uid="{00000000-0005-0000-0000-0000A8520000}"/>
    <cellStyle name="ÄÞ¸¶ [0]_¼ö¼ö·á¿ä¾àÇ¥_TKB-보고서 22" xfId="15086" xr:uid="{00000000-0005-0000-0000-0000A9520000}"/>
    <cellStyle name="AÞ¸¶ [0]_¼o¼o·a¿a¾aC￥_TKB-보고서 3" xfId="15087" xr:uid="{00000000-0005-0000-0000-0000AA520000}"/>
    <cellStyle name="ÄÞ¸¶ [0]_¼ö¼ö·á¿ä¾àÇ¥_TKB-보고서 3" xfId="15088" xr:uid="{00000000-0005-0000-0000-0000AB520000}"/>
    <cellStyle name="AÞ¸¶ [0]_¼o¼o·a¿a¾aC￥_TKB-보고서 4" xfId="15089" xr:uid="{00000000-0005-0000-0000-0000AC520000}"/>
    <cellStyle name="ÄÞ¸¶ [0]_¼ö¼ö·á¿ä¾àÇ¥_TKB-보고서 4" xfId="15090" xr:uid="{00000000-0005-0000-0000-0000AD520000}"/>
    <cellStyle name="AÞ¸¶ [0]_¼o¼o·a¿a¾aC￥_TKB-보고서 5" xfId="15091" xr:uid="{00000000-0005-0000-0000-0000AE520000}"/>
    <cellStyle name="ÄÞ¸¶ [0]_¼ö¼ö·á¿ä¾àÇ¥_TKB-보고서 5" xfId="15092" xr:uid="{00000000-0005-0000-0000-0000AF520000}"/>
    <cellStyle name="AÞ¸¶ [0]_¼o¼o·a¿a¾aC￥_TKB-보고서 6" xfId="15093" xr:uid="{00000000-0005-0000-0000-0000B0520000}"/>
    <cellStyle name="ÄÞ¸¶ [0]_¼ö¼ö·á¿ä¾àÇ¥_TKB-보고서 6" xfId="15094" xr:uid="{00000000-0005-0000-0000-0000B1520000}"/>
    <cellStyle name="AÞ¸¶ [0]_¼o¼o·a¿a¾aC￥_TKB-보고서 7" xfId="15095" xr:uid="{00000000-0005-0000-0000-0000B2520000}"/>
    <cellStyle name="ÄÞ¸¶ [0]_¼ö¼ö·á¿ä¾àÇ¥_TKB-보고서 7" xfId="15096" xr:uid="{00000000-0005-0000-0000-0000B3520000}"/>
    <cellStyle name="AÞ¸¶ [0]_¼o¼o·a¿a¾aC￥_TKB-보고서 8" xfId="15097" xr:uid="{00000000-0005-0000-0000-0000B4520000}"/>
    <cellStyle name="ÄÞ¸¶ [0]_¼ö¼ö·á¿ä¾àÇ¥_TKB-보고서 8" xfId="15098" xr:uid="{00000000-0005-0000-0000-0000B5520000}"/>
    <cellStyle name="AÞ¸¶ [0]_¼o¼o·a¿a¾aC￥_TKB-보고서 9" xfId="15099" xr:uid="{00000000-0005-0000-0000-0000B6520000}"/>
    <cellStyle name="ÄÞ¸¶ [0]_¼ö¼ö·á¿ä¾àÇ¥_TKB-보고서 9" xfId="15100" xr:uid="{00000000-0005-0000-0000-0000B7520000}"/>
    <cellStyle name="AÞ¸¶ [0]_¼o¼o·a¿a¾aC￥_마케팅실" xfId="7485" xr:uid="{00000000-0005-0000-0000-0000B8520000}"/>
    <cellStyle name="ÄÞ¸¶ [0]_¼ö¼ö·á¿ä¾àÇ¥_마케팅실" xfId="7486" xr:uid="{00000000-0005-0000-0000-0000B9520000}"/>
    <cellStyle name="AÞ¸¶ [0]_¼o¼o·a¿a¾aC￥_마케팅실 10" xfId="15101" xr:uid="{00000000-0005-0000-0000-0000BA520000}"/>
    <cellStyle name="ÄÞ¸¶ [0]_¼ö¼ö·á¿ä¾àÇ¥_마케팅실 10" xfId="15102" xr:uid="{00000000-0005-0000-0000-0000BB520000}"/>
    <cellStyle name="AÞ¸¶ [0]_¼o¼o·a¿a¾aC￥_마케팅실 11" xfId="15103" xr:uid="{00000000-0005-0000-0000-0000BC520000}"/>
    <cellStyle name="ÄÞ¸¶ [0]_¼ö¼ö·á¿ä¾àÇ¥_마케팅실 11" xfId="15104" xr:uid="{00000000-0005-0000-0000-0000BD520000}"/>
    <cellStyle name="AÞ¸¶ [0]_¼o¼o·a¿a¾aC￥_마케팅실 12" xfId="15105" xr:uid="{00000000-0005-0000-0000-0000BE520000}"/>
    <cellStyle name="ÄÞ¸¶ [0]_¼ö¼ö·á¿ä¾àÇ¥_마케팅실 12" xfId="15106" xr:uid="{00000000-0005-0000-0000-0000BF520000}"/>
    <cellStyle name="AÞ¸¶ [0]_¼o¼o·a¿a¾aC￥_마케팅실 13" xfId="15107" xr:uid="{00000000-0005-0000-0000-0000C0520000}"/>
    <cellStyle name="ÄÞ¸¶ [0]_¼ö¼ö·á¿ä¾àÇ¥_마케팅실 13" xfId="15108" xr:uid="{00000000-0005-0000-0000-0000C1520000}"/>
    <cellStyle name="AÞ¸¶ [0]_¼o¼o·a¿a¾aC￥_마케팅실 14" xfId="15109" xr:uid="{00000000-0005-0000-0000-0000C2520000}"/>
    <cellStyle name="ÄÞ¸¶ [0]_¼ö¼ö·á¿ä¾àÇ¥_마케팅실 14" xfId="15110" xr:uid="{00000000-0005-0000-0000-0000C3520000}"/>
    <cellStyle name="AÞ¸¶ [0]_¼o¼o·a¿a¾aC￥_마케팅실 15" xfId="15111" xr:uid="{00000000-0005-0000-0000-0000C4520000}"/>
    <cellStyle name="ÄÞ¸¶ [0]_¼ö¼ö·á¿ä¾àÇ¥_마케팅실 15" xfId="15112" xr:uid="{00000000-0005-0000-0000-0000C5520000}"/>
    <cellStyle name="AÞ¸¶ [0]_¼o¼o·a¿a¾aC￥_마케팅실 16" xfId="15113" xr:uid="{00000000-0005-0000-0000-0000C6520000}"/>
    <cellStyle name="ÄÞ¸¶ [0]_¼ö¼ö·á¿ä¾àÇ¥_마케팅실 16" xfId="15114" xr:uid="{00000000-0005-0000-0000-0000C7520000}"/>
    <cellStyle name="AÞ¸¶ [0]_¼o¼o·a¿a¾aC￥_마케팅실 17" xfId="15115" xr:uid="{00000000-0005-0000-0000-0000C8520000}"/>
    <cellStyle name="ÄÞ¸¶ [0]_¼ö¼ö·á¿ä¾àÇ¥_마케팅실 17" xfId="15116" xr:uid="{00000000-0005-0000-0000-0000C9520000}"/>
    <cellStyle name="AÞ¸¶ [0]_¼o¼o·a¿a¾aC￥_마케팅실 18" xfId="15117" xr:uid="{00000000-0005-0000-0000-0000CA520000}"/>
    <cellStyle name="ÄÞ¸¶ [0]_¼ö¼ö·á¿ä¾àÇ¥_마케팅실 18" xfId="15118" xr:uid="{00000000-0005-0000-0000-0000CB520000}"/>
    <cellStyle name="AÞ¸¶ [0]_¼o¼o·a¿a¾aC￥_마케팅실 19" xfId="15119" xr:uid="{00000000-0005-0000-0000-0000CC520000}"/>
    <cellStyle name="ÄÞ¸¶ [0]_¼ö¼ö·á¿ä¾àÇ¥_마케팅실 19" xfId="15120" xr:uid="{00000000-0005-0000-0000-0000CD520000}"/>
    <cellStyle name="AÞ¸¶ [0]_¼o¼o·a¿a¾aC￥_마케팅실 2" xfId="15121" xr:uid="{00000000-0005-0000-0000-0000CE520000}"/>
    <cellStyle name="ÄÞ¸¶ [0]_¼ö¼ö·á¿ä¾àÇ¥_마케팅실 2" xfId="15122" xr:uid="{00000000-0005-0000-0000-0000CF520000}"/>
    <cellStyle name="AÞ¸¶ [0]_¼o¼o·a¿a¾aC￥_마케팅실 20" xfId="15123" xr:uid="{00000000-0005-0000-0000-0000D0520000}"/>
    <cellStyle name="ÄÞ¸¶ [0]_¼ö¼ö·á¿ä¾àÇ¥_마케팅실 20" xfId="15124" xr:uid="{00000000-0005-0000-0000-0000D1520000}"/>
    <cellStyle name="AÞ¸¶ [0]_¼o¼o·a¿a¾aC￥_마케팅실 21" xfId="15125" xr:uid="{00000000-0005-0000-0000-0000D2520000}"/>
    <cellStyle name="ÄÞ¸¶ [0]_¼ö¼ö·á¿ä¾àÇ¥_마케팅실 21" xfId="15126" xr:uid="{00000000-0005-0000-0000-0000D3520000}"/>
    <cellStyle name="AÞ¸¶ [0]_¼o¼o·a¿a¾aC￥_마케팅실 22" xfId="15127" xr:uid="{00000000-0005-0000-0000-0000D4520000}"/>
    <cellStyle name="ÄÞ¸¶ [0]_¼ö¼ö·á¿ä¾àÇ¥_마케팅실 22" xfId="15128" xr:uid="{00000000-0005-0000-0000-0000D5520000}"/>
    <cellStyle name="AÞ¸¶ [0]_¼o¼o·a¿a¾aC￥_마케팅실 3" xfId="15129" xr:uid="{00000000-0005-0000-0000-0000D6520000}"/>
    <cellStyle name="ÄÞ¸¶ [0]_¼ö¼ö·á¿ä¾àÇ¥_마케팅실 3" xfId="15130" xr:uid="{00000000-0005-0000-0000-0000D7520000}"/>
    <cellStyle name="AÞ¸¶ [0]_¼o¼o·a¿a¾aC￥_마케팅실 4" xfId="15131" xr:uid="{00000000-0005-0000-0000-0000D8520000}"/>
    <cellStyle name="ÄÞ¸¶ [0]_¼ö¼ö·á¿ä¾àÇ¥_마케팅실 4" xfId="15132" xr:uid="{00000000-0005-0000-0000-0000D9520000}"/>
    <cellStyle name="AÞ¸¶ [0]_¼o¼o·a¿a¾aC￥_마케팅실 5" xfId="15133" xr:uid="{00000000-0005-0000-0000-0000DA520000}"/>
    <cellStyle name="ÄÞ¸¶ [0]_¼ö¼ö·á¿ä¾àÇ¥_마케팅실 5" xfId="15134" xr:uid="{00000000-0005-0000-0000-0000DB520000}"/>
    <cellStyle name="AÞ¸¶ [0]_¼o¼o·a¿a¾aC￥_마케팅실 6" xfId="15135" xr:uid="{00000000-0005-0000-0000-0000DC520000}"/>
    <cellStyle name="ÄÞ¸¶ [0]_¼ö¼ö·á¿ä¾àÇ¥_마케팅실 6" xfId="15136" xr:uid="{00000000-0005-0000-0000-0000DD520000}"/>
    <cellStyle name="AÞ¸¶ [0]_¼o¼o·a¿a¾aC￥_마케팅실 7" xfId="15137" xr:uid="{00000000-0005-0000-0000-0000DE520000}"/>
    <cellStyle name="ÄÞ¸¶ [0]_¼ö¼ö·á¿ä¾àÇ¥_마케팅실 7" xfId="15138" xr:uid="{00000000-0005-0000-0000-0000DF520000}"/>
    <cellStyle name="AÞ¸¶ [0]_¼o¼o·a¿a¾aC￥_마케팅실 8" xfId="15139" xr:uid="{00000000-0005-0000-0000-0000E0520000}"/>
    <cellStyle name="ÄÞ¸¶ [0]_¼ö¼ö·á¿ä¾àÇ¥_마케팅실 8" xfId="15140" xr:uid="{00000000-0005-0000-0000-0000E1520000}"/>
    <cellStyle name="AÞ¸¶ [0]_¼o¼o·a¿a¾aC￥_마케팅실 9" xfId="15141" xr:uid="{00000000-0005-0000-0000-0000E2520000}"/>
    <cellStyle name="ÄÞ¸¶ [0]_¼ö¼ö·á¿ä¾àÇ¥_마케팅실 9" xfId="15142" xr:uid="{00000000-0005-0000-0000-0000E3520000}"/>
    <cellStyle name="AÞ¸¶ [0]_¼o¼o·a¿a¾aC￥_마케팅총괄본부 주간회의 자료 (12.9) - 1" xfId="7487" xr:uid="{00000000-0005-0000-0000-0000E4520000}"/>
    <cellStyle name="ÄÞ¸¶ [0]_¼ö¼ö·á¿ä¾àÇ¥_마케팅총괄본부 주간회의 자료 (12.9) - 1" xfId="7488" xr:uid="{00000000-0005-0000-0000-0000E5520000}"/>
    <cellStyle name="AÞ¸¶ [0]_¼o¼o·a¿a¾aC￥_마케팅총괄본부 주간회의 자료 (12.9) - 1 10" xfId="15143" xr:uid="{00000000-0005-0000-0000-0000E6520000}"/>
    <cellStyle name="ÄÞ¸¶ [0]_¼ö¼ö·á¿ä¾àÇ¥_마케팅총괄본부 주간회의 자료 (12.9) - 1 10" xfId="15144" xr:uid="{00000000-0005-0000-0000-0000E7520000}"/>
    <cellStyle name="AÞ¸¶ [0]_¼o¼o·a¿a¾aC￥_마케팅총괄본부 주간회의 자료 (12.9) - 1 11" xfId="15145" xr:uid="{00000000-0005-0000-0000-0000E8520000}"/>
    <cellStyle name="ÄÞ¸¶ [0]_¼ö¼ö·á¿ä¾àÇ¥_마케팅총괄본부 주간회의 자료 (12.9) - 1 11" xfId="15146" xr:uid="{00000000-0005-0000-0000-0000E9520000}"/>
    <cellStyle name="AÞ¸¶ [0]_¼o¼o·a¿a¾aC￥_마케팅총괄본부 주간회의 자료 (12.9) - 1 12" xfId="15147" xr:uid="{00000000-0005-0000-0000-0000EA520000}"/>
    <cellStyle name="ÄÞ¸¶ [0]_¼ö¼ö·á¿ä¾àÇ¥_마케팅총괄본부 주간회의 자료 (12.9) - 1 12" xfId="15148" xr:uid="{00000000-0005-0000-0000-0000EB520000}"/>
    <cellStyle name="AÞ¸¶ [0]_¼o¼o·a¿a¾aC￥_마케팅총괄본부 주간회의 자료 (12.9) - 1 13" xfId="15149" xr:uid="{00000000-0005-0000-0000-0000EC520000}"/>
    <cellStyle name="ÄÞ¸¶ [0]_¼ö¼ö·á¿ä¾àÇ¥_마케팅총괄본부 주간회의 자료 (12.9) - 1 13" xfId="15150" xr:uid="{00000000-0005-0000-0000-0000ED520000}"/>
    <cellStyle name="AÞ¸¶ [0]_¼o¼o·a¿a¾aC￥_마케팅총괄본부 주간회의 자료 (12.9) - 1 14" xfId="15151" xr:uid="{00000000-0005-0000-0000-0000EE520000}"/>
    <cellStyle name="ÄÞ¸¶ [0]_¼ö¼ö·á¿ä¾àÇ¥_마케팅총괄본부 주간회의 자료 (12.9) - 1 14" xfId="15152" xr:uid="{00000000-0005-0000-0000-0000EF520000}"/>
    <cellStyle name="AÞ¸¶ [0]_¼o¼o·a¿a¾aC￥_마케팅총괄본부 주간회의 자료 (12.9) - 1 15" xfId="15153" xr:uid="{00000000-0005-0000-0000-0000F0520000}"/>
    <cellStyle name="ÄÞ¸¶ [0]_¼ö¼ö·á¿ä¾àÇ¥_마케팅총괄본부 주간회의 자료 (12.9) - 1 15" xfId="15154" xr:uid="{00000000-0005-0000-0000-0000F1520000}"/>
    <cellStyle name="AÞ¸¶ [0]_¼o¼o·a¿a¾aC￥_마케팅총괄본부 주간회의 자료 (12.9) - 1 16" xfId="15155" xr:uid="{00000000-0005-0000-0000-0000F2520000}"/>
    <cellStyle name="ÄÞ¸¶ [0]_¼ö¼ö·á¿ä¾àÇ¥_마케팅총괄본부 주간회의 자료 (12.9) - 1 16" xfId="15156" xr:uid="{00000000-0005-0000-0000-0000F3520000}"/>
    <cellStyle name="AÞ¸¶ [0]_¼o¼o·a¿a¾aC￥_마케팅총괄본부 주간회의 자료 (12.9) - 1 17" xfId="15157" xr:uid="{00000000-0005-0000-0000-0000F4520000}"/>
    <cellStyle name="ÄÞ¸¶ [0]_¼ö¼ö·á¿ä¾àÇ¥_마케팅총괄본부 주간회의 자료 (12.9) - 1 17" xfId="15158" xr:uid="{00000000-0005-0000-0000-0000F5520000}"/>
    <cellStyle name="AÞ¸¶ [0]_¼o¼o·a¿a¾aC￥_마케팅총괄본부 주간회의 자료 (12.9) - 1 18" xfId="15159" xr:uid="{00000000-0005-0000-0000-0000F6520000}"/>
    <cellStyle name="ÄÞ¸¶ [0]_¼ö¼ö·á¿ä¾àÇ¥_마케팅총괄본부 주간회의 자료 (12.9) - 1 18" xfId="15160" xr:uid="{00000000-0005-0000-0000-0000F7520000}"/>
    <cellStyle name="AÞ¸¶ [0]_¼o¼o·a¿a¾aC￥_마케팅총괄본부 주간회의 자료 (12.9) - 1 19" xfId="15161" xr:uid="{00000000-0005-0000-0000-0000F8520000}"/>
    <cellStyle name="ÄÞ¸¶ [0]_¼ö¼ö·á¿ä¾àÇ¥_마케팅총괄본부 주간회의 자료 (12.9) - 1 19" xfId="15162" xr:uid="{00000000-0005-0000-0000-0000F9520000}"/>
    <cellStyle name="AÞ¸¶ [0]_¼o¼o·a¿a¾aC￥_마케팅총괄본부 주간회의 자료 (12.9) - 1 2" xfId="15163" xr:uid="{00000000-0005-0000-0000-0000FA520000}"/>
    <cellStyle name="ÄÞ¸¶ [0]_¼ö¼ö·á¿ä¾àÇ¥_마케팅총괄본부 주간회의 자료 (12.9) - 1 2" xfId="15164" xr:uid="{00000000-0005-0000-0000-0000FB520000}"/>
    <cellStyle name="AÞ¸¶ [0]_¼o¼o·a¿a¾aC￥_마케팅총괄본부 주간회의 자료 (12.9) - 1 20" xfId="15165" xr:uid="{00000000-0005-0000-0000-0000FC520000}"/>
    <cellStyle name="ÄÞ¸¶ [0]_¼ö¼ö·á¿ä¾àÇ¥_마케팅총괄본부 주간회의 자료 (12.9) - 1 20" xfId="15166" xr:uid="{00000000-0005-0000-0000-0000FD520000}"/>
    <cellStyle name="AÞ¸¶ [0]_¼o¼o·a¿a¾aC￥_마케팅총괄본부 주간회의 자료 (12.9) - 1 21" xfId="15167" xr:uid="{00000000-0005-0000-0000-0000FE520000}"/>
    <cellStyle name="ÄÞ¸¶ [0]_¼ö¼ö·á¿ä¾àÇ¥_마케팅총괄본부 주간회의 자료 (12.9) - 1 21" xfId="15168" xr:uid="{00000000-0005-0000-0000-0000FF520000}"/>
    <cellStyle name="AÞ¸¶ [0]_¼o¼o·a¿a¾aC￥_마케팅총괄본부 주간회의 자료 (12.9) - 1 22" xfId="15169" xr:uid="{00000000-0005-0000-0000-000000530000}"/>
    <cellStyle name="ÄÞ¸¶ [0]_¼ö¼ö·á¿ä¾àÇ¥_마케팅총괄본부 주간회의 자료 (12.9) - 1 22" xfId="15170" xr:uid="{00000000-0005-0000-0000-000001530000}"/>
    <cellStyle name="AÞ¸¶ [0]_¼o¼o·a¿a¾aC￥_마케팅총괄본부 주간회의 자료 (12.9) - 1 3" xfId="15171" xr:uid="{00000000-0005-0000-0000-000002530000}"/>
    <cellStyle name="ÄÞ¸¶ [0]_¼ö¼ö·á¿ä¾àÇ¥_마케팅총괄본부 주간회의 자료 (12.9) - 1 3" xfId="15172" xr:uid="{00000000-0005-0000-0000-000003530000}"/>
    <cellStyle name="AÞ¸¶ [0]_¼o¼o·a¿a¾aC￥_마케팅총괄본부 주간회의 자료 (12.9) - 1 4" xfId="15173" xr:uid="{00000000-0005-0000-0000-000004530000}"/>
    <cellStyle name="ÄÞ¸¶ [0]_¼ö¼ö·á¿ä¾àÇ¥_마케팅총괄본부 주간회의 자료 (12.9) - 1 4" xfId="15174" xr:uid="{00000000-0005-0000-0000-000005530000}"/>
    <cellStyle name="AÞ¸¶ [0]_¼o¼o·a¿a¾aC￥_마케팅총괄본부 주간회의 자료 (12.9) - 1 5" xfId="15175" xr:uid="{00000000-0005-0000-0000-000006530000}"/>
    <cellStyle name="ÄÞ¸¶ [0]_¼ö¼ö·á¿ä¾àÇ¥_마케팅총괄본부 주간회의 자료 (12.9) - 1 5" xfId="15176" xr:uid="{00000000-0005-0000-0000-000007530000}"/>
    <cellStyle name="AÞ¸¶ [0]_¼o¼o·a¿a¾aC￥_마케팅총괄본부 주간회의 자료 (12.9) - 1 6" xfId="15177" xr:uid="{00000000-0005-0000-0000-000008530000}"/>
    <cellStyle name="ÄÞ¸¶ [0]_¼ö¼ö·á¿ä¾àÇ¥_마케팅총괄본부 주간회의 자료 (12.9) - 1 6" xfId="15178" xr:uid="{00000000-0005-0000-0000-000009530000}"/>
    <cellStyle name="AÞ¸¶ [0]_¼o¼o·a¿a¾aC￥_마케팅총괄본부 주간회의 자료 (12.9) - 1 7" xfId="15179" xr:uid="{00000000-0005-0000-0000-00000A530000}"/>
    <cellStyle name="ÄÞ¸¶ [0]_¼ö¼ö·á¿ä¾àÇ¥_마케팅총괄본부 주간회의 자료 (12.9) - 1 7" xfId="15180" xr:uid="{00000000-0005-0000-0000-00000B530000}"/>
    <cellStyle name="AÞ¸¶ [0]_¼o¼o·a¿a¾aC￥_마케팅총괄본부 주간회의 자료 (12.9) - 1 8" xfId="15181" xr:uid="{00000000-0005-0000-0000-00000C530000}"/>
    <cellStyle name="ÄÞ¸¶ [0]_¼ö¼ö·á¿ä¾àÇ¥_마케팅총괄본부 주간회의 자료 (12.9) - 1 8" xfId="15182" xr:uid="{00000000-0005-0000-0000-00000D530000}"/>
    <cellStyle name="AÞ¸¶ [0]_¼o¼o·a¿a¾aC￥_마케팅총괄본부 주간회의 자료 (12.9) - 1 9" xfId="15183" xr:uid="{00000000-0005-0000-0000-00000E530000}"/>
    <cellStyle name="ÄÞ¸¶ [0]_¼ö¼ö·á¿ä¾àÇ¥_마케팅총괄본부 주간회의 자료 (12.9) - 1 9" xfId="15184" xr:uid="{00000000-0005-0000-0000-00000F530000}"/>
    <cellStyle name="AÞ¸¶ [0]_¼o¼o·a¿a¾aC￥_마케팅총괄본부 주간회의 자료-순서" xfId="7489" xr:uid="{00000000-0005-0000-0000-000010530000}"/>
    <cellStyle name="ÄÞ¸¶ [0]_¼ö¼ö·á¿ä¾àÇ¥_마케팅총괄본부 주간회의 자료-순서" xfId="7490" xr:uid="{00000000-0005-0000-0000-000011530000}"/>
    <cellStyle name="AÞ¸¶ [0]_¼o¼o·a¿a¾aC￥_수시상환오토론만기연장안-8-28" xfId="7491" xr:uid="{00000000-0005-0000-0000-000012530000}"/>
    <cellStyle name="ÄÞ¸¶ [0]_¼ö¼ö·á¿ä¾àÇ¥_수시상환오토론만기연장안-8-28" xfId="7492" xr:uid="{00000000-0005-0000-0000-000013530000}"/>
    <cellStyle name="AÞ¸¶ [0]_¼o¼o·a¿a¾aC￥_수시상환오토론만기연장안-8-28 10" xfId="15185" xr:uid="{00000000-0005-0000-0000-000014530000}"/>
    <cellStyle name="ÄÞ¸¶ [0]_¼ö¼ö·á¿ä¾àÇ¥_수시상환오토론만기연장안-8-28 10" xfId="15186" xr:uid="{00000000-0005-0000-0000-000015530000}"/>
    <cellStyle name="AÞ¸¶ [0]_¼o¼o·a¿a¾aC￥_수시상환오토론만기연장안-8-28 11" xfId="15187" xr:uid="{00000000-0005-0000-0000-000016530000}"/>
    <cellStyle name="ÄÞ¸¶ [0]_¼ö¼ö·á¿ä¾àÇ¥_수시상환오토론만기연장안-8-28 11" xfId="15188" xr:uid="{00000000-0005-0000-0000-000017530000}"/>
    <cellStyle name="AÞ¸¶ [0]_¼o¼o·a¿a¾aC￥_수시상환오토론만기연장안-8-28 12" xfId="15189" xr:uid="{00000000-0005-0000-0000-000018530000}"/>
    <cellStyle name="ÄÞ¸¶ [0]_¼ö¼ö·á¿ä¾àÇ¥_수시상환오토론만기연장안-8-28 12" xfId="15190" xr:uid="{00000000-0005-0000-0000-000019530000}"/>
    <cellStyle name="AÞ¸¶ [0]_¼o¼o·a¿a¾aC￥_수시상환오토론만기연장안-8-28 13" xfId="15191" xr:uid="{00000000-0005-0000-0000-00001A530000}"/>
    <cellStyle name="ÄÞ¸¶ [0]_¼ö¼ö·á¿ä¾àÇ¥_수시상환오토론만기연장안-8-28 13" xfId="15192" xr:uid="{00000000-0005-0000-0000-00001B530000}"/>
    <cellStyle name="AÞ¸¶ [0]_¼o¼o·a¿a¾aC￥_수시상환오토론만기연장안-8-28 14" xfId="15193" xr:uid="{00000000-0005-0000-0000-00001C530000}"/>
    <cellStyle name="ÄÞ¸¶ [0]_¼ö¼ö·á¿ä¾àÇ¥_수시상환오토론만기연장안-8-28 14" xfId="15194" xr:uid="{00000000-0005-0000-0000-00001D530000}"/>
    <cellStyle name="AÞ¸¶ [0]_¼o¼o·a¿a¾aC￥_수시상환오토론만기연장안-8-28 15" xfId="15195" xr:uid="{00000000-0005-0000-0000-00001E530000}"/>
    <cellStyle name="ÄÞ¸¶ [0]_¼ö¼ö·á¿ä¾àÇ¥_수시상환오토론만기연장안-8-28 15" xfId="15196" xr:uid="{00000000-0005-0000-0000-00001F530000}"/>
    <cellStyle name="AÞ¸¶ [0]_¼o¼o·a¿a¾aC￥_수시상환오토론만기연장안-8-28 16" xfId="15197" xr:uid="{00000000-0005-0000-0000-000020530000}"/>
    <cellStyle name="ÄÞ¸¶ [0]_¼ö¼ö·á¿ä¾àÇ¥_수시상환오토론만기연장안-8-28 16" xfId="15198" xr:uid="{00000000-0005-0000-0000-000021530000}"/>
    <cellStyle name="AÞ¸¶ [0]_¼o¼o·a¿a¾aC￥_수시상환오토론만기연장안-8-28 17" xfId="15199" xr:uid="{00000000-0005-0000-0000-000022530000}"/>
    <cellStyle name="ÄÞ¸¶ [0]_¼ö¼ö·á¿ä¾àÇ¥_수시상환오토론만기연장안-8-28 17" xfId="15200" xr:uid="{00000000-0005-0000-0000-000023530000}"/>
    <cellStyle name="AÞ¸¶ [0]_¼o¼o·a¿a¾aC￥_수시상환오토론만기연장안-8-28 18" xfId="15201" xr:uid="{00000000-0005-0000-0000-000024530000}"/>
    <cellStyle name="ÄÞ¸¶ [0]_¼ö¼ö·á¿ä¾àÇ¥_수시상환오토론만기연장안-8-28 18" xfId="15202" xr:uid="{00000000-0005-0000-0000-000025530000}"/>
    <cellStyle name="AÞ¸¶ [0]_¼o¼o·a¿a¾aC￥_수시상환오토론만기연장안-8-28 19" xfId="15203" xr:uid="{00000000-0005-0000-0000-000026530000}"/>
    <cellStyle name="ÄÞ¸¶ [0]_¼ö¼ö·á¿ä¾àÇ¥_수시상환오토론만기연장안-8-28 19" xfId="15204" xr:uid="{00000000-0005-0000-0000-000027530000}"/>
    <cellStyle name="AÞ¸¶ [0]_¼o¼o·a¿a¾aC￥_수시상환오토론만기연장안-8-28 2" xfId="15205" xr:uid="{00000000-0005-0000-0000-000028530000}"/>
    <cellStyle name="ÄÞ¸¶ [0]_¼ö¼ö·á¿ä¾àÇ¥_수시상환오토론만기연장안-8-28 2" xfId="15206" xr:uid="{00000000-0005-0000-0000-000029530000}"/>
    <cellStyle name="AÞ¸¶ [0]_¼o¼o·a¿a¾aC￥_수시상환오토론만기연장안-8-28 20" xfId="15207" xr:uid="{00000000-0005-0000-0000-00002A530000}"/>
    <cellStyle name="ÄÞ¸¶ [0]_¼ö¼ö·á¿ä¾àÇ¥_수시상환오토론만기연장안-8-28 20" xfId="15208" xr:uid="{00000000-0005-0000-0000-00002B530000}"/>
    <cellStyle name="AÞ¸¶ [0]_¼o¼o·a¿a¾aC￥_수시상환오토론만기연장안-8-28 21" xfId="15209" xr:uid="{00000000-0005-0000-0000-00002C530000}"/>
    <cellStyle name="ÄÞ¸¶ [0]_¼ö¼ö·á¿ä¾àÇ¥_수시상환오토론만기연장안-8-28 21" xfId="15210" xr:uid="{00000000-0005-0000-0000-00002D530000}"/>
    <cellStyle name="AÞ¸¶ [0]_¼o¼o·a¿a¾aC￥_수시상환오토론만기연장안-8-28 22" xfId="15211" xr:uid="{00000000-0005-0000-0000-00002E530000}"/>
    <cellStyle name="ÄÞ¸¶ [0]_¼ö¼ö·á¿ä¾àÇ¥_수시상환오토론만기연장안-8-28 22" xfId="15212" xr:uid="{00000000-0005-0000-0000-00002F530000}"/>
    <cellStyle name="AÞ¸¶ [0]_¼o¼o·a¿a¾aC￥_수시상환오토론만기연장안-8-28 3" xfId="15213" xr:uid="{00000000-0005-0000-0000-000030530000}"/>
    <cellStyle name="ÄÞ¸¶ [0]_¼ö¼ö·á¿ä¾àÇ¥_수시상환오토론만기연장안-8-28 3" xfId="15214" xr:uid="{00000000-0005-0000-0000-000031530000}"/>
    <cellStyle name="AÞ¸¶ [0]_¼o¼o·a¿a¾aC￥_수시상환오토론만기연장안-8-28 4" xfId="15215" xr:uid="{00000000-0005-0000-0000-000032530000}"/>
    <cellStyle name="ÄÞ¸¶ [0]_¼ö¼ö·á¿ä¾àÇ¥_수시상환오토론만기연장안-8-28 4" xfId="15216" xr:uid="{00000000-0005-0000-0000-000033530000}"/>
    <cellStyle name="AÞ¸¶ [0]_¼o¼o·a¿a¾aC￥_수시상환오토론만기연장안-8-28 5" xfId="15217" xr:uid="{00000000-0005-0000-0000-000034530000}"/>
    <cellStyle name="ÄÞ¸¶ [0]_¼ö¼ö·á¿ä¾àÇ¥_수시상환오토론만기연장안-8-28 5" xfId="15218" xr:uid="{00000000-0005-0000-0000-000035530000}"/>
    <cellStyle name="AÞ¸¶ [0]_¼o¼o·a¿a¾aC￥_수시상환오토론만기연장안-8-28 6" xfId="15219" xr:uid="{00000000-0005-0000-0000-000036530000}"/>
    <cellStyle name="ÄÞ¸¶ [0]_¼ö¼ö·á¿ä¾àÇ¥_수시상환오토론만기연장안-8-28 6" xfId="15220" xr:uid="{00000000-0005-0000-0000-000037530000}"/>
    <cellStyle name="AÞ¸¶ [0]_¼o¼o·a¿a¾aC￥_수시상환오토론만기연장안-8-28 7" xfId="15221" xr:uid="{00000000-0005-0000-0000-000038530000}"/>
    <cellStyle name="ÄÞ¸¶ [0]_¼ö¼ö·á¿ä¾àÇ¥_수시상환오토론만기연장안-8-28 7" xfId="15222" xr:uid="{00000000-0005-0000-0000-000039530000}"/>
    <cellStyle name="AÞ¸¶ [0]_¼o¼o·a¿a¾aC￥_수시상환오토론만기연장안-8-28 8" xfId="15223" xr:uid="{00000000-0005-0000-0000-00003A530000}"/>
    <cellStyle name="ÄÞ¸¶ [0]_¼ö¼ö·á¿ä¾àÇ¥_수시상환오토론만기연장안-8-28 8" xfId="15224" xr:uid="{00000000-0005-0000-0000-00003B530000}"/>
    <cellStyle name="AÞ¸¶ [0]_¼o¼o·a¿a¾aC￥_수시상환오토론만기연장안-8-28 9" xfId="15225" xr:uid="{00000000-0005-0000-0000-00003C530000}"/>
    <cellStyle name="ÄÞ¸¶ [0]_¼ö¼ö·á¿ä¾àÇ¥_수시상환오토론만기연장안-8-28 9" xfId="15226" xr:uid="{00000000-0005-0000-0000-00003D530000}"/>
    <cellStyle name="AÞ¸¶ [0]_¼o¼o·a¿a¾aC￥_오토파이낸스" xfId="7493" xr:uid="{00000000-0005-0000-0000-00003E530000}"/>
    <cellStyle name="ÄÞ¸¶ [0]_¼ö¼ö·á¿ä¾àÇ¥_오토파이낸스" xfId="7494" xr:uid="{00000000-0005-0000-0000-00003F530000}"/>
    <cellStyle name="AÞ¸¶ [0]_¼o¼o·a¿a¾aC￥_자동차영업" xfId="7495" xr:uid="{00000000-0005-0000-0000-000040530000}"/>
    <cellStyle name="ÄÞ¸¶ [0]_¼ö¼ö·á¿ä¾àÇ¥_자동차영업" xfId="7496" xr:uid="{00000000-0005-0000-0000-000041530000}"/>
    <cellStyle name="AÞ¸¶ [0]_¼o¼o·a¿a¾aC￥_자동차영업팀" xfId="7497" xr:uid="{00000000-0005-0000-0000-000042530000}"/>
    <cellStyle name="ÄÞ¸¶ [0]_¼ö¼ö·á¿ä¾àÇ¥_자동차영업팀" xfId="7498" xr:uid="{00000000-0005-0000-0000-000043530000}"/>
    <cellStyle name="AÞ¸¶ [0]_¼o¼o·a¿a¾aC￥_전무님회의자료(자동차영업팀9.3)" xfId="7499" xr:uid="{00000000-0005-0000-0000-000044530000}"/>
    <cellStyle name="ÄÞ¸¶ [0]_¼ö¼ö·á¿ä¾àÇ¥_전무님회의자료(자동차영업팀9.3)" xfId="7500" xr:uid="{00000000-0005-0000-0000-000045530000}"/>
    <cellStyle name="AÞ¸¶ [0]_¼o¼o·a¿a¾aC￥_전무님회의자료(자동차영업팀9월23)" xfId="7501" xr:uid="{00000000-0005-0000-0000-000046530000}"/>
    <cellStyle name="ÄÞ¸¶ [0]_¼ö¼ö·á¿ä¾àÇ¥_전무님회의자료(자동차영업팀9월23)" xfId="7502" xr:uid="{00000000-0005-0000-0000-000047530000}"/>
    <cellStyle name="AÞ¸¶ [0]_¼oAa½CAu _¹≪¿ª10¿u " xfId="7503" xr:uid="{00000000-0005-0000-0000-000048530000}"/>
    <cellStyle name="ÄÞ¸¶ [0]_¼öÃâ½ÇÀû _Çö´ë¾÷¹«ÃßÁø " xfId="7504" xr:uid="{00000000-0005-0000-0000-000049530000}"/>
    <cellStyle name="AÞ¸¶ [0]_¼oAa½CAu _Co´e¾÷¹≪AßAø " xfId="7505" xr:uid="{00000000-0005-0000-0000-00004A530000}"/>
    <cellStyle name="ÄÞ¸¶ [0]_¼ÕÀÍ¹Î´ö " xfId="7506" xr:uid="{00000000-0005-0000-0000-00004B530000}"/>
    <cellStyle name="AÞ¸¶ [0]_¼oAOCaA¤½A≫o " xfId="7507" xr:uid="{00000000-0005-0000-0000-00004C530000}"/>
    <cellStyle name="ÄÞ¸¶ [0]_¾÷Á¾º° " xfId="7508" xr:uid="{00000000-0005-0000-0000-00004D530000}"/>
    <cellStyle name="AÞ¸¶ [0]_1.SUMMARY " xfId="7509" xr:uid="{00000000-0005-0000-0000-00004E530000}"/>
    <cellStyle name="ÄÞ¸¶ [0]_1.SUMMARY " xfId="7510" xr:uid="{00000000-0005-0000-0000-00004F530000}"/>
    <cellStyle name="AÞ¸¶ [0]_1-5¿u " xfId="7511" xr:uid="{00000000-0005-0000-0000-000050530000}"/>
    <cellStyle name="ÄÞ¸¶ [0]_¹æ¾È2" xfId="7512" xr:uid="{00000000-0005-0000-0000-000051530000}"/>
    <cellStyle name="AÞ¸¶ [0]_¹æ¾E2_I.판관비추정치와 실적치를 대입시 수익성 비교" xfId="7513" xr:uid="{00000000-0005-0000-0000-000052530000}"/>
    <cellStyle name="ÄÞ¸¶ [0]_¹æ¾È2_I.판관비추정치와 실적치를 대입시 수익성 비교" xfId="7514" xr:uid="{00000000-0005-0000-0000-000053530000}"/>
    <cellStyle name="AÞ¸¶ [0]_¹æ¾E2_I.판관비추정치와 실적치를 대입시 수익성 비교 10" xfId="15227" xr:uid="{00000000-0005-0000-0000-000054530000}"/>
    <cellStyle name="ÄÞ¸¶ [0]_¹æ¾È2_I.판관비추정치와 실적치를 대입시 수익성 비교 10" xfId="15228" xr:uid="{00000000-0005-0000-0000-000055530000}"/>
    <cellStyle name="AÞ¸¶ [0]_¹æ¾E2_I.판관비추정치와 실적치를 대입시 수익성 비교 11" xfId="15229" xr:uid="{00000000-0005-0000-0000-000056530000}"/>
    <cellStyle name="ÄÞ¸¶ [0]_¹æ¾È2_I.판관비추정치와 실적치를 대입시 수익성 비교 11" xfId="15230" xr:uid="{00000000-0005-0000-0000-000057530000}"/>
    <cellStyle name="AÞ¸¶ [0]_¹æ¾E2_I.판관비추정치와 실적치를 대입시 수익성 비교 12" xfId="15231" xr:uid="{00000000-0005-0000-0000-000058530000}"/>
    <cellStyle name="ÄÞ¸¶ [0]_¹æ¾È2_I.판관비추정치와 실적치를 대입시 수익성 비교 12" xfId="15232" xr:uid="{00000000-0005-0000-0000-000059530000}"/>
    <cellStyle name="AÞ¸¶ [0]_¹æ¾E2_I.판관비추정치와 실적치를 대입시 수익성 비교 13" xfId="15233" xr:uid="{00000000-0005-0000-0000-00005A530000}"/>
    <cellStyle name="ÄÞ¸¶ [0]_¹æ¾È2_I.판관비추정치와 실적치를 대입시 수익성 비교 13" xfId="15234" xr:uid="{00000000-0005-0000-0000-00005B530000}"/>
    <cellStyle name="AÞ¸¶ [0]_¹æ¾E2_I.판관비추정치와 실적치를 대입시 수익성 비교 14" xfId="15235" xr:uid="{00000000-0005-0000-0000-00005C530000}"/>
    <cellStyle name="ÄÞ¸¶ [0]_¹æ¾È2_I.판관비추정치와 실적치를 대입시 수익성 비교 14" xfId="15236" xr:uid="{00000000-0005-0000-0000-00005D530000}"/>
    <cellStyle name="AÞ¸¶ [0]_¹æ¾E2_I.판관비추정치와 실적치를 대입시 수익성 비교 15" xfId="15237" xr:uid="{00000000-0005-0000-0000-00005E530000}"/>
    <cellStyle name="ÄÞ¸¶ [0]_¹æ¾È2_I.판관비추정치와 실적치를 대입시 수익성 비교 15" xfId="15238" xr:uid="{00000000-0005-0000-0000-00005F530000}"/>
    <cellStyle name="AÞ¸¶ [0]_¹æ¾E2_I.판관비추정치와 실적치를 대입시 수익성 비교 16" xfId="15239" xr:uid="{00000000-0005-0000-0000-000060530000}"/>
    <cellStyle name="ÄÞ¸¶ [0]_¹æ¾È2_I.판관비추정치와 실적치를 대입시 수익성 비교 16" xfId="15240" xr:uid="{00000000-0005-0000-0000-000061530000}"/>
    <cellStyle name="AÞ¸¶ [0]_¹æ¾E2_I.판관비추정치와 실적치를 대입시 수익성 비교 17" xfId="15241" xr:uid="{00000000-0005-0000-0000-000062530000}"/>
    <cellStyle name="ÄÞ¸¶ [0]_¹æ¾È2_I.판관비추정치와 실적치를 대입시 수익성 비교 17" xfId="15242" xr:uid="{00000000-0005-0000-0000-000063530000}"/>
    <cellStyle name="AÞ¸¶ [0]_¹æ¾E2_I.판관비추정치와 실적치를 대입시 수익성 비교 18" xfId="15243" xr:uid="{00000000-0005-0000-0000-000064530000}"/>
    <cellStyle name="ÄÞ¸¶ [0]_¹æ¾È2_I.판관비추정치와 실적치를 대입시 수익성 비교 18" xfId="15244" xr:uid="{00000000-0005-0000-0000-000065530000}"/>
    <cellStyle name="AÞ¸¶ [0]_¹æ¾E2_I.판관비추정치와 실적치를 대입시 수익성 비교 19" xfId="15245" xr:uid="{00000000-0005-0000-0000-000066530000}"/>
    <cellStyle name="ÄÞ¸¶ [0]_¹æ¾È2_I.판관비추정치와 실적치를 대입시 수익성 비교 19" xfId="15246" xr:uid="{00000000-0005-0000-0000-000067530000}"/>
    <cellStyle name="AÞ¸¶ [0]_¹æ¾E2_I.판관비추정치와 실적치를 대입시 수익성 비교 2" xfId="15247" xr:uid="{00000000-0005-0000-0000-000068530000}"/>
    <cellStyle name="ÄÞ¸¶ [0]_¹æ¾È2_I.판관비추정치와 실적치를 대입시 수익성 비교 2" xfId="15248" xr:uid="{00000000-0005-0000-0000-000069530000}"/>
    <cellStyle name="AÞ¸¶ [0]_¹æ¾E2_I.판관비추정치와 실적치를 대입시 수익성 비교 20" xfId="15249" xr:uid="{00000000-0005-0000-0000-00006A530000}"/>
    <cellStyle name="ÄÞ¸¶ [0]_¹æ¾È2_I.판관비추정치와 실적치를 대입시 수익성 비교 20" xfId="15250" xr:uid="{00000000-0005-0000-0000-00006B530000}"/>
    <cellStyle name="AÞ¸¶ [0]_¹æ¾E2_I.판관비추정치와 실적치를 대입시 수익성 비교 21" xfId="15251" xr:uid="{00000000-0005-0000-0000-00006C530000}"/>
    <cellStyle name="ÄÞ¸¶ [0]_¹æ¾È2_I.판관비추정치와 실적치를 대입시 수익성 비교 21" xfId="15252" xr:uid="{00000000-0005-0000-0000-00006D530000}"/>
    <cellStyle name="AÞ¸¶ [0]_¹æ¾E2_I.판관비추정치와 실적치를 대입시 수익성 비교 22" xfId="15253" xr:uid="{00000000-0005-0000-0000-00006E530000}"/>
    <cellStyle name="ÄÞ¸¶ [0]_¹æ¾È2_I.판관비추정치와 실적치를 대입시 수익성 비교 22" xfId="15254" xr:uid="{00000000-0005-0000-0000-00006F530000}"/>
    <cellStyle name="AÞ¸¶ [0]_¹æ¾E2_I.판관비추정치와 실적치를 대입시 수익성 비교 3" xfId="15255" xr:uid="{00000000-0005-0000-0000-000070530000}"/>
    <cellStyle name="ÄÞ¸¶ [0]_¹æ¾È2_I.판관비추정치와 실적치를 대입시 수익성 비교 3" xfId="15256" xr:uid="{00000000-0005-0000-0000-000071530000}"/>
    <cellStyle name="AÞ¸¶ [0]_¹æ¾E2_I.판관비추정치와 실적치를 대입시 수익성 비교 4" xfId="15257" xr:uid="{00000000-0005-0000-0000-000072530000}"/>
    <cellStyle name="ÄÞ¸¶ [0]_¹æ¾È2_I.판관비추정치와 실적치를 대입시 수익성 비교 4" xfId="15258" xr:uid="{00000000-0005-0000-0000-000073530000}"/>
    <cellStyle name="AÞ¸¶ [0]_¹æ¾E2_I.판관비추정치와 실적치를 대입시 수익성 비교 5" xfId="15259" xr:uid="{00000000-0005-0000-0000-000074530000}"/>
    <cellStyle name="ÄÞ¸¶ [0]_¹æ¾È2_I.판관비추정치와 실적치를 대입시 수익성 비교 5" xfId="15260" xr:uid="{00000000-0005-0000-0000-000075530000}"/>
    <cellStyle name="AÞ¸¶ [0]_¹æ¾E2_I.판관비추정치와 실적치를 대입시 수익성 비교 6" xfId="15261" xr:uid="{00000000-0005-0000-0000-000076530000}"/>
    <cellStyle name="ÄÞ¸¶ [0]_¹æ¾È2_I.판관비추정치와 실적치를 대입시 수익성 비교 6" xfId="15262" xr:uid="{00000000-0005-0000-0000-000077530000}"/>
    <cellStyle name="AÞ¸¶ [0]_¹æ¾E2_I.판관비추정치와 실적치를 대입시 수익성 비교 7" xfId="15263" xr:uid="{00000000-0005-0000-0000-000078530000}"/>
    <cellStyle name="ÄÞ¸¶ [0]_¹æ¾È2_I.판관비추정치와 실적치를 대입시 수익성 비교 7" xfId="15264" xr:uid="{00000000-0005-0000-0000-000079530000}"/>
    <cellStyle name="AÞ¸¶ [0]_¹æ¾E2_I.판관비추정치와 실적치를 대입시 수익성 비교 8" xfId="15265" xr:uid="{00000000-0005-0000-0000-00007A530000}"/>
    <cellStyle name="ÄÞ¸¶ [0]_¹æ¾È2_I.판관비추정치와 실적치를 대입시 수익성 비교 8" xfId="15266" xr:uid="{00000000-0005-0000-0000-00007B530000}"/>
    <cellStyle name="AÞ¸¶ [0]_¹æ¾E2_I.판관비추정치와 실적치를 대입시 수익성 비교 9" xfId="15267" xr:uid="{00000000-0005-0000-0000-00007C530000}"/>
    <cellStyle name="ÄÞ¸¶ [0]_¹æ¾È2_I.판관비추정치와 실적치를 대입시 수익성 비교 9" xfId="15268" xr:uid="{00000000-0005-0000-0000-00007D530000}"/>
    <cellStyle name="AÞ¸¶ [0]_¹æ¾E2_TKB-보고서" xfId="7515" xr:uid="{00000000-0005-0000-0000-00007E530000}"/>
    <cellStyle name="ÄÞ¸¶ [0]_¹æ¾È2_TKB-보고서" xfId="7516" xr:uid="{00000000-0005-0000-0000-00007F530000}"/>
    <cellStyle name="AÞ¸¶ [0]_¹æ¾E2_TKB-보고서 10" xfId="15269" xr:uid="{00000000-0005-0000-0000-000080530000}"/>
    <cellStyle name="ÄÞ¸¶ [0]_¹æ¾È2_TKB-보고서 10" xfId="15270" xr:uid="{00000000-0005-0000-0000-000081530000}"/>
    <cellStyle name="AÞ¸¶ [0]_¹æ¾E2_TKB-보고서 11" xfId="15271" xr:uid="{00000000-0005-0000-0000-000082530000}"/>
    <cellStyle name="ÄÞ¸¶ [0]_¹æ¾È2_TKB-보고서 11" xfId="15272" xr:uid="{00000000-0005-0000-0000-000083530000}"/>
    <cellStyle name="AÞ¸¶ [0]_¹æ¾E2_TKB-보고서 12" xfId="15273" xr:uid="{00000000-0005-0000-0000-000084530000}"/>
    <cellStyle name="ÄÞ¸¶ [0]_¹æ¾È2_TKB-보고서 12" xfId="15274" xr:uid="{00000000-0005-0000-0000-000085530000}"/>
    <cellStyle name="AÞ¸¶ [0]_¹æ¾E2_TKB-보고서 13" xfId="15275" xr:uid="{00000000-0005-0000-0000-000086530000}"/>
    <cellStyle name="ÄÞ¸¶ [0]_¹æ¾È2_TKB-보고서 13" xfId="15276" xr:uid="{00000000-0005-0000-0000-000087530000}"/>
    <cellStyle name="AÞ¸¶ [0]_¹æ¾E2_TKB-보고서 14" xfId="15277" xr:uid="{00000000-0005-0000-0000-000088530000}"/>
    <cellStyle name="ÄÞ¸¶ [0]_¹æ¾È2_TKB-보고서 14" xfId="15278" xr:uid="{00000000-0005-0000-0000-000089530000}"/>
    <cellStyle name="AÞ¸¶ [0]_¹æ¾E2_TKB-보고서 15" xfId="15279" xr:uid="{00000000-0005-0000-0000-00008A530000}"/>
    <cellStyle name="ÄÞ¸¶ [0]_¹æ¾È2_TKB-보고서 15" xfId="15280" xr:uid="{00000000-0005-0000-0000-00008B530000}"/>
    <cellStyle name="AÞ¸¶ [0]_¹æ¾E2_TKB-보고서 16" xfId="15281" xr:uid="{00000000-0005-0000-0000-00008C530000}"/>
    <cellStyle name="ÄÞ¸¶ [0]_¹æ¾È2_TKB-보고서 16" xfId="15282" xr:uid="{00000000-0005-0000-0000-00008D530000}"/>
    <cellStyle name="AÞ¸¶ [0]_¹æ¾E2_TKB-보고서 17" xfId="15283" xr:uid="{00000000-0005-0000-0000-00008E530000}"/>
    <cellStyle name="ÄÞ¸¶ [0]_¹æ¾È2_TKB-보고서 17" xfId="15284" xr:uid="{00000000-0005-0000-0000-00008F530000}"/>
    <cellStyle name="AÞ¸¶ [0]_¹æ¾E2_TKB-보고서 18" xfId="15285" xr:uid="{00000000-0005-0000-0000-000090530000}"/>
    <cellStyle name="ÄÞ¸¶ [0]_¹æ¾È2_TKB-보고서 18" xfId="15286" xr:uid="{00000000-0005-0000-0000-000091530000}"/>
    <cellStyle name="AÞ¸¶ [0]_¹æ¾E2_TKB-보고서 19" xfId="15287" xr:uid="{00000000-0005-0000-0000-000092530000}"/>
    <cellStyle name="ÄÞ¸¶ [0]_¹æ¾È2_TKB-보고서 19" xfId="15288" xr:uid="{00000000-0005-0000-0000-000093530000}"/>
    <cellStyle name="AÞ¸¶ [0]_¹æ¾E2_TKB-보고서 2" xfId="15289" xr:uid="{00000000-0005-0000-0000-000094530000}"/>
    <cellStyle name="ÄÞ¸¶ [0]_¹æ¾È2_TKB-보고서 2" xfId="15290" xr:uid="{00000000-0005-0000-0000-000095530000}"/>
    <cellStyle name="AÞ¸¶ [0]_¹æ¾E2_TKB-보고서 20" xfId="15291" xr:uid="{00000000-0005-0000-0000-000096530000}"/>
    <cellStyle name="ÄÞ¸¶ [0]_¹æ¾È2_TKB-보고서 20" xfId="15292" xr:uid="{00000000-0005-0000-0000-000097530000}"/>
    <cellStyle name="AÞ¸¶ [0]_¹æ¾E2_TKB-보고서 21" xfId="15293" xr:uid="{00000000-0005-0000-0000-000098530000}"/>
    <cellStyle name="ÄÞ¸¶ [0]_¹æ¾È2_TKB-보고서 21" xfId="15294" xr:uid="{00000000-0005-0000-0000-000099530000}"/>
    <cellStyle name="AÞ¸¶ [0]_¹æ¾E2_TKB-보고서 22" xfId="15295" xr:uid="{00000000-0005-0000-0000-00009A530000}"/>
    <cellStyle name="ÄÞ¸¶ [0]_¹æ¾È2_TKB-보고서 22" xfId="15296" xr:uid="{00000000-0005-0000-0000-00009B530000}"/>
    <cellStyle name="AÞ¸¶ [0]_¹æ¾E2_TKB-보고서 3" xfId="15297" xr:uid="{00000000-0005-0000-0000-00009C530000}"/>
    <cellStyle name="ÄÞ¸¶ [0]_¹æ¾È2_TKB-보고서 3" xfId="15298" xr:uid="{00000000-0005-0000-0000-00009D530000}"/>
    <cellStyle name="AÞ¸¶ [0]_¹æ¾E2_TKB-보고서 4" xfId="15299" xr:uid="{00000000-0005-0000-0000-00009E530000}"/>
    <cellStyle name="ÄÞ¸¶ [0]_¹æ¾È2_TKB-보고서 4" xfId="15300" xr:uid="{00000000-0005-0000-0000-00009F530000}"/>
    <cellStyle name="AÞ¸¶ [0]_¹æ¾E2_TKB-보고서 5" xfId="15301" xr:uid="{00000000-0005-0000-0000-0000A0530000}"/>
    <cellStyle name="ÄÞ¸¶ [0]_¹æ¾È2_TKB-보고서 5" xfId="15302" xr:uid="{00000000-0005-0000-0000-0000A1530000}"/>
    <cellStyle name="AÞ¸¶ [0]_¹æ¾E2_TKB-보고서 6" xfId="15303" xr:uid="{00000000-0005-0000-0000-0000A2530000}"/>
    <cellStyle name="ÄÞ¸¶ [0]_¹æ¾È2_TKB-보고서 6" xfId="15304" xr:uid="{00000000-0005-0000-0000-0000A3530000}"/>
    <cellStyle name="AÞ¸¶ [0]_¹æ¾E2_TKB-보고서 7" xfId="15305" xr:uid="{00000000-0005-0000-0000-0000A4530000}"/>
    <cellStyle name="ÄÞ¸¶ [0]_¹æ¾È2_TKB-보고서 7" xfId="15306" xr:uid="{00000000-0005-0000-0000-0000A5530000}"/>
    <cellStyle name="AÞ¸¶ [0]_¹æ¾E2_TKB-보고서 8" xfId="15307" xr:uid="{00000000-0005-0000-0000-0000A6530000}"/>
    <cellStyle name="ÄÞ¸¶ [0]_¹æ¾È2_TKB-보고서 8" xfId="15308" xr:uid="{00000000-0005-0000-0000-0000A7530000}"/>
    <cellStyle name="AÞ¸¶ [0]_¹æ¾E2_TKB-보고서 9" xfId="15309" xr:uid="{00000000-0005-0000-0000-0000A8530000}"/>
    <cellStyle name="ÄÞ¸¶ [0]_¹æ¾È2_TKB-보고서 9" xfId="15310" xr:uid="{00000000-0005-0000-0000-0000A9530000}"/>
    <cellStyle name="AÞ¸¶ [0]_¹æ¾E2_마케팅실" xfId="7517" xr:uid="{00000000-0005-0000-0000-0000AA530000}"/>
    <cellStyle name="ÄÞ¸¶ [0]_¹æ¾È2_마케팅실" xfId="7518" xr:uid="{00000000-0005-0000-0000-0000AB530000}"/>
    <cellStyle name="AÞ¸¶ [0]_¹æ¾E2_마케팅실 10" xfId="15311" xr:uid="{00000000-0005-0000-0000-0000AC530000}"/>
    <cellStyle name="ÄÞ¸¶ [0]_¹æ¾È2_마케팅실 10" xfId="15312" xr:uid="{00000000-0005-0000-0000-0000AD530000}"/>
    <cellStyle name="AÞ¸¶ [0]_¹æ¾E2_마케팅실 11" xfId="15313" xr:uid="{00000000-0005-0000-0000-0000AE530000}"/>
    <cellStyle name="ÄÞ¸¶ [0]_¹æ¾È2_마케팅실 11" xfId="15314" xr:uid="{00000000-0005-0000-0000-0000AF530000}"/>
    <cellStyle name="AÞ¸¶ [0]_¹æ¾E2_마케팅실 12" xfId="15315" xr:uid="{00000000-0005-0000-0000-0000B0530000}"/>
    <cellStyle name="ÄÞ¸¶ [0]_¹æ¾È2_마케팅실 12" xfId="15316" xr:uid="{00000000-0005-0000-0000-0000B1530000}"/>
    <cellStyle name="AÞ¸¶ [0]_¹æ¾E2_마케팅실 13" xfId="15317" xr:uid="{00000000-0005-0000-0000-0000B2530000}"/>
    <cellStyle name="ÄÞ¸¶ [0]_¹æ¾È2_마케팅실 13" xfId="15318" xr:uid="{00000000-0005-0000-0000-0000B3530000}"/>
    <cellStyle name="AÞ¸¶ [0]_¹æ¾E2_마케팅실 14" xfId="15319" xr:uid="{00000000-0005-0000-0000-0000B4530000}"/>
    <cellStyle name="ÄÞ¸¶ [0]_¹æ¾È2_마케팅실 14" xfId="15320" xr:uid="{00000000-0005-0000-0000-0000B5530000}"/>
    <cellStyle name="AÞ¸¶ [0]_¹æ¾E2_마케팅실 15" xfId="15321" xr:uid="{00000000-0005-0000-0000-0000B6530000}"/>
    <cellStyle name="ÄÞ¸¶ [0]_¹æ¾È2_마케팅실 15" xfId="15322" xr:uid="{00000000-0005-0000-0000-0000B7530000}"/>
    <cellStyle name="AÞ¸¶ [0]_¹æ¾E2_마케팅실 16" xfId="15323" xr:uid="{00000000-0005-0000-0000-0000B8530000}"/>
    <cellStyle name="ÄÞ¸¶ [0]_¹æ¾È2_마케팅실 16" xfId="15324" xr:uid="{00000000-0005-0000-0000-0000B9530000}"/>
    <cellStyle name="AÞ¸¶ [0]_¹æ¾E2_마케팅실 17" xfId="15325" xr:uid="{00000000-0005-0000-0000-0000BA530000}"/>
    <cellStyle name="ÄÞ¸¶ [0]_¹æ¾È2_마케팅실 17" xfId="15326" xr:uid="{00000000-0005-0000-0000-0000BB530000}"/>
    <cellStyle name="AÞ¸¶ [0]_¹æ¾E2_마케팅실 18" xfId="15327" xr:uid="{00000000-0005-0000-0000-0000BC530000}"/>
    <cellStyle name="ÄÞ¸¶ [0]_¹æ¾È2_마케팅실 18" xfId="15328" xr:uid="{00000000-0005-0000-0000-0000BD530000}"/>
    <cellStyle name="AÞ¸¶ [0]_¹æ¾E2_마케팅실 19" xfId="15329" xr:uid="{00000000-0005-0000-0000-0000BE530000}"/>
    <cellStyle name="ÄÞ¸¶ [0]_¹æ¾È2_마케팅실 19" xfId="15330" xr:uid="{00000000-0005-0000-0000-0000BF530000}"/>
    <cellStyle name="AÞ¸¶ [0]_¹æ¾E2_마케팅실 2" xfId="15331" xr:uid="{00000000-0005-0000-0000-0000C0530000}"/>
    <cellStyle name="ÄÞ¸¶ [0]_¹æ¾È2_마케팅실 2" xfId="15332" xr:uid="{00000000-0005-0000-0000-0000C1530000}"/>
    <cellStyle name="AÞ¸¶ [0]_¹æ¾E2_마케팅실 20" xfId="15333" xr:uid="{00000000-0005-0000-0000-0000C2530000}"/>
    <cellStyle name="ÄÞ¸¶ [0]_¹æ¾È2_마케팅실 20" xfId="15334" xr:uid="{00000000-0005-0000-0000-0000C3530000}"/>
    <cellStyle name="AÞ¸¶ [0]_¹æ¾E2_마케팅실 21" xfId="15335" xr:uid="{00000000-0005-0000-0000-0000C4530000}"/>
    <cellStyle name="ÄÞ¸¶ [0]_¹æ¾È2_마케팅실 21" xfId="15336" xr:uid="{00000000-0005-0000-0000-0000C5530000}"/>
    <cellStyle name="AÞ¸¶ [0]_¹æ¾E2_마케팅실 22" xfId="15337" xr:uid="{00000000-0005-0000-0000-0000C6530000}"/>
    <cellStyle name="ÄÞ¸¶ [0]_¹æ¾È2_마케팅실 22" xfId="15338" xr:uid="{00000000-0005-0000-0000-0000C7530000}"/>
    <cellStyle name="AÞ¸¶ [0]_¹æ¾E2_마케팅실 3" xfId="15339" xr:uid="{00000000-0005-0000-0000-0000C8530000}"/>
    <cellStyle name="ÄÞ¸¶ [0]_¹æ¾È2_마케팅실 3" xfId="15340" xr:uid="{00000000-0005-0000-0000-0000C9530000}"/>
    <cellStyle name="AÞ¸¶ [0]_¹æ¾E2_마케팅실 4" xfId="15341" xr:uid="{00000000-0005-0000-0000-0000CA530000}"/>
    <cellStyle name="ÄÞ¸¶ [0]_¹æ¾È2_마케팅실 4" xfId="15342" xr:uid="{00000000-0005-0000-0000-0000CB530000}"/>
    <cellStyle name="AÞ¸¶ [0]_¹æ¾E2_마케팅실 5" xfId="15343" xr:uid="{00000000-0005-0000-0000-0000CC530000}"/>
    <cellStyle name="ÄÞ¸¶ [0]_¹æ¾È2_마케팅실 5" xfId="15344" xr:uid="{00000000-0005-0000-0000-0000CD530000}"/>
    <cellStyle name="AÞ¸¶ [0]_¹æ¾E2_마케팅실 6" xfId="15345" xr:uid="{00000000-0005-0000-0000-0000CE530000}"/>
    <cellStyle name="ÄÞ¸¶ [0]_¹æ¾È2_마케팅실 6" xfId="15346" xr:uid="{00000000-0005-0000-0000-0000CF530000}"/>
    <cellStyle name="AÞ¸¶ [0]_¹æ¾E2_마케팅실 7" xfId="15347" xr:uid="{00000000-0005-0000-0000-0000D0530000}"/>
    <cellStyle name="ÄÞ¸¶ [0]_¹æ¾È2_마케팅실 7" xfId="15348" xr:uid="{00000000-0005-0000-0000-0000D1530000}"/>
    <cellStyle name="AÞ¸¶ [0]_¹æ¾E2_마케팅실 8" xfId="15349" xr:uid="{00000000-0005-0000-0000-0000D2530000}"/>
    <cellStyle name="ÄÞ¸¶ [0]_¹æ¾È2_마케팅실 8" xfId="15350" xr:uid="{00000000-0005-0000-0000-0000D3530000}"/>
    <cellStyle name="AÞ¸¶ [0]_¹æ¾E2_마케팅실 9" xfId="15351" xr:uid="{00000000-0005-0000-0000-0000D4530000}"/>
    <cellStyle name="ÄÞ¸¶ [0]_¹æ¾È2_마케팅실 9" xfId="15352" xr:uid="{00000000-0005-0000-0000-0000D5530000}"/>
    <cellStyle name="AÞ¸¶ [0]_¹æ¾E2_마케팅총괄본부 주간회의 자료 (12.9) - 1" xfId="7519" xr:uid="{00000000-0005-0000-0000-0000D6530000}"/>
    <cellStyle name="ÄÞ¸¶ [0]_¹æ¾È2_마케팅총괄본부 주간회의 자료 (12.9) - 1" xfId="7520" xr:uid="{00000000-0005-0000-0000-0000D7530000}"/>
    <cellStyle name="AÞ¸¶ [0]_¹æ¾E2_마케팅총괄본부 주간회의 자료 (12.9) - 1 10" xfId="15353" xr:uid="{00000000-0005-0000-0000-0000D8530000}"/>
    <cellStyle name="ÄÞ¸¶ [0]_¹æ¾È2_마케팅총괄본부 주간회의 자료 (12.9) - 1 10" xfId="15354" xr:uid="{00000000-0005-0000-0000-0000D9530000}"/>
    <cellStyle name="AÞ¸¶ [0]_¹æ¾E2_마케팅총괄본부 주간회의 자료 (12.9) - 1 11" xfId="15355" xr:uid="{00000000-0005-0000-0000-0000DA530000}"/>
    <cellStyle name="ÄÞ¸¶ [0]_¹æ¾È2_마케팅총괄본부 주간회의 자료 (12.9) - 1 11" xfId="15356" xr:uid="{00000000-0005-0000-0000-0000DB530000}"/>
    <cellStyle name="AÞ¸¶ [0]_¹æ¾E2_마케팅총괄본부 주간회의 자료 (12.9) - 1 12" xfId="15357" xr:uid="{00000000-0005-0000-0000-0000DC530000}"/>
    <cellStyle name="ÄÞ¸¶ [0]_¹æ¾È2_마케팅총괄본부 주간회의 자료 (12.9) - 1 12" xfId="15358" xr:uid="{00000000-0005-0000-0000-0000DD530000}"/>
    <cellStyle name="AÞ¸¶ [0]_¹æ¾E2_마케팅총괄본부 주간회의 자료 (12.9) - 1 13" xfId="15359" xr:uid="{00000000-0005-0000-0000-0000DE530000}"/>
    <cellStyle name="ÄÞ¸¶ [0]_¹æ¾È2_마케팅총괄본부 주간회의 자료 (12.9) - 1 13" xfId="15360" xr:uid="{00000000-0005-0000-0000-0000DF530000}"/>
    <cellStyle name="AÞ¸¶ [0]_¹æ¾E2_마케팅총괄본부 주간회의 자료 (12.9) - 1 14" xfId="15361" xr:uid="{00000000-0005-0000-0000-0000E0530000}"/>
    <cellStyle name="ÄÞ¸¶ [0]_¹æ¾È2_마케팅총괄본부 주간회의 자료 (12.9) - 1 14" xfId="15362" xr:uid="{00000000-0005-0000-0000-0000E1530000}"/>
    <cellStyle name="AÞ¸¶ [0]_¹æ¾E2_마케팅총괄본부 주간회의 자료 (12.9) - 1 15" xfId="15363" xr:uid="{00000000-0005-0000-0000-0000E2530000}"/>
    <cellStyle name="ÄÞ¸¶ [0]_¹æ¾È2_마케팅총괄본부 주간회의 자료 (12.9) - 1 15" xfId="15364" xr:uid="{00000000-0005-0000-0000-0000E3530000}"/>
    <cellStyle name="AÞ¸¶ [0]_¹æ¾E2_마케팅총괄본부 주간회의 자료 (12.9) - 1 16" xfId="15365" xr:uid="{00000000-0005-0000-0000-0000E4530000}"/>
    <cellStyle name="ÄÞ¸¶ [0]_¹æ¾È2_마케팅총괄본부 주간회의 자료 (12.9) - 1 16" xfId="15366" xr:uid="{00000000-0005-0000-0000-0000E5530000}"/>
    <cellStyle name="AÞ¸¶ [0]_¹æ¾E2_마케팅총괄본부 주간회의 자료 (12.9) - 1 17" xfId="15367" xr:uid="{00000000-0005-0000-0000-0000E6530000}"/>
    <cellStyle name="ÄÞ¸¶ [0]_¹æ¾È2_마케팅총괄본부 주간회의 자료 (12.9) - 1 17" xfId="15368" xr:uid="{00000000-0005-0000-0000-0000E7530000}"/>
    <cellStyle name="AÞ¸¶ [0]_¹æ¾E2_마케팅총괄본부 주간회의 자료 (12.9) - 1 18" xfId="15369" xr:uid="{00000000-0005-0000-0000-0000E8530000}"/>
    <cellStyle name="ÄÞ¸¶ [0]_¹æ¾È2_마케팅총괄본부 주간회의 자료 (12.9) - 1 18" xfId="15370" xr:uid="{00000000-0005-0000-0000-0000E9530000}"/>
    <cellStyle name="AÞ¸¶ [0]_¹æ¾E2_마케팅총괄본부 주간회의 자료 (12.9) - 1 19" xfId="15371" xr:uid="{00000000-0005-0000-0000-0000EA530000}"/>
    <cellStyle name="ÄÞ¸¶ [0]_¹æ¾È2_마케팅총괄본부 주간회의 자료 (12.9) - 1 19" xfId="15372" xr:uid="{00000000-0005-0000-0000-0000EB530000}"/>
    <cellStyle name="AÞ¸¶ [0]_¹æ¾E2_마케팅총괄본부 주간회의 자료 (12.9) - 1 2" xfId="15373" xr:uid="{00000000-0005-0000-0000-0000EC530000}"/>
    <cellStyle name="ÄÞ¸¶ [0]_¹æ¾È2_마케팅총괄본부 주간회의 자료 (12.9) - 1 2" xfId="15374" xr:uid="{00000000-0005-0000-0000-0000ED530000}"/>
    <cellStyle name="AÞ¸¶ [0]_¹æ¾E2_마케팅총괄본부 주간회의 자료 (12.9) - 1 20" xfId="15375" xr:uid="{00000000-0005-0000-0000-0000EE530000}"/>
    <cellStyle name="ÄÞ¸¶ [0]_¹æ¾È2_마케팅총괄본부 주간회의 자료 (12.9) - 1 20" xfId="15376" xr:uid="{00000000-0005-0000-0000-0000EF530000}"/>
    <cellStyle name="AÞ¸¶ [0]_¹æ¾E2_마케팅총괄본부 주간회의 자료 (12.9) - 1 21" xfId="15377" xr:uid="{00000000-0005-0000-0000-0000F0530000}"/>
    <cellStyle name="ÄÞ¸¶ [0]_¹æ¾È2_마케팅총괄본부 주간회의 자료 (12.9) - 1 21" xfId="15378" xr:uid="{00000000-0005-0000-0000-0000F1530000}"/>
    <cellStyle name="AÞ¸¶ [0]_¹æ¾E2_마케팅총괄본부 주간회의 자료 (12.9) - 1 22" xfId="15379" xr:uid="{00000000-0005-0000-0000-0000F2530000}"/>
    <cellStyle name="ÄÞ¸¶ [0]_¹æ¾È2_마케팅총괄본부 주간회의 자료 (12.9) - 1 22" xfId="15380" xr:uid="{00000000-0005-0000-0000-0000F3530000}"/>
    <cellStyle name="AÞ¸¶ [0]_¹æ¾E2_마케팅총괄본부 주간회의 자료 (12.9) - 1 3" xfId="15381" xr:uid="{00000000-0005-0000-0000-0000F4530000}"/>
    <cellStyle name="ÄÞ¸¶ [0]_¹æ¾È2_마케팅총괄본부 주간회의 자료 (12.9) - 1 3" xfId="15382" xr:uid="{00000000-0005-0000-0000-0000F5530000}"/>
    <cellStyle name="AÞ¸¶ [0]_¹æ¾E2_마케팅총괄본부 주간회의 자료 (12.9) - 1 4" xfId="15383" xr:uid="{00000000-0005-0000-0000-0000F6530000}"/>
    <cellStyle name="ÄÞ¸¶ [0]_¹æ¾È2_마케팅총괄본부 주간회의 자료 (12.9) - 1 4" xfId="15384" xr:uid="{00000000-0005-0000-0000-0000F7530000}"/>
    <cellStyle name="AÞ¸¶ [0]_¹æ¾E2_마케팅총괄본부 주간회의 자료 (12.9) - 1 5" xfId="15385" xr:uid="{00000000-0005-0000-0000-0000F8530000}"/>
    <cellStyle name="ÄÞ¸¶ [0]_¹æ¾È2_마케팅총괄본부 주간회의 자료 (12.9) - 1 5" xfId="15386" xr:uid="{00000000-0005-0000-0000-0000F9530000}"/>
    <cellStyle name="AÞ¸¶ [0]_¹æ¾E2_마케팅총괄본부 주간회의 자료 (12.9) - 1 6" xfId="15387" xr:uid="{00000000-0005-0000-0000-0000FA530000}"/>
    <cellStyle name="ÄÞ¸¶ [0]_¹æ¾È2_마케팅총괄본부 주간회의 자료 (12.9) - 1 6" xfId="15388" xr:uid="{00000000-0005-0000-0000-0000FB530000}"/>
    <cellStyle name="AÞ¸¶ [0]_¹æ¾E2_마케팅총괄본부 주간회의 자료 (12.9) - 1 7" xfId="15389" xr:uid="{00000000-0005-0000-0000-0000FC530000}"/>
    <cellStyle name="ÄÞ¸¶ [0]_¹æ¾È2_마케팅총괄본부 주간회의 자료 (12.9) - 1 7" xfId="15390" xr:uid="{00000000-0005-0000-0000-0000FD530000}"/>
    <cellStyle name="AÞ¸¶ [0]_¹æ¾E2_마케팅총괄본부 주간회의 자료 (12.9) - 1 8" xfId="15391" xr:uid="{00000000-0005-0000-0000-0000FE530000}"/>
    <cellStyle name="ÄÞ¸¶ [0]_¹æ¾È2_마케팅총괄본부 주간회의 자료 (12.9) - 1 8" xfId="15392" xr:uid="{00000000-0005-0000-0000-0000FF530000}"/>
    <cellStyle name="AÞ¸¶ [0]_¹æ¾E2_마케팅총괄본부 주간회의 자료 (12.9) - 1 9" xfId="15393" xr:uid="{00000000-0005-0000-0000-000000540000}"/>
    <cellStyle name="ÄÞ¸¶ [0]_¹æ¾È2_마케팅총괄본부 주간회의 자료 (12.9) - 1 9" xfId="15394" xr:uid="{00000000-0005-0000-0000-000001540000}"/>
    <cellStyle name="AÞ¸¶ [0]_¹æ¾E2_마케팅총괄본부 주간회의 자료-순서" xfId="7521" xr:uid="{00000000-0005-0000-0000-000002540000}"/>
    <cellStyle name="ÄÞ¸¶ [0]_¹æ¾È2_마케팅총괄본부 주간회의 자료-순서" xfId="7522" xr:uid="{00000000-0005-0000-0000-000003540000}"/>
    <cellStyle name="AÞ¸¶ [0]_¹æ¾E2_수시상환오토론만기연장안-8-28" xfId="7523" xr:uid="{00000000-0005-0000-0000-000004540000}"/>
    <cellStyle name="ÄÞ¸¶ [0]_¹æ¾È2_수시상환오토론만기연장안-8-28" xfId="7524" xr:uid="{00000000-0005-0000-0000-000005540000}"/>
    <cellStyle name="AÞ¸¶ [0]_¹æ¾E2_수시상환오토론만기연장안-8-28 10" xfId="15395" xr:uid="{00000000-0005-0000-0000-000006540000}"/>
    <cellStyle name="ÄÞ¸¶ [0]_¹æ¾È2_수시상환오토론만기연장안-8-28 10" xfId="15396" xr:uid="{00000000-0005-0000-0000-000007540000}"/>
    <cellStyle name="AÞ¸¶ [0]_¹æ¾E2_수시상환오토론만기연장안-8-28 11" xfId="15397" xr:uid="{00000000-0005-0000-0000-000008540000}"/>
    <cellStyle name="ÄÞ¸¶ [0]_¹æ¾È2_수시상환오토론만기연장안-8-28 11" xfId="15398" xr:uid="{00000000-0005-0000-0000-000009540000}"/>
    <cellStyle name="AÞ¸¶ [0]_¹æ¾E2_수시상환오토론만기연장안-8-28 12" xfId="15399" xr:uid="{00000000-0005-0000-0000-00000A540000}"/>
    <cellStyle name="ÄÞ¸¶ [0]_¹æ¾È2_수시상환오토론만기연장안-8-28 12" xfId="15400" xr:uid="{00000000-0005-0000-0000-00000B540000}"/>
    <cellStyle name="AÞ¸¶ [0]_¹æ¾E2_수시상환오토론만기연장안-8-28 13" xfId="15401" xr:uid="{00000000-0005-0000-0000-00000C540000}"/>
    <cellStyle name="ÄÞ¸¶ [0]_¹æ¾È2_수시상환오토론만기연장안-8-28 13" xfId="15402" xr:uid="{00000000-0005-0000-0000-00000D540000}"/>
    <cellStyle name="AÞ¸¶ [0]_¹æ¾E2_수시상환오토론만기연장안-8-28 14" xfId="15403" xr:uid="{00000000-0005-0000-0000-00000E540000}"/>
    <cellStyle name="ÄÞ¸¶ [0]_¹æ¾È2_수시상환오토론만기연장안-8-28 14" xfId="15404" xr:uid="{00000000-0005-0000-0000-00000F540000}"/>
    <cellStyle name="AÞ¸¶ [0]_¹æ¾E2_수시상환오토론만기연장안-8-28 15" xfId="15405" xr:uid="{00000000-0005-0000-0000-000010540000}"/>
    <cellStyle name="ÄÞ¸¶ [0]_¹æ¾È2_수시상환오토론만기연장안-8-28 15" xfId="15406" xr:uid="{00000000-0005-0000-0000-000011540000}"/>
    <cellStyle name="AÞ¸¶ [0]_¹æ¾E2_수시상환오토론만기연장안-8-28 16" xfId="15407" xr:uid="{00000000-0005-0000-0000-000012540000}"/>
    <cellStyle name="ÄÞ¸¶ [0]_¹æ¾È2_수시상환오토론만기연장안-8-28 16" xfId="15408" xr:uid="{00000000-0005-0000-0000-000013540000}"/>
    <cellStyle name="AÞ¸¶ [0]_¹æ¾E2_수시상환오토론만기연장안-8-28 17" xfId="15409" xr:uid="{00000000-0005-0000-0000-000014540000}"/>
    <cellStyle name="ÄÞ¸¶ [0]_¹æ¾È2_수시상환오토론만기연장안-8-28 17" xfId="15410" xr:uid="{00000000-0005-0000-0000-000015540000}"/>
    <cellStyle name="AÞ¸¶ [0]_¹æ¾E2_수시상환오토론만기연장안-8-28 18" xfId="15411" xr:uid="{00000000-0005-0000-0000-000016540000}"/>
    <cellStyle name="ÄÞ¸¶ [0]_¹æ¾È2_수시상환오토론만기연장안-8-28 18" xfId="15412" xr:uid="{00000000-0005-0000-0000-000017540000}"/>
    <cellStyle name="AÞ¸¶ [0]_¹æ¾E2_수시상환오토론만기연장안-8-28 19" xfId="15413" xr:uid="{00000000-0005-0000-0000-000018540000}"/>
    <cellStyle name="ÄÞ¸¶ [0]_¹æ¾È2_수시상환오토론만기연장안-8-28 19" xfId="15414" xr:uid="{00000000-0005-0000-0000-000019540000}"/>
    <cellStyle name="AÞ¸¶ [0]_¹æ¾E2_수시상환오토론만기연장안-8-28 2" xfId="15415" xr:uid="{00000000-0005-0000-0000-00001A540000}"/>
    <cellStyle name="ÄÞ¸¶ [0]_¹æ¾È2_수시상환오토론만기연장안-8-28 2" xfId="15416" xr:uid="{00000000-0005-0000-0000-00001B540000}"/>
    <cellStyle name="AÞ¸¶ [0]_¹æ¾E2_수시상환오토론만기연장안-8-28 20" xfId="15417" xr:uid="{00000000-0005-0000-0000-00001C540000}"/>
    <cellStyle name="ÄÞ¸¶ [0]_¹æ¾È2_수시상환오토론만기연장안-8-28 20" xfId="15418" xr:uid="{00000000-0005-0000-0000-00001D540000}"/>
    <cellStyle name="AÞ¸¶ [0]_¹æ¾E2_수시상환오토론만기연장안-8-28 21" xfId="15419" xr:uid="{00000000-0005-0000-0000-00001E540000}"/>
    <cellStyle name="ÄÞ¸¶ [0]_¹æ¾È2_수시상환오토론만기연장안-8-28 21" xfId="15420" xr:uid="{00000000-0005-0000-0000-00001F540000}"/>
    <cellStyle name="AÞ¸¶ [0]_¹æ¾E2_수시상환오토론만기연장안-8-28 22" xfId="15421" xr:uid="{00000000-0005-0000-0000-000020540000}"/>
    <cellStyle name="ÄÞ¸¶ [0]_¹æ¾È2_수시상환오토론만기연장안-8-28 22" xfId="15422" xr:uid="{00000000-0005-0000-0000-000021540000}"/>
    <cellStyle name="AÞ¸¶ [0]_¹æ¾E2_수시상환오토론만기연장안-8-28 3" xfId="15423" xr:uid="{00000000-0005-0000-0000-000022540000}"/>
    <cellStyle name="ÄÞ¸¶ [0]_¹æ¾È2_수시상환오토론만기연장안-8-28 3" xfId="15424" xr:uid="{00000000-0005-0000-0000-000023540000}"/>
    <cellStyle name="AÞ¸¶ [0]_¹æ¾E2_수시상환오토론만기연장안-8-28 4" xfId="15425" xr:uid="{00000000-0005-0000-0000-000024540000}"/>
    <cellStyle name="ÄÞ¸¶ [0]_¹æ¾È2_수시상환오토론만기연장안-8-28 4" xfId="15426" xr:uid="{00000000-0005-0000-0000-000025540000}"/>
    <cellStyle name="AÞ¸¶ [0]_¹æ¾E2_수시상환오토론만기연장안-8-28 5" xfId="15427" xr:uid="{00000000-0005-0000-0000-000026540000}"/>
    <cellStyle name="ÄÞ¸¶ [0]_¹æ¾È2_수시상환오토론만기연장안-8-28 5" xfId="15428" xr:uid="{00000000-0005-0000-0000-000027540000}"/>
    <cellStyle name="AÞ¸¶ [0]_¹æ¾E2_수시상환오토론만기연장안-8-28 6" xfId="15429" xr:uid="{00000000-0005-0000-0000-000028540000}"/>
    <cellStyle name="ÄÞ¸¶ [0]_¹æ¾È2_수시상환오토론만기연장안-8-28 6" xfId="15430" xr:uid="{00000000-0005-0000-0000-000029540000}"/>
    <cellStyle name="AÞ¸¶ [0]_¹æ¾E2_수시상환오토론만기연장안-8-28 7" xfId="15431" xr:uid="{00000000-0005-0000-0000-00002A540000}"/>
    <cellStyle name="ÄÞ¸¶ [0]_¹æ¾È2_수시상환오토론만기연장안-8-28 7" xfId="15432" xr:uid="{00000000-0005-0000-0000-00002B540000}"/>
    <cellStyle name="AÞ¸¶ [0]_¹æ¾E2_수시상환오토론만기연장안-8-28 8" xfId="15433" xr:uid="{00000000-0005-0000-0000-00002C540000}"/>
    <cellStyle name="ÄÞ¸¶ [0]_¹æ¾È2_수시상환오토론만기연장안-8-28 8" xfId="15434" xr:uid="{00000000-0005-0000-0000-00002D540000}"/>
    <cellStyle name="AÞ¸¶ [0]_¹æ¾E2_수시상환오토론만기연장안-8-28 9" xfId="15435" xr:uid="{00000000-0005-0000-0000-00002E540000}"/>
    <cellStyle name="ÄÞ¸¶ [0]_¹æ¾È2_수시상환오토론만기연장안-8-28 9" xfId="15436" xr:uid="{00000000-0005-0000-0000-00002F540000}"/>
    <cellStyle name="AÞ¸¶ [0]_¹æ¾E2_오토파이낸스" xfId="7525" xr:uid="{00000000-0005-0000-0000-000030540000}"/>
    <cellStyle name="ÄÞ¸¶ [0]_¹æ¾È2_오토파이낸스" xfId="7526" xr:uid="{00000000-0005-0000-0000-000031540000}"/>
    <cellStyle name="AÞ¸¶ [0]_¹æ¾E2_자동차영업" xfId="7527" xr:uid="{00000000-0005-0000-0000-000032540000}"/>
    <cellStyle name="ÄÞ¸¶ [0]_¹æ¾È2_자동차영업" xfId="7528" xr:uid="{00000000-0005-0000-0000-000033540000}"/>
    <cellStyle name="AÞ¸¶ [0]_¹æ¾E2_자동차영업팀" xfId="7529" xr:uid="{00000000-0005-0000-0000-000034540000}"/>
    <cellStyle name="ÄÞ¸¶ [0]_¹æ¾È2_자동차영업팀" xfId="7530" xr:uid="{00000000-0005-0000-0000-000035540000}"/>
    <cellStyle name="AÞ¸¶ [0]_¹æ¾E2_전무님회의자료(자동차영업팀9.3)" xfId="7531" xr:uid="{00000000-0005-0000-0000-000036540000}"/>
    <cellStyle name="ÄÞ¸¶ [0]_¹æ¾È2_전무님회의자료(자동차영업팀9.3)" xfId="7532" xr:uid="{00000000-0005-0000-0000-000037540000}"/>
    <cellStyle name="AÞ¸¶ [0]_¹æ¾E2_전무님회의자료(자동차영업팀9월23)" xfId="7533" xr:uid="{00000000-0005-0000-0000-000038540000}"/>
    <cellStyle name="ÄÞ¸¶ [0]_¹æ¾È2_전무님회의자료(자동차영업팀9월23)" xfId="7534" xr:uid="{00000000-0005-0000-0000-000039540000}"/>
    <cellStyle name="AÞ¸¶ [0]_¹yAIº°AoAU°eE¹" xfId="7535" xr:uid="{00000000-0005-0000-0000-00003A540000}"/>
    <cellStyle name="ÄÞ¸¶ [0]_2.CONCEPT " xfId="7536" xr:uid="{00000000-0005-0000-0000-00003B540000}"/>
    <cellStyle name="AÞ¸¶ [0]_2¿u¸AAa " xfId="7537" xr:uid="{00000000-0005-0000-0000-00003C540000}"/>
    <cellStyle name="ÄÞ¸¶ [0]_2¿ù¸ÅÃâ " xfId="7538" xr:uid="{00000000-0005-0000-0000-00003D540000}"/>
    <cellStyle name="AÞ¸¶ [0]_3.MSCHEDULE¿μ¹R " xfId="7539" xr:uid="{00000000-0005-0000-0000-00003E540000}"/>
    <cellStyle name="ÄÞ¸¶ [0]_3¿ù´©°è " xfId="7540" xr:uid="{00000000-0005-0000-0000-00003F540000}"/>
    <cellStyle name="AÞ¸¶ [0]_3¿u´ⓒ°e " xfId="7541" xr:uid="{00000000-0005-0000-0000-000040540000}"/>
    <cellStyle name="ÄÞ¸¶ [0]_3PJTR°èÈ¹ " xfId="7542" xr:uid="{00000000-0005-0000-0000-000041540000}"/>
    <cellStyle name="AÞ¸¶ [0]_4 " xfId="7543" xr:uid="{00000000-0005-0000-0000-000042540000}"/>
    <cellStyle name="ÄÞ¸¶ [0]_4 " xfId="7544" xr:uid="{00000000-0005-0000-0000-000043540000}"/>
    <cellStyle name="AÞ¸¶ [0]_6-3°æAi·A " xfId="7545" xr:uid="{00000000-0005-0000-0000-000044540000}"/>
    <cellStyle name="ÄÞ¸¶ [0]_6-3°æÀï·Â " xfId="7546" xr:uid="{00000000-0005-0000-0000-000045540000}"/>
    <cellStyle name="AÞ¸¶ [0]_6-3°æAi·A _±¸¸A½CAu " xfId="7547" xr:uid="{00000000-0005-0000-0000-000046540000}"/>
    <cellStyle name="ÄÞ¸¶ [0]_7.MASTER SCHEDULE " xfId="7548" xr:uid="{00000000-0005-0000-0000-000047540000}"/>
    <cellStyle name="AÞ¸¶ [0]_96¾Æ½OBD " xfId="7549" xr:uid="{00000000-0005-0000-0000-000048540000}"/>
    <cellStyle name="ÄÞ¸¶ [0]_97MBO" xfId="7550" xr:uid="{00000000-0005-0000-0000-000049540000}"/>
    <cellStyle name="AÞ¸¶ [0]_97MBO (2)" xfId="7551" xr:uid="{00000000-0005-0000-0000-00004A540000}"/>
    <cellStyle name="ÄÞ¸¶ [0]_97MBO (2)" xfId="7552" xr:uid="{00000000-0005-0000-0000-00004B540000}"/>
    <cellStyle name="AÞ¸¶ [0]_97MBO (2) 10" xfId="15437" xr:uid="{00000000-0005-0000-0000-00004C540000}"/>
    <cellStyle name="ÄÞ¸¶ [0]_97MBO (2) 10" xfId="15438" xr:uid="{00000000-0005-0000-0000-00004D540000}"/>
    <cellStyle name="AÞ¸¶ [0]_97MBO (2) 11" xfId="15439" xr:uid="{00000000-0005-0000-0000-00004E540000}"/>
    <cellStyle name="ÄÞ¸¶ [0]_97MBO (2) 11" xfId="15440" xr:uid="{00000000-0005-0000-0000-00004F540000}"/>
    <cellStyle name="AÞ¸¶ [0]_97MBO (2) 12" xfId="15441" xr:uid="{00000000-0005-0000-0000-000050540000}"/>
    <cellStyle name="ÄÞ¸¶ [0]_97MBO (2) 12" xfId="15442" xr:uid="{00000000-0005-0000-0000-000051540000}"/>
    <cellStyle name="AÞ¸¶ [0]_97MBO (2) 13" xfId="15443" xr:uid="{00000000-0005-0000-0000-000052540000}"/>
    <cellStyle name="ÄÞ¸¶ [0]_97MBO (2) 13" xfId="15444" xr:uid="{00000000-0005-0000-0000-000053540000}"/>
    <cellStyle name="AÞ¸¶ [0]_97MBO (2) 14" xfId="15445" xr:uid="{00000000-0005-0000-0000-000054540000}"/>
    <cellStyle name="ÄÞ¸¶ [0]_97MBO (2) 14" xfId="15446" xr:uid="{00000000-0005-0000-0000-000055540000}"/>
    <cellStyle name="AÞ¸¶ [0]_97MBO (2) 15" xfId="15447" xr:uid="{00000000-0005-0000-0000-000056540000}"/>
    <cellStyle name="ÄÞ¸¶ [0]_97MBO (2) 15" xfId="15448" xr:uid="{00000000-0005-0000-0000-000057540000}"/>
    <cellStyle name="AÞ¸¶ [0]_97MBO (2) 16" xfId="15449" xr:uid="{00000000-0005-0000-0000-000058540000}"/>
    <cellStyle name="ÄÞ¸¶ [0]_97MBO (2) 16" xfId="15450" xr:uid="{00000000-0005-0000-0000-000059540000}"/>
    <cellStyle name="AÞ¸¶ [0]_97MBO (2) 17" xfId="15451" xr:uid="{00000000-0005-0000-0000-00005A540000}"/>
    <cellStyle name="ÄÞ¸¶ [0]_97MBO (2) 17" xfId="15452" xr:uid="{00000000-0005-0000-0000-00005B540000}"/>
    <cellStyle name="AÞ¸¶ [0]_97MBO (2) 18" xfId="15453" xr:uid="{00000000-0005-0000-0000-00005C540000}"/>
    <cellStyle name="ÄÞ¸¶ [0]_97MBO (2) 18" xfId="15454" xr:uid="{00000000-0005-0000-0000-00005D540000}"/>
    <cellStyle name="AÞ¸¶ [0]_97MBO (2) 19" xfId="15455" xr:uid="{00000000-0005-0000-0000-00005E540000}"/>
    <cellStyle name="ÄÞ¸¶ [0]_97MBO (2) 19" xfId="15456" xr:uid="{00000000-0005-0000-0000-00005F540000}"/>
    <cellStyle name="AÞ¸¶ [0]_97MBO (2) 2" xfId="15457" xr:uid="{00000000-0005-0000-0000-000060540000}"/>
    <cellStyle name="ÄÞ¸¶ [0]_97MBO (2) 2" xfId="15458" xr:uid="{00000000-0005-0000-0000-000061540000}"/>
    <cellStyle name="AÞ¸¶ [0]_97MBO (2) 20" xfId="15459" xr:uid="{00000000-0005-0000-0000-000062540000}"/>
    <cellStyle name="ÄÞ¸¶ [0]_97MBO (2) 20" xfId="15460" xr:uid="{00000000-0005-0000-0000-000063540000}"/>
    <cellStyle name="AÞ¸¶ [0]_97MBO (2) 21" xfId="15461" xr:uid="{00000000-0005-0000-0000-000064540000}"/>
    <cellStyle name="ÄÞ¸¶ [0]_97MBO (2) 21" xfId="15462" xr:uid="{00000000-0005-0000-0000-000065540000}"/>
    <cellStyle name="AÞ¸¶ [0]_97MBO (2) 22" xfId="15463" xr:uid="{00000000-0005-0000-0000-000066540000}"/>
    <cellStyle name="ÄÞ¸¶ [0]_97MBO (2) 22" xfId="15464" xr:uid="{00000000-0005-0000-0000-000067540000}"/>
    <cellStyle name="AÞ¸¶ [0]_97MBO (2) 3" xfId="15465" xr:uid="{00000000-0005-0000-0000-000068540000}"/>
    <cellStyle name="ÄÞ¸¶ [0]_97MBO (2) 3" xfId="15466" xr:uid="{00000000-0005-0000-0000-000069540000}"/>
    <cellStyle name="AÞ¸¶ [0]_97MBO (2) 4" xfId="15467" xr:uid="{00000000-0005-0000-0000-00006A540000}"/>
    <cellStyle name="ÄÞ¸¶ [0]_97MBO (2) 4" xfId="15468" xr:uid="{00000000-0005-0000-0000-00006B540000}"/>
    <cellStyle name="AÞ¸¶ [0]_97MBO (2) 5" xfId="15469" xr:uid="{00000000-0005-0000-0000-00006C540000}"/>
    <cellStyle name="ÄÞ¸¶ [0]_97MBO (2) 5" xfId="15470" xr:uid="{00000000-0005-0000-0000-00006D540000}"/>
    <cellStyle name="AÞ¸¶ [0]_97MBO (2) 6" xfId="15471" xr:uid="{00000000-0005-0000-0000-00006E540000}"/>
    <cellStyle name="ÄÞ¸¶ [0]_97MBO (2) 6" xfId="15472" xr:uid="{00000000-0005-0000-0000-00006F540000}"/>
    <cellStyle name="AÞ¸¶ [0]_97MBO (2) 7" xfId="15473" xr:uid="{00000000-0005-0000-0000-000070540000}"/>
    <cellStyle name="ÄÞ¸¶ [0]_97MBO (2) 7" xfId="15474" xr:uid="{00000000-0005-0000-0000-000071540000}"/>
    <cellStyle name="AÞ¸¶ [0]_97MBO (2) 8" xfId="15475" xr:uid="{00000000-0005-0000-0000-000072540000}"/>
    <cellStyle name="ÄÞ¸¶ [0]_97MBO (2) 8" xfId="15476" xr:uid="{00000000-0005-0000-0000-000073540000}"/>
    <cellStyle name="AÞ¸¶ [0]_97MBO (2) 9" xfId="15477" xr:uid="{00000000-0005-0000-0000-000074540000}"/>
    <cellStyle name="ÄÞ¸¶ [0]_97MBO (2) 9" xfId="15478" xr:uid="{00000000-0005-0000-0000-000075540000}"/>
    <cellStyle name="AÞ¸¶ [0]_A÷A¼¼³°e " xfId="7553" xr:uid="{00000000-0005-0000-0000-000076540000}"/>
    <cellStyle name="ÄÞ¸¶ [0]_ÆÀÇ¥Áö_°èÈ¹3 " xfId="7554" xr:uid="{00000000-0005-0000-0000-000077540000}"/>
    <cellStyle name="AÞ¸¶ [0]_AI¿ø¹× A¶A÷(96.5.2.) _±¸¸A½CAu " xfId="7555" xr:uid="{00000000-0005-0000-0000-000078540000}"/>
    <cellStyle name="ÄÞ¸¶ [0]_ÃÑ°ýÇ¥ " xfId="7556" xr:uid="{00000000-0005-0000-0000-000079540000}"/>
    <cellStyle name="AÞ¸¶ [0]_AN°yº¸°i-Aß°¡Ay°¨ " xfId="7557" xr:uid="{00000000-0005-0000-0000-00007A540000}"/>
    <cellStyle name="ÄÞ¸¶ [0]_ÃÖÁ¾ÀÏÁ¤ " xfId="7558" xr:uid="{00000000-0005-0000-0000-00007B540000}"/>
    <cellStyle name="AÞ¸¶ [0]_C° _소비자금융-Final-7월21일" xfId="7559" xr:uid="{00000000-0005-0000-0000-00007C540000}"/>
    <cellStyle name="ÄÞ¸¶ [0]_Ç° _소비자금융-Final-7월21일" xfId="7560" xr:uid="{00000000-0005-0000-0000-00007D540000}"/>
    <cellStyle name="AÞ¸¶ [0]_C° _수시상환-수익성-6월14일" xfId="7561" xr:uid="{00000000-0005-0000-0000-00007E540000}"/>
    <cellStyle name="ÄÞ¸¶ [0]_Ç° _수시상환-수익성-6월14일" xfId="7562" xr:uid="{00000000-0005-0000-0000-00007F540000}"/>
    <cellStyle name="AÞ¸¶ [0]_C° _수익증권-수익성-5-23일" xfId="7563" xr:uid="{00000000-0005-0000-0000-000080540000}"/>
    <cellStyle name="ÄÞ¸¶ [0]_Ç° _수익증권-수익성-5-23일" xfId="7564" xr:uid="{00000000-0005-0000-0000-000081540000}"/>
    <cellStyle name="AÞ¸¶ [0]_C° _수익증권-수익성-5-23일_수시상환오토론만기연장안-8-28" xfId="7565" xr:uid="{00000000-0005-0000-0000-000082540000}"/>
    <cellStyle name="ÄÞ¸¶ [0]_Ç° _수익증권-수익성-5-23일_수시상환오토론만기연장안-8-28" xfId="7566" xr:uid="{00000000-0005-0000-0000-000083540000}"/>
    <cellStyle name="AÞ¸¶ [0]_C° _수익증권-수익성-5-23일_수시상환오토론만기연장안-8-28 10" xfId="15479" xr:uid="{00000000-0005-0000-0000-000084540000}"/>
    <cellStyle name="ÄÞ¸¶ [0]_Ç° _수익증권-수익성-5-23일_수시상환오토론만기연장안-8-28 10" xfId="15480" xr:uid="{00000000-0005-0000-0000-000085540000}"/>
    <cellStyle name="AÞ¸¶ [0]_C° _수익증권-수익성-5-23일_수시상환오토론만기연장안-8-28 11" xfId="15481" xr:uid="{00000000-0005-0000-0000-000086540000}"/>
    <cellStyle name="ÄÞ¸¶ [0]_Ç° _수익증권-수익성-5-23일_수시상환오토론만기연장안-8-28 11" xfId="15482" xr:uid="{00000000-0005-0000-0000-000087540000}"/>
    <cellStyle name="AÞ¸¶ [0]_C° _수익증권-수익성-5-23일_수시상환오토론만기연장안-8-28 12" xfId="15483" xr:uid="{00000000-0005-0000-0000-000088540000}"/>
    <cellStyle name="ÄÞ¸¶ [0]_Ç° _수익증권-수익성-5-23일_수시상환오토론만기연장안-8-28 12" xfId="15484" xr:uid="{00000000-0005-0000-0000-000089540000}"/>
    <cellStyle name="AÞ¸¶ [0]_C° _수익증권-수익성-5-23일_수시상환오토론만기연장안-8-28 13" xfId="15485" xr:uid="{00000000-0005-0000-0000-00008A540000}"/>
    <cellStyle name="ÄÞ¸¶ [0]_Ç° _수익증권-수익성-5-23일_수시상환오토론만기연장안-8-28 13" xfId="15486" xr:uid="{00000000-0005-0000-0000-00008B540000}"/>
    <cellStyle name="AÞ¸¶ [0]_C° _수익증권-수익성-5-23일_수시상환오토론만기연장안-8-28 14" xfId="15487" xr:uid="{00000000-0005-0000-0000-00008C540000}"/>
    <cellStyle name="ÄÞ¸¶ [0]_Ç° _수익증권-수익성-5-23일_수시상환오토론만기연장안-8-28 14" xfId="15488" xr:uid="{00000000-0005-0000-0000-00008D540000}"/>
    <cellStyle name="AÞ¸¶ [0]_C° _수익증권-수익성-5-23일_수시상환오토론만기연장안-8-28 15" xfId="15489" xr:uid="{00000000-0005-0000-0000-00008E540000}"/>
    <cellStyle name="ÄÞ¸¶ [0]_Ç° _수익증권-수익성-5-23일_수시상환오토론만기연장안-8-28 15" xfId="15490" xr:uid="{00000000-0005-0000-0000-00008F540000}"/>
    <cellStyle name="AÞ¸¶ [0]_C° _수익증권-수익성-5-23일_수시상환오토론만기연장안-8-28 16" xfId="15491" xr:uid="{00000000-0005-0000-0000-000090540000}"/>
    <cellStyle name="ÄÞ¸¶ [0]_Ç° _수익증권-수익성-5-23일_수시상환오토론만기연장안-8-28 16" xfId="15492" xr:uid="{00000000-0005-0000-0000-000091540000}"/>
    <cellStyle name="AÞ¸¶ [0]_C° _수익증권-수익성-5-23일_수시상환오토론만기연장안-8-28 17" xfId="15493" xr:uid="{00000000-0005-0000-0000-000092540000}"/>
    <cellStyle name="ÄÞ¸¶ [0]_Ç° _수익증권-수익성-5-23일_수시상환오토론만기연장안-8-28 17" xfId="15494" xr:uid="{00000000-0005-0000-0000-000093540000}"/>
    <cellStyle name="AÞ¸¶ [0]_C° _수익증권-수익성-5-23일_수시상환오토론만기연장안-8-28 18" xfId="15495" xr:uid="{00000000-0005-0000-0000-000094540000}"/>
    <cellStyle name="ÄÞ¸¶ [0]_Ç° _수익증권-수익성-5-23일_수시상환오토론만기연장안-8-28 18" xfId="15496" xr:uid="{00000000-0005-0000-0000-000095540000}"/>
    <cellStyle name="AÞ¸¶ [0]_C° _수익증권-수익성-5-23일_수시상환오토론만기연장안-8-28 19" xfId="15497" xr:uid="{00000000-0005-0000-0000-000096540000}"/>
    <cellStyle name="ÄÞ¸¶ [0]_Ç° _수익증권-수익성-5-23일_수시상환오토론만기연장안-8-28 19" xfId="15498" xr:uid="{00000000-0005-0000-0000-000097540000}"/>
    <cellStyle name="AÞ¸¶ [0]_C° _수익증권-수익성-5-23일_수시상환오토론만기연장안-8-28 2" xfId="15499" xr:uid="{00000000-0005-0000-0000-000098540000}"/>
    <cellStyle name="ÄÞ¸¶ [0]_Ç° _수익증권-수익성-5-23일_수시상환오토론만기연장안-8-28 2" xfId="15500" xr:uid="{00000000-0005-0000-0000-000099540000}"/>
    <cellStyle name="AÞ¸¶ [0]_C° _수익증권-수익성-5-23일_수시상환오토론만기연장안-8-28 20" xfId="15501" xr:uid="{00000000-0005-0000-0000-00009A540000}"/>
    <cellStyle name="ÄÞ¸¶ [0]_Ç° _수익증권-수익성-5-23일_수시상환오토론만기연장안-8-28 20" xfId="15502" xr:uid="{00000000-0005-0000-0000-00009B540000}"/>
    <cellStyle name="AÞ¸¶ [0]_C° _수익증권-수익성-5-23일_수시상환오토론만기연장안-8-28 21" xfId="15503" xr:uid="{00000000-0005-0000-0000-00009C540000}"/>
    <cellStyle name="ÄÞ¸¶ [0]_Ç° _수익증권-수익성-5-23일_수시상환오토론만기연장안-8-28 21" xfId="15504" xr:uid="{00000000-0005-0000-0000-00009D540000}"/>
    <cellStyle name="AÞ¸¶ [0]_C° _수익증권-수익성-5-23일_수시상환오토론만기연장안-8-28 22" xfId="15505" xr:uid="{00000000-0005-0000-0000-00009E540000}"/>
    <cellStyle name="ÄÞ¸¶ [0]_Ç° _수익증권-수익성-5-23일_수시상환오토론만기연장안-8-28 22" xfId="15506" xr:uid="{00000000-0005-0000-0000-00009F540000}"/>
    <cellStyle name="AÞ¸¶ [0]_C° _수익증권-수익성-5-23일_수시상환오토론만기연장안-8-28 3" xfId="15507" xr:uid="{00000000-0005-0000-0000-0000A0540000}"/>
    <cellStyle name="ÄÞ¸¶ [0]_Ç° _수익증권-수익성-5-23일_수시상환오토론만기연장안-8-28 3" xfId="15508" xr:uid="{00000000-0005-0000-0000-0000A1540000}"/>
    <cellStyle name="AÞ¸¶ [0]_C° _수익증권-수익성-5-23일_수시상환오토론만기연장안-8-28 4" xfId="15509" xr:uid="{00000000-0005-0000-0000-0000A2540000}"/>
    <cellStyle name="ÄÞ¸¶ [0]_Ç° _수익증권-수익성-5-23일_수시상환오토론만기연장안-8-28 4" xfId="15510" xr:uid="{00000000-0005-0000-0000-0000A3540000}"/>
    <cellStyle name="AÞ¸¶ [0]_C° _수익증권-수익성-5-23일_수시상환오토론만기연장안-8-28 5" xfId="15511" xr:uid="{00000000-0005-0000-0000-0000A4540000}"/>
    <cellStyle name="ÄÞ¸¶ [0]_Ç° _수익증권-수익성-5-23일_수시상환오토론만기연장안-8-28 5" xfId="15512" xr:uid="{00000000-0005-0000-0000-0000A5540000}"/>
    <cellStyle name="AÞ¸¶ [0]_C° _수익증권-수익성-5-23일_수시상환오토론만기연장안-8-28 6" xfId="15513" xr:uid="{00000000-0005-0000-0000-0000A6540000}"/>
    <cellStyle name="ÄÞ¸¶ [0]_Ç° _수익증권-수익성-5-23일_수시상환오토론만기연장안-8-28 6" xfId="15514" xr:uid="{00000000-0005-0000-0000-0000A7540000}"/>
    <cellStyle name="AÞ¸¶ [0]_C° _수익증권-수익성-5-23일_수시상환오토론만기연장안-8-28 7" xfId="15515" xr:uid="{00000000-0005-0000-0000-0000A8540000}"/>
    <cellStyle name="ÄÞ¸¶ [0]_Ç° _수익증권-수익성-5-23일_수시상환오토론만기연장안-8-28 7" xfId="15516" xr:uid="{00000000-0005-0000-0000-0000A9540000}"/>
    <cellStyle name="AÞ¸¶ [0]_C° _수익증권-수익성-5-23일_수시상환오토론만기연장안-8-28 8" xfId="15517" xr:uid="{00000000-0005-0000-0000-0000AA540000}"/>
    <cellStyle name="ÄÞ¸¶ [0]_Ç° _수익증권-수익성-5-23일_수시상환오토론만기연장안-8-28 8" xfId="15518" xr:uid="{00000000-0005-0000-0000-0000AB540000}"/>
    <cellStyle name="AÞ¸¶ [0]_C° _수익증권-수익성-5-23일_수시상환오토론만기연장안-8-28 9" xfId="15519" xr:uid="{00000000-0005-0000-0000-0000AC540000}"/>
    <cellStyle name="ÄÞ¸¶ [0]_Ç° _수익증권-수익성-5-23일_수시상환오토론만기연장안-8-28 9" xfId="15520" xr:uid="{00000000-0005-0000-0000-0000AD540000}"/>
    <cellStyle name="AÞ¸¶ [0]_C° _전환대출업무절차" xfId="7567" xr:uid="{00000000-0005-0000-0000-0000AE540000}"/>
    <cellStyle name="ÄÞ¸¶ [0]_Ç° _전환대출업무절차" xfId="7568" xr:uid="{00000000-0005-0000-0000-0000AF540000}"/>
    <cellStyle name="AÞ¸¶ [0]_CN°eAIAI96³a" xfId="7569" xr:uid="{00000000-0005-0000-0000-0000B0540000}"/>
    <cellStyle name="ÄÞ¸¶ [0]_ÇÒºÎ project" xfId="7570" xr:uid="{00000000-0005-0000-0000-0000B1540000}"/>
    <cellStyle name="AÞ¸¶ [0]_DW °¡¸¶°¨ " xfId="13514" xr:uid="{00000000-0005-0000-0000-0000B2540000}"/>
    <cellStyle name="ÄÞ¸¶ [0]_INQUIRY ¿µ¾÷ÃßÁø " xfId="13515" xr:uid="{00000000-0005-0000-0000-0000B3540000}"/>
    <cellStyle name="AÞ¸¶ [0]_INQUIRY ¿μ¾÷AßAø " xfId="7571" xr:uid="{00000000-0005-0000-0000-0000B4540000}"/>
    <cellStyle name="ÄÞ¸¶ [0]_laroux" xfId="7572" xr:uid="{00000000-0005-0000-0000-0000B5540000}"/>
    <cellStyle name="AÞ¸¶ [0]_laroux_1" xfId="7573" xr:uid="{00000000-0005-0000-0000-0000B6540000}"/>
    <cellStyle name="ÄÞ¸¶ [0]_laroux_1" xfId="7574" xr:uid="{00000000-0005-0000-0000-0000B7540000}"/>
    <cellStyle name="AÞ¸¶ [0]_laroux_2" xfId="7575" xr:uid="{00000000-0005-0000-0000-0000B8540000}"/>
    <cellStyle name="ÄÞ¸¶ [0]_laroux_2" xfId="7576" xr:uid="{00000000-0005-0000-0000-0000B9540000}"/>
    <cellStyle name="AÞ¸¶ [0]_laroux_2 10" xfId="15521" xr:uid="{00000000-0005-0000-0000-0000BA540000}"/>
    <cellStyle name="ÄÞ¸¶ [0]_laroux_2 10" xfId="15522" xr:uid="{00000000-0005-0000-0000-0000BB540000}"/>
    <cellStyle name="AÞ¸¶ [0]_laroux_2 11" xfId="15523" xr:uid="{00000000-0005-0000-0000-0000BC540000}"/>
    <cellStyle name="ÄÞ¸¶ [0]_laroux_2 11" xfId="15524" xr:uid="{00000000-0005-0000-0000-0000BD540000}"/>
    <cellStyle name="AÞ¸¶ [0]_laroux_2 12" xfId="15525" xr:uid="{00000000-0005-0000-0000-0000BE540000}"/>
    <cellStyle name="ÄÞ¸¶ [0]_laroux_2 12" xfId="15526" xr:uid="{00000000-0005-0000-0000-0000BF540000}"/>
    <cellStyle name="AÞ¸¶ [0]_laroux_2 13" xfId="15527" xr:uid="{00000000-0005-0000-0000-0000C0540000}"/>
    <cellStyle name="ÄÞ¸¶ [0]_laroux_2 13" xfId="15528" xr:uid="{00000000-0005-0000-0000-0000C1540000}"/>
    <cellStyle name="AÞ¸¶ [0]_laroux_2 14" xfId="15529" xr:uid="{00000000-0005-0000-0000-0000C2540000}"/>
    <cellStyle name="ÄÞ¸¶ [0]_laroux_2 14" xfId="15530" xr:uid="{00000000-0005-0000-0000-0000C3540000}"/>
    <cellStyle name="AÞ¸¶ [0]_laroux_2 15" xfId="15531" xr:uid="{00000000-0005-0000-0000-0000C4540000}"/>
    <cellStyle name="ÄÞ¸¶ [0]_laroux_2 15" xfId="15532" xr:uid="{00000000-0005-0000-0000-0000C5540000}"/>
    <cellStyle name="AÞ¸¶ [0]_laroux_2 16" xfId="15533" xr:uid="{00000000-0005-0000-0000-0000C6540000}"/>
    <cellStyle name="ÄÞ¸¶ [0]_laroux_2 16" xfId="15534" xr:uid="{00000000-0005-0000-0000-0000C7540000}"/>
    <cellStyle name="AÞ¸¶ [0]_laroux_2 17" xfId="15535" xr:uid="{00000000-0005-0000-0000-0000C8540000}"/>
    <cellStyle name="ÄÞ¸¶ [0]_laroux_2 17" xfId="15536" xr:uid="{00000000-0005-0000-0000-0000C9540000}"/>
    <cellStyle name="AÞ¸¶ [0]_laroux_2 18" xfId="15537" xr:uid="{00000000-0005-0000-0000-0000CA540000}"/>
    <cellStyle name="ÄÞ¸¶ [0]_laroux_2 18" xfId="15538" xr:uid="{00000000-0005-0000-0000-0000CB540000}"/>
    <cellStyle name="AÞ¸¶ [0]_laroux_2 19" xfId="15539" xr:uid="{00000000-0005-0000-0000-0000CC540000}"/>
    <cellStyle name="ÄÞ¸¶ [0]_laroux_2 19" xfId="15540" xr:uid="{00000000-0005-0000-0000-0000CD540000}"/>
    <cellStyle name="AÞ¸¶ [0]_laroux_2 2" xfId="15541" xr:uid="{00000000-0005-0000-0000-0000CE540000}"/>
    <cellStyle name="ÄÞ¸¶ [0]_laroux_2 2" xfId="15542" xr:uid="{00000000-0005-0000-0000-0000CF540000}"/>
    <cellStyle name="AÞ¸¶ [0]_laroux_2 20" xfId="15543" xr:uid="{00000000-0005-0000-0000-0000D0540000}"/>
    <cellStyle name="ÄÞ¸¶ [0]_laroux_2 20" xfId="15544" xr:uid="{00000000-0005-0000-0000-0000D1540000}"/>
    <cellStyle name="AÞ¸¶ [0]_laroux_2 21" xfId="15545" xr:uid="{00000000-0005-0000-0000-0000D2540000}"/>
    <cellStyle name="ÄÞ¸¶ [0]_laroux_2 21" xfId="15546" xr:uid="{00000000-0005-0000-0000-0000D3540000}"/>
    <cellStyle name="AÞ¸¶ [0]_laroux_2 22" xfId="15547" xr:uid="{00000000-0005-0000-0000-0000D4540000}"/>
    <cellStyle name="ÄÞ¸¶ [0]_laroux_2 22" xfId="15548" xr:uid="{00000000-0005-0000-0000-0000D5540000}"/>
    <cellStyle name="AÞ¸¶ [0]_laroux_2 3" xfId="15549" xr:uid="{00000000-0005-0000-0000-0000D6540000}"/>
    <cellStyle name="ÄÞ¸¶ [0]_laroux_2 3" xfId="15550" xr:uid="{00000000-0005-0000-0000-0000D7540000}"/>
    <cellStyle name="AÞ¸¶ [0]_laroux_2 4" xfId="15551" xr:uid="{00000000-0005-0000-0000-0000D8540000}"/>
    <cellStyle name="ÄÞ¸¶ [0]_laroux_2 4" xfId="15552" xr:uid="{00000000-0005-0000-0000-0000D9540000}"/>
    <cellStyle name="AÞ¸¶ [0]_laroux_2 5" xfId="15553" xr:uid="{00000000-0005-0000-0000-0000DA540000}"/>
    <cellStyle name="ÄÞ¸¶ [0]_laroux_2 5" xfId="15554" xr:uid="{00000000-0005-0000-0000-0000DB540000}"/>
    <cellStyle name="AÞ¸¶ [0]_laroux_2 6" xfId="15555" xr:uid="{00000000-0005-0000-0000-0000DC540000}"/>
    <cellStyle name="ÄÞ¸¶ [0]_laroux_2 6" xfId="15556" xr:uid="{00000000-0005-0000-0000-0000DD540000}"/>
    <cellStyle name="AÞ¸¶ [0]_laroux_2 7" xfId="15557" xr:uid="{00000000-0005-0000-0000-0000DE540000}"/>
    <cellStyle name="ÄÞ¸¶ [0]_laroux_2 7" xfId="15558" xr:uid="{00000000-0005-0000-0000-0000DF540000}"/>
    <cellStyle name="AÞ¸¶ [0]_laroux_2 8" xfId="15559" xr:uid="{00000000-0005-0000-0000-0000E0540000}"/>
    <cellStyle name="ÄÞ¸¶ [0]_laroux_2 8" xfId="15560" xr:uid="{00000000-0005-0000-0000-0000E1540000}"/>
    <cellStyle name="AÞ¸¶ [0]_laroux_2 9" xfId="15561" xr:uid="{00000000-0005-0000-0000-0000E2540000}"/>
    <cellStyle name="ÄÞ¸¶ [0]_laroux_2 9" xfId="15562" xr:uid="{00000000-0005-0000-0000-0000E3540000}"/>
    <cellStyle name="AÞ¸¶ [0]_laroux_3" xfId="7577" xr:uid="{00000000-0005-0000-0000-0000E4540000}"/>
    <cellStyle name="ÄÞ¸¶ [0]_laroux_3" xfId="7578" xr:uid="{00000000-0005-0000-0000-0000E5540000}"/>
    <cellStyle name="AÞ¸¶ [0]_lx-taxi _±¸¸A½CAu " xfId="7579" xr:uid="{00000000-0005-0000-0000-0000E6540000}"/>
    <cellStyle name="ÄÞ¸¶ [0]_MBO_0" xfId="7580" xr:uid="{00000000-0005-0000-0000-0000E7540000}"/>
    <cellStyle name="AÞ¸¶ [0]_MBO96_1" xfId="7581" xr:uid="{00000000-0005-0000-0000-0000E8540000}"/>
    <cellStyle name="ÄÞ¸¶ [0]_MBO96_1" xfId="7582" xr:uid="{00000000-0005-0000-0000-0000E9540000}"/>
    <cellStyle name="AÞ¸¶ [0]_MBO96_1 10" xfId="15563" xr:uid="{00000000-0005-0000-0000-0000EA540000}"/>
    <cellStyle name="ÄÞ¸¶ [0]_MBO96_1 10" xfId="15564" xr:uid="{00000000-0005-0000-0000-0000EB540000}"/>
    <cellStyle name="AÞ¸¶ [0]_MBO96_1 11" xfId="15565" xr:uid="{00000000-0005-0000-0000-0000EC540000}"/>
    <cellStyle name="ÄÞ¸¶ [0]_MBO96_1 11" xfId="15566" xr:uid="{00000000-0005-0000-0000-0000ED540000}"/>
    <cellStyle name="AÞ¸¶ [0]_MBO96_1 12" xfId="15567" xr:uid="{00000000-0005-0000-0000-0000EE540000}"/>
    <cellStyle name="ÄÞ¸¶ [0]_MBO96_1 12" xfId="15568" xr:uid="{00000000-0005-0000-0000-0000EF540000}"/>
    <cellStyle name="AÞ¸¶ [0]_MBO96_1 13" xfId="15569" xr:uid="{00000000-0005-0000-0000-0000F0540000}"/>
    <cellStyle name="ÄÞ¸¶ [0]_MBO96_1 13" xfId="15570" xr:uid="{00000000-0005-0000-0000-0000F1540000}"/>
    <cellStyle name="AÞ¸¶ [0]_MBO96_1 14" xfId="15571" xr:uid="{00000000-0005-0000-0000-0000F2540000}"/>
    <cellStyle name="ÄÞ¸¶ [0]_MBO96_1 14" xfId="15572" xr:uid="{00000000-0005-0000-0000-0000F3540000}"/>
    <cellStyle name="AÞ¸¶ [0]_MBO96_1 15" xfId="15573" xr:uid="{00000000-0005-0000-0000-0000F4540000}"/>
    <cellStyle name="ÄÞ¸¶ [0]_MBO96_1 15" xfId="15574" xr:uid="{00000000-0005-0000-0000-0000F5540000}"/>
    <cellStyle name="AÞ¸¶ [0]_MBO96_1 16" xfId="15575" xr:uid="{00000000-0005-0000-0000-0000F6540000}"/>
    <cellStyle name="ÄÞ¸¶ [0]_MBO96_1 16" xfId="15576" xr:uid="{00000000-0005-0000-0000-0000F7540000}"/>
    <cellStyle name="AÞ¸¶ [0]_MBO96_1 17" xfId="15577" xr:uid="{00000000-0005-0000-0000-0000F8540000}"/>
    <cellStyle name="ÄÞ¸¶ [0]_MBO96_1 17" xfId="15578" xr:uid="{00000000-0005-0000-0000-0000F9540000}"/>
    <cellStyle name="AÞ¸¶ [0]_MBO96_1 18" xfId="15579" xr:uid="{00000000-0005-0000-0000-0000FA540000}"/>
    <cellStyle name="ÄÞ¸¶ [0]_MBO96_1 18" xfId="15580" xr:uid="{00000000-0005-0000-0000-0000FB540000}"/>
    <cellStyle name="AÞ¸¶ [0]_MBO96_1 19" xfId="15581" xr:uid="{00000000-0005-0000-0000-0000FC540000}"/>
    <cellStyle name="ÄÞ¸¶ [0]_MBO96_1 19" xfId="15582" xr:uid="{00000000-0005-0000-0000-0000FD540000}"/>
    <cellStyle name="AÞ¸¶ [0]_MBO96_1 2" xfId="15583" xr:uid="{00000000-0005-0000-0000-0000FE540000}"/>
    <cellStyle name="ÄÞ¸¶ [0]_MBO96_1 2" xfId="15584" xr:uid="{00000000-0005-0000-0000-0000FF540000}"/>
    <cellStyle name="AÞ¸¶ [0]_MBO96_1 20" xfId="15585" xr:uid="{00000000-0005-0000-0000-000000550000}"/>
    <cellStyle name="ÄÞ¸¶ [0]_MBO96_1 20" xfId="15586" xr:uid="{00000000-0005-0000-0000-000001550000}"/>
    <cellStyle name="AÞ¸¶ [0]_MBO96_1 21" xfId="15587" xr:uid="{00000000-0005-0000-0000-000002550000}"/>
    <cellStyle name="ÄÞ¸¶ [0]_MBO96_1 21" xfId="15588" xr:uid="{00000000-0005-0000-0000-000003550000}"/>
    <cellStyle name="AÞ¸¶ [0]_MBO96_1 22" xfId="15589" xr:uid="{00000000-0005-0000-0000-000004550000}"/>
    <cellStyle name="ÄÞ¸¶ [0]_MBO96_1 22" xfId="15590" xr:uid="{00000000-0005-0000-0000-000005550000}"/>
    <cellStyle name="AÞ¸¶ [0]_MBO96_1 3" xfId="15591" xr:uid="{00000000-0005-0000-0000-000006550000}"/>
    <cellStyle name="ÄÞ¸¶ [0]_MBO96_1 3" xfId="15592" xr:uid="{00000000-0005-0000-0000-000007550000}"/>
    <cellStyle name="AÞ¸¶ [0]_MBO96_1 4" xfId="15593" xr:uid="{00000000-0005-0000-0000-000008550000}"/>
    <cellStyle name="ÄÞ¸¶ [0]_MBO96_1 4" xfId="15594" xr:uid="{00000000-0005-0000-0000-000009550000}"/>
    <cellStyle name="AÞ¸¶ [0]_MBO96_1 5" xfId="15595" xr:uid="{00000000-0005-0000-0000-00000A550000}"/>
    <cellStyle name="ÄÞ¸¶ [0]_MBO96_1 5" xfId="15596" xr:uid="{00000000-0005-0000-0000-00000B550000}"/>
    <cellStyle name="AÞ¸¶ [0]_MBO96_1 6" xfId="15597" xr:uid="{00000000-0005-0000-0000-00000C550000}"/>
    <cellStyle name="ÄÞ¸¶ [0]_MBO96_1 6" xfId="15598" xr:uid="{00000000-0005-0000-0000-00000D550000}"/>
    <cellStyle name="AÞ¸¶ [0]_MBO96_1 7" xfId="15599" xr:uid="{00000000-0005-0000-0000-00000E550000}"/>
    <cellStyle name="ÄÞ¸¶ [0]_MBO96_1 7" xfId="15600" xr:uid="{00000000-0005-0000-0000-00000F550000}"/>
    <cellStyle name="AÞ¸¶ [0]_MBO96_1 8" xfId="15601" xr:uid="{00000000-0005-0000-0000-000010550000}"/>
    <cellStyle name="ÄÞ¸¶ [0]_MBO96_1 8" xfId="15602" xr:uid="{00000000-0005-0000-0000-000011550000}"/>
    <cellStyle name="AÞ¸¶ [0]_MBO96_1 9" xfId="15603" xr:uid="{00000000-0005-0000-0000-000012550000}"/>
    <cellStyle name="ÄÞ¸¶ [0]_MBO96_1 9" xfId="15604" xr:uid="{00000000-0005-0000-0000-000013550000}"/>
    <cellStyle name="AÞ¸¶ [0]_º¸°i¾c½A_I.판관비추정치와 실적치를 대입시 수익성 비교" xfId="7583" xr:uid="{00000000-0005-0000-0000-000014550000}"/>
    <cellStyle name="ÄÞ¸¶ [0]_º¸°í¾ç½Ä_I.판관비추정치와 실적치를 대입시 수익성 비교" xfId="7584" xr:uid="{00000000-0005-0000-0000-000015550000}"/>
    <cellStyle name="AÞ¸¶ [0]_º¸°i¾c½A_I.판관비추정치와 실적치를 대입시 수익성 비교 10" xfId="15605" xr:uid="{00000000-0005-0000-0000-000016550000}"/>
    <cellStyle name="ÄÞ¸¶ [0]_º¸°í¾ç½Ä_I.판관비추정치와 실적치를 대입시 수익성 비교 10" xfId="15606" xr:uid="{00000000-0005-0000-0000-000017550000}"/>
    <cellStyle name="AÞ¸¶ [0]_º¸°i¾c½A_I.판관비추정치와 실적치를 대입시 수익성 비교 11" xfId="15607" xr:uid="{00000000-0005-0000-0000-000018550000}"/>
    <cellStyle name="ÄÞ¸¶ [0]_º¸°í¾ç½Ä_I.판관비추정치와 실적치를 대입시 수익성 비교 11" xfId="15608" xr:uid="{00000000-0005-0000-0000-000019550000}"/>
    <cellStyle name="AÞ¸¶ [0]_º¸°i¾c½A_I.판관비추정치와 실적치를 대입시 수익성 비교 12" xfId="15609" xr:uid="{00000000-0005-0000-0000-00001A550000}"/>
    <cellStyle name="ÄÞ¸¶ [0]_º¸°í¾ç½Ä_I.판관비추정치와 실적치를 대입시 수익성 비교 12" xfId="15610" xr:uid="{00000000-0005-0000-0000-00001B550000}"/>
    <cellStyle name="AÞ¸¶ [0]_º¸°i¾c½A_I.판관비추정치와 실적치를 대입시 수익성 비교 13" xfId="15611" xr:uid="{00000000-0005-0000-0000-00001C550000}"/>
    <cellStyle name="ÄÞ¸¶ [0]_º¸°í¾ç½Ä_I.판관비추정치와 실적치를 대입시 수익성 비교 13" xfId="15612" xr:uid="{00000000-0005-0000-0000-00001D550000}"/>
    <cellStyle name="AÞ¸¶ [0]_º¸°i¾c½A_I.판관비추정치와 실적치를 대입시 수익성 비교 14" xfId="15613" xr:uid="{00000000-0005-0000-0000-00001E550000}"/>
    <cellStyle name="ÄÞ¸¶ [0]_º¸°í¾ç½Ä_I.판관비추정치와 실적치를 대입시 수익성 비교 14" xfId="15614" xr:uid="{00000000-0005-0000-0000-00001F550000}"/>
    <cellStyle name="AÞ¸¶ [0]_º¸°i¾c½A_I.판관비추정치와 실적치를 대입시 수익성 비교 15" xfId="15615" xr:uid="{00000000-0005-0000-0000-000020550000}"/>
    <cellStyle name="ÄÞ¸¶ [0]_º¸°í¾ç½Ä_I.판관비추정치와 실적치를 대입시 수익성 비교 15" xfId="15616" xr:uid="{00000000-0005-0000-0000-000021550000}"/>
    <cellStyle name="AÞ¸¶ [0]_º¸°i¾c½A_I.판관비추정치와 실적치를 대입시 수익성 비교 16" xfId="15617" xr:uid="{00000000-0005-0000-0000-000022550000}"/>
    <cellStyle name="ÄÞ¸¶ [0]_º¸°í¾ç½Ä_I.판관비추정치와 실적치를 대입시 수익성 비교 16" xfId="15618" xr:uid="{00000000-0005-0000-0000-000023550000}"/>
    <cellStyle name="AÞ¸¶ [0]_º¸°i¾c½A_I.판관비추정치와 실적치를 대입시 수익성 비교 17" xfId="15619" xr:uid="{00000000-0005-0000-0000-000024550000}"/>
    <cellStyle name="ÄÞ¸¶ [0]_º¸°í¾ç½Ä_I.판관비추정치와 실적치를 대입시 수익성 비교 17" xfId="15620" xr:uid="{00000000-0005-0000-0000-000025550000}"/>
    <cellStyle name="AÞ¸¶ [0]_º¸°i¾c½A_I.판관비추정치와 실적치를 대입시 수익성 비교 18" xfId="15621" xr:uid="{00000000-0005-0000-0000-000026550000}"/>
    <cellStyle name="ÄÞ¸¶ [0]_º¸°í¾ç½Ä_I.판관비추정치와 실적치를 대입시 수익성 비교 18" xfId="15622" xr:uid="{00000000-0005-0000-0000-000027550000}"/>
    <cellStyle name="AÞ¸¶ [0]_º¸°i¾c½A_I.판관비추정치와 실적치를 대입시 수익성 비교 19" xfId="15623" xr:uid="{00000000-0005-0000-0000-000028550000}"/>
    <cellStyle name="ÄÞ¸¶ [0]_º¸°í¾ç½Ä_I.판관비추정치와 실적치를 대입시 수익성 비교 19" xfId="15624" xr:uid="{00000000-0005-0000-0000-000029550000}"/>
    <cellStyle name="AÞ¸¶ [0]_º¸°i¾c½A_I.판관비추정치와 실적치를 대입시 수익성 비교 2" xfId="15625" xr:uid="{00000000-0005-0000-0000-00002A550000}"/>
    <cellStyle name="ÄÞ¸¶ [0]_º¸°í¾ç½Ä_I.판관비추정치와 실적치를 대입시 수익성 비교 2" xfId="15626" xr:uid="{00000000-0005-0000-0000-00002B550000}"/>
    <cellStyle name="AÞ¸¶ [0]_º¸°i¾c½A_I.판관비추정치와 실적치를 대입시 수익성 비교 20" xfId="15627" xr:uid="{00000000-0005-0000-0000-00002C550000}"/>
    <cellStyle name="ÄÞ¸¶ [0]_º¸°í¾ç½Ä_I.판관비추정치와 실적치를 대입시 수익성 비교 20" xfId="15628" xr:uid="{00000000-0005-0000-0000-00002D550000}"/>
    <cellStyle name="AÞ¸¶ [0]_º¸°i¾c½A_I.판관비추정치와 실적치를 대입시 수익성 비교 21" xfId="15629" xr:uid="{00000000-0005-0000-0000-00002E550000}"/>
    <cellStyle name="ÄÞ¸¶ [0]_º¸°í¾ç½Ä_I.판관비추정치와 실적치를 대입시 수익성 비교 21" xfId="15630" xr:uid="{00000000-0005-0000-0000-00002F550000}"/>
    <cellStyle name="AÞ¸¶ [0]_º¸°i¾c½A_I.판관비추정치와 실적치를 대입시 수익성 비교 22" xfId="15631" xr:uid="{00000000-0005-0000-0000-000030550000}"/>
    <cellStyle name="ÄÞ¸¶ [0]_º¸°í¾ç½Ä_I.판관비추정치와 실적치를 대입시 수익성 비교 22" xfId="15632" xr:uid="{00000000-0005-0000-0000-000031550000}"/>
    <cellStyle name="AÞ¸¶ [0]_º¸°i¾c½A_I.판관비추정치와 실적치를 대입시 수익성 비교 3" xfId="15633" xr:uid="{00000000-0005-0000-0000-000032550000}"/>
    <cellStyle name="ÄÞ¸¶ [0]_º¸°í¾ç½Ä_I.판관비추정치와 실적치를 대입시 수익성 비교 3" xfId="15634" xr:uid="{00000000-0005-0000-0000-000033550000}"/>
    <cellStyle name="AÞ¸¶ [0]_º¸°i¾c½A_I.판관비추정치와 실적치를 대입시 수익성 비교 4" xfId="15635" xr:uid="{00000000-0005-0000-0000-000034550000}"/>
    <cellStyle name="ÄÞ¸¶ [0]_º¸°í¾ç½Ä_I.판관비추정치와 실적치를 대입시 수익성 비교 4" xfId="15636" xr:uid="{00000000-0005-0000-0000-000035550000}"/>
    <cellStyle name="AÞ¸¶ [0]_º¸°i¾c½A_I.판관비추정치와 실적치를 대입시 수익성 비교 5" xfId="15637" xr:uid="{00000000-0005-0000-0000-000036550000}"/>
    <cellStyle name="ÄÞ¸¶ [0]_º¸°í¾ç½Ä_I.판관비추정치와 실적치를 대입시 수익성 비교 5" xfId="15638" xr:uid="{00000000-0005-0000-0000-000037550000}"/>
    <cellStyle name="AÞ¸¶ [0]_º¸°i¾c½A_I.판관비추정치와 실적치를 대입시 수익성 비교 6" xfId="15639" xr:uid="{00000000-0005-0000-0000-000038550000}"/>
    <cellStyle name="ÄÞ¸¶ [0]_º¸°í¾ç½Ä_I.판관비추정치와 실적치를 대입시 수익성 비교 6" xfId="15640" xr:uid="{00000000-0005-0000-0000-000039550000}"/>
    <cellStyle name="AÞ¸¶ [0]_º¸°i¾c½A_I.판관비추정치와 실적치를 대입시 수익성 비교 7" xfId="15641" xr:uid="{00000000-0005-0000-0000-00003A550000}"/>
    <cellStyle name="ÄÞ¸¶ [0]_º¸°í¾ç½Ä_I.판관비추정치와 실적치를 대입시 수익성 비교 7" xfId="15642" xr:uid="{00000000-0005-0000-0000-00003B550000}"/>
    <cellStyle name="AÞ¸¶ [0]_º¸°i¾c½A_I.판관비추정치와 실적치를 대입시 수익성 비교 8" xfId="15643" xr:uid="{00000000-0005-0000-0000-00003C550000}"/>
    <cellStyle name="ÄÞ¸¶ [0]_º¸°í¾ç½Ä_I.판관비추정치와 실적치를 대입시 수익성 비교 8" xfId="15644" xr:uid="{00000000-0005-0000-0000-00003D550000}"/>
    <cellStyle name="AÞ¸¶ [0]_º¸°i¾c½A_I.판관비추정치와 실적치를 대입시 수익성 비교 9" xfId="15645" xr:uid="{00000000-0005-0000-0000-00003E550000}"/>
    <cellStyle name="ÄÞ¸¶ [0]_º¸°í¾ç½Ä_I.판관비추정치와 실적치를 대입시 수익성 비교 9" xfId="15646" xr:uid="{00000000-0005-0000-0000-00003F550000}"/>
    <cellStyle name="AÞ¸¶ [0]_º¸°i¾c½A_TKB-보고서" xfId="7585" xr:uid="{00000000-0005-0000-0000-000040550000}"/>
    <cellStyle name="ÄÞ¸¶ [0]_º¸°í¾ç½Ä_TKB-보고서" xfId="7586" xr:uid="{00000000-0005-0000-0000-000041550000}"/>
    <cellStyle name="AÞ¸¶ [0]_º¸°i¾c½A_TKB-보고서 10" xfId="15647" xr:uid="{00000000-0005-0000-0000-000042550000}"/>
    <cellStyle name="ÄÞ¸¶ [0]_º¸°í¾ç½Ä_TKB-보고서 10" xfId="15648" xr:uid="{00000000-0005-0000-0000-000043550000}"/>
    <cellStyle name="AÞ¸¶ [0]_º¸°i¾c½A_TKB-보고서 11" xfId="15649" xr:uid="{00000000-0005-0000-0000-000044550000}"/>
    <cellStyle name="ÄÞ¸¶ [0]_º¸°í¾ç½Ä_TKB-보고서 11" xfId="15650" xr:uid="{00000000-0005-0000-0000-000045550000}"/>
    <cellStyle name="AÞ¸¶ [0]_º¸°i¾c½A_TKB-보고서 12" xfId="15651" xr:uid="{00000000-0005-0000-0000-000046550000}"/>
    <cellStyle name="ÄÞ¸¶ [0]_º¸°í¾ç½Ä_TKB-보고서 12" xfId="15652" xr:uid="{00000000-0005-0000-0000-000047550000}"/>
    <cellStyle name="AÞ¸¶ [0]_º¸°i¾c½A_TKB-보고서 13" xfId="15653" xr:uid="{00000000-0005-0000-0000-000048550000}"/>
    <cellStyle name="ÄÞ¸¶ [0]_º¸°í¾ç½Ä_TKB-보고서 13" xfId="15654" xr:uid="{00000000-0005-0000-0000-000049550000}"/>
    <cellStyle name="AÞ¸¶ [0]_º¸°i¾c½A_TKB-보고서 14" xfId="15655" xr:uid="{00000000-0005-0000-0000-00004A550000}"/>
    <cellStyle name="ÄÞ¸¶ [0]_º¸°í¾ç½Ä_TKB-보고서 14" xfId="15656" xr:uid="{00000000-0005-0000-0000-00004B550000}"/>
    <cellStyle name="AÞ¸¶ [0]_º¸°i¾c½A_TKB-보고서 15" xfId="15657" xr:uid="{00000000-0005-0000-0000-00004C550000}"/>
    <cellStyle name="ÄÞ¸¶ [0]_º¸°í¾ç½Ä_TKB-보고서 15" xfId="15658" xr:uid="{00000000-0005-0000-0000-00004D550000}"/>
    <cellStyle name="AÞ¸¶ [0]_º¸°i¾c½A_TKB-보고서 16" xfId="15659" xr:uid="{00000000-0005-0000-0000-00004E550000}"/>
    <cellStyle name="ÄÞ¸¶ [0]_º¸°í¾ç½Ä_TKB-보고서 16" xfId="15660" xr:uid="{00000000-0005-0000-0000-00004F550000}"/>
    <cellStyle name="AÞ¸¶ [0]_º¸°i¾c½A_TKB-보고서 17" xfId="15661" xr:uid="{00000000-0005-0000-0000-000050550000}"/>
    <cellStyle name="ÄÞ¸¶ [0]_º¸°í¾ç½Ä_TKB-보고서 17" xfId="15662" xr:uid="{00000000-0005-0000-0000-000051550000}"/>
    <cellStyle name="AÞ¸¶ [0]_º¸°i¾c½A_TKB-보고서 18" xfId="15663" xr:uid="{00000000-0005-0000-0000-000052550000}"/>
    <cellStyle name="ÄÞ¸¶ [0]_º¸°í¾ç½Ä_TKB-보고서 18" xfId="15664" xr:uid="{00000000-0005-0000-0000-000053550000}"/>
    <cellStyle name="AÞ¸¶ [0]_º¸°i¾c½A_TKB-보고서 19" xfId="15665" xr:uid="{00000000-0005-0000-0000-000054550000}"/>
    <cellStyle name="ÄÞ¸¶ [0]_º¸°í¾ç½Ä_TKB-보고서 19" xfId="15666" xr:uid="{00000000-0005-0000-0000-000055550000}"/>
    <cellStyle name="AÞ¸¶ [0]_º¸°i¾c½A_TKB-보고서 2" xfId="15667" xr:uid="{00000000-0005-0000-0000-000056550000}"/>
    <cellStyle name="ÄÞ¸¶ [0]_º¸°í¾ç½Ä_TKB-보고서 2" xfId="15668" xr:uid="{00000000-0005-0000-0000-000057550000}"/>
    <cellStyle name="AÞ¸¶ [0]_º¸°i¾c½A_TKB-보고서 20" xfId="15669" xr:uid="{00000000-0005-0000-0000-000058550000}"/>
    <cellStyle name="ÄÞ¸¶ [0]_º¸°í¾ç½Ä_TKB-보고서 20" xfId="15670" xr:uid="{00000000-0005-0000-0000-000059550000}"/>
    <cellStyle name="AÞ¸¶ [0]_º¸°i¾c½A_TKB-보고서 21" xfId="15671" xr:uid="{00000000-0005-0000-0000-00005A550000}"/>
    <cellStyle name="ÄÞ¸¶ [0]_º¸°í¾ç½Ä_TKB-보고서 21" xfId="15672" xr:uid="{00000000-0005-0000-0000-00005B550000}"/>
    <cellStyle name="AÞ¸¶ [0]_º¸°i¾c½A_TKB-보고서 22" xfId="15673" xr:uid="{00000000-0005-0000-0000-00005C550000}"/>
    <cellStyle name="ÄÞ¸¶ [0]_º¸°í¾ç½Ä_TKB-보고서 22" xfId="15674" xr:uid="{00000000-0005-0000-0000-00005D550000}"/>
    <cellStyle name="AÞ¸¶ [0]_º¸°i¾c½A_TKB-보고서 3" xfId="15675" xr:uid="{00000000-0005-0000-0000-00005E550000}"/>
    <cellStyle name="ÄÞ¸¶ [0]_º¸°í¾ç½Ä_TKB-보고서 3" xfId="15676" xr:uid="{00000000-0005-0000-0000-00005F550000}"/>
    <cellStyle name="AÞ¸¶ [0]_º¸°i¾c½A_TKB-보고서 4" xfId="15677" xr:uid="{00000000-0005-0000-0000-000060550000}"/>
    <cellStyle name="ÄÞ¸¶ [0]_º¸°í¾ç½Ä_TKB-보고서 4" xfId="15678" xr:uid="{00000000-0005-0000-0000-000061550000}"/>
    <cellStyle name="AÞ¸¶ [0]_º¸°i¾c½A_TKB-보고서 5" xfId="15679" xr:uid="{00000000-0005-0000-0000-000062550000}"/>
    <cellStyle name="ÄÞ¸¶ [0]_º¸°í¾ç½Ä_TKB-보고서 5" xfId="15680" xr:uid="{00000000-0005-0000-0000-000063550000}"/>
    <cellStyle name="AÞ¸¶ [0]_º¸°i¾c½A_TKB-보고서 6" xfId="15681" xr:uid="{00000000-0005-0000-0000-000064550000}"/>
    <cellStyle name="ÄÞ¸¶ [0]_º¸°í¾ç½Ä_TKB-보고서 6" xfId="15682" xr:uid="{00000000-0005-0000-0000-000065550000}"/>
    <cellStyle name="AÞ¸¶ [0]_º¸°i¾c½A_TKB-보고서 7" xfId="15683" xr:uid="{00000000-0005-0000-0000-000066550000}"/>
    <cellStyle name="ÄÞ¸¶ [0]_º¸°í¾ç½Ä_TKB-보고서 7" xfId="15684" xr:uid="{00000000-0005-0000-0000-000067550000}"/>
    <cellStyle name="AÞ¸¶ [0]_º¸°i¾c½A_TKB-보고서 8" xfId="15685" xr:uid="{00000000-0005-0000-0000-000068550000}"/>
    <cellStyle name="ÄÞ¸¶ [0]_º¸°í¾ç½Ä_TKB-보고서 8" xfId="15686" xr:uid="{00000000-0005-0000-0000-000069550000}"/>
    <cellStyle name="AÞ¸¶ [0]_º¸°i¾c½A_TKB-보고서 9" xfId="15687" xr:uid="{00000000-0005-0000-0000-00006A550000}"/>
    <cellStyle name="ÄÞ¸¶ [0]_º¸°í¾ç½Ä_TKB-보고서 9" xfId="15688" xr:uid="{00000000-0005-0000-0000-00006B550000}"/>
    <cellStyle name="AÞ¸¶ [0]_º¸°i¾c½A_수시상환오토론만기연장안-8-28" xfId="7587" xr:uid="{00000000-0005-0000-0000-00006C550000}"/>
    <cellStyle name="ÄÞ¸¶ [0]_º¸°í¾ç½Ä_수시상환오토론만기연장안-8-28" xfId="7588" xr:uid="{00000000-0005-0000-0000-00006D550000}"/>
    <cellStyle name="AÞ¸¶ [0]_º¸°i¾c½A_수시상환오토론만기연장안-8-28 10" xfId="15689" xr:uid="{00000000-0005-0000-0000-00006E550000}"/>
    <cellStyle name="ÄÞ¸¶ [0]_º¸°í¾ç½Ä_수시상환오토론만기연장안-8-28 10" xfId="15690" xr:uid="{00000000-0005-0000-0000-00006F550000}"/>
    <cellStyle name="AÞ¸¶ [0]_º¸°i¾c½A_수시상환오토론만기연장안-8-28 11" xfId="15691" xr:uid="{00000000-0005-0000-0000-000070550000}"/>
    <cellStyle name="ÄÞ¸¶ [0]_º¸°í¾ç½Ä_수시상환오토론만기연장안-8-28 11" xfId="15692" xr:uid="{00000000-0005-0000-0000-000071550000}"/>
    <cellStyle name="AÞ¸¶ [0]_º¸°i¾c½A_수시상환오토론만기연장안-8-28 12" xfId="15693" xr:uid="{00000000-0005-0000-0000-000072550000}"/>
    <cellStyle name="ÄÞ¸¶ [0]_º¸°í¾ç½Ä_수시상환오토론만기연장안-8-28 12" xfId="15694" xr:uid="{00000000-0005-0000-0000-000073550000}"/>
    <cellStyle name="AÞ¸¶ [0]_º¸°i¾c½A_수시상환오토론만기연장안-8-28 13" xfId="15695" xr:uid="{00000000-0005-0000-0000-000074550000}"/>
    <cellStyle name="ÄÞ¸¶ [0]_º¸°í¾ç½Ä_수시상환오토론만기연장안-8-28 13" xfId="15696" xr:uid="{00000000-0005-0000-0000-000075550000}"/>
    <cellStyle name="AÞ¸¶ [0]_º¸°i¾c½A_수시상환오토론만기연장안-8-28 14" xfId="15697" xr:uid="{00000000-0005-0000-0000-000076550000}"/>
    <cellStyle name="ÄÞ¸¶ [0]_º¸°í¾ç½Ä_수시상환오토론만기연장안-8-28 14" xfId="15698" xr:uid="{00000000-0005-0000-0000-000077550000}"/>
    <cellStyle name="AÞ¸¶ [0]_º¸°i¾c½A_수시상환오토론만기연장안-8-28 15" xfId="15699" xr:uid="{00000000-0005-0000-0000-000078550000}"/>
    <cellStyle name="ÄÞ¸¶ [0]_º¸°í¾ç½Ä_수시상환오토론만기연장안-8-28 15" xfId="15700" xr:uid="{00000000-0005-0000-0000-000079550000}"/>
    <cellStyle name="AÞ¸¶ [0]_º¸°i¾c½A_수시상환오토론만기연장안-8-28 16" xfId="15701" xr:uid="{00000000-0005-0000-0000-00007A550000}"/>
    <cellStyle name="ÄÞ¸¶ [0]_º¸°í¾ç½Ä_수시상환오토론만기연장안-8-28 16" xfId="15702" xr:uid="{00000000-0005-0000-0000-00007B550000}"/>
    <cellStyle name="AÞ¸¶ [0]_º¸°i¾c½A_수시상환오토론만기연장안-8-28 17" xfId="15703" xr:uid="{00000000-0005-0000-0000-00007C550000}"/>
    <cellStyle name="ÄÞ¸¶ [0]_º¸°í¾ç½Ä_수시상환오토론만기연장안-8-28 17" xfId="15704" xr:uid="{00000000-0005-0000-0000-00007D550000}"/>
    <cellStyle name="AÞ¸¶ [0]_º¸°i¾c½A_수시상환오토론만기연장안-8-28 18" xfId="15705" xr:uid="{00000000-0005-0000-0000-00007E550000}"/>
    <cellStyle name="ÄÞ¸¶ [0]_º¸°í¾ç½Ä_수시상환오토론만기연장안-8-28 18" xfId="15706" xr:uid="{00000000-0005-0000-0000-00007F550000}"/>
    <cellStyle name="AÞ¸¶ [0]_º¸°i¾c½A_수시상환오토론만기연장안-8-28 19" xfId="15707" xr:uid="{00000000-0005-0000-0000-000080550000}"/>
    <cellStyle name="ÄÞ¸¶ [0]_º¸°í¾ç½Ä_수시상환오토론만기연장안-8-28 19" xfId="15708" xr:uid="{00000000-0005-0000-0000-000081550000}"/>
    <cellStyle name="AÞ¸¶ [0]_º¸°i¾c½A_수시상환오토론만기연장안-8-28 2" xfId="15709" xr:uid="{00000000-0005-0000-0000-000082550000}"/>
    <cellStyle name="ÄÞ¸¶ [0]_º¸°í¾ç½Ä_수시상환오토론만기연장안-8-28 2" xfId="15710" xr:uid="{00000000-0005-0000-0000-000083550000}"/>
    <cellStyle name="AÞ¸¶ [0]_º¸°i¾c½A_수시상환오토론만기연장안-8-28 20" xfId="15711" xr:uid="{00000000-0005-0000-0000-000084550000}"/>
    <cellStyle name="ÄÞ¸¶ [0]_º¸°í¾ç½Ä_수시상환오토론만기연장안-8-28 20" xfId="15712" xr:uid="{00000000-0005-0000-0000-000085550000}"/>
    <cellStyle name="AÞ¸¶ [0]_º¸°i¾c½A_수시상환오토론만기연장안-8-28 21" xfId="15713" xr:uid="{00000000-0005-0000-0000-000086550000}"/>
    <cellStyle name="ÄÞ¸¶ [0]_º¸°í¾ç½Ä_수시상환오토론만기연장안-8-28 21" xfId="15714" xr:uid="{00000000-0005-0000-0000-000087550000}"/>
    <cellStyle name="AÞ¸¶ [0]_º¸°i¾c½A_수시상환오토론만기연장안-8-28 22" xfId="15715" xr:uid="{00000000-0005-0000-0000-000088550000}"/>
    <cellStyle name="ÄÞ¸¶ [0]_º¸°í¾ç½Ä_수시상환오토론만기연장안-8-28 22" xfId="15716" xr:uid="{00000000-0005-0000-0000-000089550000}"/>
    <cellStyle name="AÞ¸¶ [0]_º¸°i¾c½A_수시상환오토론만기연장안-8-28 3" xfId="15717" xr:uid="{00000000-0005-0000-0000-00008A550000}"/>
    <cellStyle name="ÄÞ¸¶ [0]_º¸°í¾ç½Ä_수시상환오토론만기연장안-8-28 3" xfId="15718" xr:uid="{00000000-0005-0000-0000-00008B550000}"/>
    <cellStyle name="AÞ¸¶ [0]_º¸°i¾c½A_수시상환오토론만기연장안-8-28 4" xfId="15719" xr:uid="{00000000-0005-0000-0000-00008C550000}"/>
    <cellStyle name="ÄÞ¸¶ [0]_º¸°í¾ç½Ä_수시상환오토론만기연장안-8-28 4" xfId="15720" xr:uid="{00000000-0005-0000-0000-00008D550000}"/>
    <cellStyle name="AÞ¸¶ [0]_º¸°i¾c½A_수시상환오토론만기연장안-8-28 5" xfId="15721" xr:uid="{00000000-0005-0000-0000-00008E550000}"/>
    <cellStyle name="ÄÞ¸¶ [0]_º¸°í¾ç½Ä_수시상환오토론만기연장안-8-28 5" xfId="15722" xr:uid="{00000000-0005-0000-0000-00008F550000}"/>
    <cellStyle name="AÞ¸¶ [0]_º¸°i¾c½A_수시상환오토론만기연장안-8-28 6" xfId="15723" xr:uid="{00000000-0005-0000-0000-000090550000}"/>
    <cellStyle name="ÄÞ¸¶ [0]_º¸°í¾ç½Ä_수시상환오토론만기연장안-8-28 6" xfId="15724" xr:uid="{00000000-0005-0000-0000-000091550000}"/>
    <cellStyle name="AÞ¸¶ [0]_º¸°i¾c½A_수시상환오토론만기연장안-8-28 7" xfId="15725" xr:uid="{00000000-0005-0000-0000-000092550000}"/>
    <cellStyle name="ÄÞ¸¶ [0]_º¸°í¾ç½Ä_수시상환오토론만기연장안-8-28 7" xfId="15726" xr:uid="{00000000-0005-0000-0000-000093550000}"/>
    <cellStyle name="AÞ¸¶ [0]_º¸°i¾c½A_수시상환오토론만기연장안-8-28 8" xfId="15727" xr:uid="{00000000-0005-0000-0000-000094550000}"/>
    <cellStyle name="ÄÞ¸¶ [0]_º¸°í¾ç½Ä_수시상환오토론만기연장안-8-28 8" xfId="15728" xr:uid="{00000000-0005-0000-0000-000095550000}"/>
    <cellStyle name="AÞ¸¶ [0]_º¸°i¾c½A_수시상환오토론만기연장안-8-28 9" xfId="15729" xr:uid="{00000000-0005-0000-0000-000096550000}"/>
    <cellStyle name="ÄÞ¸¶ [0]_º¸°í¾ç½Ä_수시상환오토론만기연장안-8-28 9" xfId="15730" xr:uid="{00000000-0005-0000-0000-000097550000}"/>
    <cellStyle name="AÞ¸¶ [0]_º≫¼± ±æ¾i±uºI ¼o·R Ay°eC￥ " xfId="13516" xr:uid="{00000000-0005-0000-0000-000098550000}"/>
    <cellStyle name="ÄÞ¸¶ [0]_SAMPLE " xfId="7589" xr:uid="{00000000-0005-0000-0000-000099550000}"/>
    <cellStyle name="AÞ¸¶ [0]_SAMPLE  2" xfId="10526" xr:uid="{00000000-0005-0000-0000-00009A550000}"/>
    <cellStyle name="ÄÞ¸¶ [0]_Sheet1" xfId="10527" xr:uid="{00000000-0005-0000-0000-00009B550000}"/>
    <cellStyle name="AÞ¸¶ [0]_Sheet1 (2)_1.SUMMARY " xfId="7590" xr:uid="{00000000-0005-0000-0000-00009C550000}"/>
    <cellStyle name="ÄÞ¸¶ [0]_Sheet1 (2)_1.SUMMARY " xfId="7591" xr:uid="{00000000-0005-0000-0000-00009D550000}"/>
    <cellStyle name="AÞ¸¶ [0]_Sheet1_¸i¼¼¼­" xfId="7592" xr:uid="{00000000-0005-0000-0000-00009E550000}"/>
    <cellStyle name="ÄÞ¸¶ [0]_Sheet1_XD ÃÖÁ¾ÀÏÁ¤ " xfId="7593" xr:uid="{00000000-0005-0000-0000-00009F550000}"/>
    <cellStyle name="AÞ¸¶ [0]_SMG-CKD-d1.1 " xfId="7594" xr:uid="{00000000-0005-0000-0000-0000A0550000}"/>
    <cellStyle name="ÄÞ¸¶ [0]_SMG-CKD-d1.1 " xfId="7595" xr:uid="{00000000-0005-0000-0000-0000A1550000}"/>
    <cellStyle name="AÞ¸¶ [0]_μðAⓒAIA¤ " xfId="7596" xr:uid="{00000000-0005-0000-0000-0000A2550000}"/>
    <cellStyle name="AÞ¸¶_ 2ÆAAþº° " xfId="7597" xr:uid="{00000000-0005-0000-0000-0000A3550000}"/>
    <cellStyle name="ÄÞ¸¶_¡Ú¾ÈÜ¬ Á¾ÇÕºñ±³ " xfId="7598" xr:uid="{00000000-0005-0000-0000-0000A4550000}"/>
    <cellStyle name="AÞ¸¶_´eAN°yC￥ " xfId="7599" xr:uid="{00000000-0005-0000-0000-0000A5550000}"/>
    <cellStyle name="ÄÞ¸¶_¸ÅÃâ" xfId="15731" xr:uid="{00000000-0005-0000-0000-0000A6550000}"/>
    <cellStyle name="AÞ¸¶_¿­¸° INT" xfId="7600" xr:uid="{00000000-0005-0000-0000-0000A7550000}"/>
    <cellStyle name="ÄÞ¸¶_¥±- 2 " xfId="7601" xr:uid="{00000000-0005-0000-0000-0000A8550000}"/>
    <cellStyle name="AÞ¸¶_±a¾E " xfId="13517" xr:uid="{00000000-0005-0000-0000-0000A9550000}"/>
    <cellStyle name="ÄÞ¸¶_±âÅ¸" xfId="13518" xr:uid="{00000000-0005-0000-0000-0000AA550000}"/>
    <cellStyle name="AÞ¸¶_≫c±aÆC¸A¹æAo" xfId="7602" xr:uid="{00000000-0005-0000-0000-0000AB550000}"/>
    <cellStyle name="ÄÞ¸¶_°èÈ¹3 " xfId="7603" xr:uid="{00000000-0005-0000-0000-0000AC550000}"/>
    <cellStyle name="AÞ¸¶_°i°´½A¿eÆo°¡_수익성-8월17일(99년기준)" xfId="7604" xr:uid="{00000000-0005-0000-0000-0000AD550000}"/>
    <cellStyle name="ÄÞ¸¶_°í°´½Å¿ëÆò°¡_수익성-8월17일(99년기준)" xfId="7605" xr:uid="{00000000-0005-0000-0000-0000AE550000}"/>
    <cellStyle name="AÞ¸¶_°ø≫cºn¿¹≫e¼­ " xfId="7606" xr:uid="{00000000-0005-0000-0000-0000AF550000}"/>
    <cellStyle name="ÄÞ¸¶_°ø¹®¾ç½Ä" xfId="7607" xr:uid="{00000000-0005-0000-0000-0000B0550000}"/>
    <cellStyle name="AÞ¸¶_°ßAu¿ø°¡C￥" xfId="7608" xr:uid="{00000000-0005-0000-0000-0000B1550000}"/>
    <cellStyle name="ÄÞ¸¶_¼ö¼ö·á¿ä¾àÇ¥_TKB-보고서" xfId="15732" xr:uid="{00000000-0005-0000-0000-0000B2550000}"/>
    <cellStyle name="AÞ¸¶_¼o¼o·a¿a¾aC￥_마케팅총괄본부 주간회의 자료-순서" xfId="15733" xr:uid="{00000000-0005-0000-0000-0000B3550000}"/>
    <cellStyle name="ÄÞ¸¶_¼ö¼ö·á¿ä¾àÇ¥_마케팅총괄본부 주간회의 자료-순서" xfId="7609" xr:uid="{00000000-0005-0000-0000-0000B4550000}"/>
    <cellStyle name="AÞ¸¶_¼o¼o·a¿a¾aC￥_수시상환오토론만기연장안-8-28" xfId="7610" xr:uid="{00000000-0005-0000-0000-0000B5550000}"/>
    <cellStyle name="ÄÞ¸¶_¼ö¼ö·á¿ä¾àÇ¥_수시상환오토론만기연장안-8-28" xfId="7611" xr:uid="{00000000-0005-0000-0000-0000B6550000}"/>
    <cellStyle name="AÞ¸¶_¼o¼o·a¿a¾aC￥_수시상환오토론만기연장안-8-28 10" xfId="15734" xr:uid="{00000000-0005-0000-0000-0000B7550000}"/>
    <cellStyle name="ÄÞ¸¶_¼ö¼ö·á¿ä¾àÇ¥_수시상환오토론만기연장안-8-28 10" xfId="15735" xr:uid="{00000000-0005-0000-0000-0000B8550000}"/>
    <cellStyle name="AÞ¸¶_¼o¼o·a¿a¾aC￥_수시상환오토론만기연장안-8-28 11" xfId="15736" xr:uid="{00000000-0005-0000-0000-0000B9550000}"/>
    <cellStyle name="ÄÞ¸¶_¼ö¼ö·á¿ä¾àÇ¥_수시상환오토론만기연장안-8-28 11" xfId="15737" xr:uid="{00000000-0005-0000-0000-0000BA550000}"/>
    <cellStyle name="AÞ¸¶_¼o¼o·a¿a¾aC￥_수시상환오토론만기연장안-8-28 12" xfId="15738" xr:uid="{00000000-0005-0000-0000-0000BB550000}"/>
    <cellStyle name="ÄÞ¸¶_¼ö¼ö·á¿ä¾àÇ¥_수시상환오토론만기연장안-8-28 12" xfId="15739" xr:uid="{00000000-0005-0000-0000-0000BC550000}"/>
    <cellStyle name="AÞ¸¶_¼o¼o·a¿a¾aC￥_수시상환오토론만기연장안-8-28 13" xfId="15740" xr:uid="{00000000-0005-0000-0000-0000BD550000}"/>
    <cellStyle name="ÄÞ¸¶_¼ö¼ö·á¿ä¾àÇ¥_수시상환오토론만기연장안-8-28 13" xfId="15741" xr:uid="{00000000-0005-0000-0000-0000BE550000}"/>
    <cellStyle name="AÞ¸¶_¼o¼o·a¿a¾aC￥_수시상환오토론만기연장안-8-28 14" xfId="15742" xr:uid="{00000000-0005-0000-0000-0000BF550000}"/>
    <cellStyle name="ÄÞ¸¶_¼ö¼ö·á¿ä¾àÇ¥_수시상환오토론만기연장안-8-28 14" xfId="15743" xr:uid="{00000000-0005-0000-0000-0000C0550000}"/>
    <cellStyle name="AÞ¸¶_¼o¼o·a¿a¾aC￥_수시상환오토론만기연장안-8-28 15" xfId="15744" xr:uid="{00000000-0005-0000-0000-0000C1550000}"/>
    <cellStyle name="ÄÞ¸¶_¼ö¼ö·á¿ä¾àÇ¥_수시상환오토론만기연장안-8-28 15" xfId="15745" xr:uid="{00000000-0005-0000-0000-0000C2550000}"/>
    <cellStyle name="AÞ¸¶_¼o¼o·a¿a¾aC￥_수시상환오토론만기연장안-8-28 16" xfId="15746" xr:uid="{00000000-0005-0000-0000-0000C3550000}"/>
    <cellStyle name="ÄÞ¸¶_¼ö¼ö·á¿ä¾àÇ¥_수시상환오토론만기연장안-8-28 16" xfId="15747" xr:uid="{00000000-0005-0000-0000-0000C4550000}"/>
    <cellStyle name="AÞ¸¶_¼o¼o·a¿a¾aC￥_수시상환오토론만기연장안-8-28 17" xfId="15748" xr:uid="{00000000-0005-0000-0000-0000C5550000}"/>
    <cellStyle name="ÄÞ¸¶_¼ö¼ö·á¿ä¾àÇ¥_수시상환오토론만기연장안-8-28 17" xfId="15749" xr:uid="{00000000-0005-0000-0000-0000C6550000}"/>
    <cellStyle name="AÞ¸¶_¼o¼o·a¿a¾aC￥_수시상환오토론만기연장안-8-28 18" xfId="15750" xr:uid="{00000000-0005-0000-0000-0000C7550000}"/>
    <cellStyle name="ÄÞ¸¶_¼ö¼ö·á¿ä¾àÇ¥_수시상환오토론만기연장안-8-28 18" xfId="15751" xr:uid="{00000000-0005-0000-0000-0000C8550000}"/>
    <cellStyle name="AÞ¸¶_¼o¼o·a¿a¾aC￥_수시상환오토론만기연장안-8-28 19" xfId="15752" xr:uid="{00000000-0005-0000-0000-0000C9550000}"/>
    <cellStyle name="ÄÞ¸¶_¼ö¼ö·á¿ä¾àÇ¥_수시상환오토론만기연장안-8-28 19" xfId="15753" xr:uid="{00000000-0005-0000-0000-0000CA550000}"/>
    <cellStyle name="AÞ¸¶_¼o¼o·a¿a¾aC￥_수시상환오토론만기연장안-8-28 2" xfId="15754" xr:uid="{00000000-0005-0000-0000-0000CB550000}"/>
    <cellStyle name="ÄÞ¸¶_¼ö¼ö·á¿ä¾àÇ¥_수시상환오토론만기연장안-8-28 2" xfId="15755" xr:uid="{00000000-0005-0000-0000-0000CC550000}"/>
    <cellStyle name="AÞ¸¶_¼o¼o·a¿a¾aC￥_수시상환오토론만기연장안-8-28 20" xfId="15756" xr:uid="{00000000-0005-0000-0000-0000CD550000}"/>
    <cellStyle name="ÄÞ¸¶_¼ö¼ö·á¿ä¾àÇ¥_수시상환오토론만기연장안-8-28 20" xfId="15757" xr:uid="{00000000-0005-0000-0000-0000CE550000}"/>
    <cellStyle name="AÞ¸¶_¼o¼o·a¿a¾aC￥_수시상환오토론만기연장안-8-28 21" xfId="15758" xr:uid="{00000000-0005-0000-0000-0000CF550000}"/>
    <cellStyle name="ÄÞ¸¶_¼ö¼ö·á¿ä¾àÇ¥_수시상환오토론만기연장안-8-28 21" xfId="15759" xr:uid="{00000000-0005-0000-0000-0000D0550000}"/>
    <cellStyle name="AÞ¸¶_¼o¼o·a¿a¾aC￥_수시상환오토론만기연장안-8-28 22" xfId="15760" xr:uid="{00000000-0005-0000-0000-0000D1550000}"/>
    <cellStyle name="ÄÞ¸¶_¼ö¼ö·á¿ä¾àÇ¥_수시상환오토론만기연장안-8-28 22" xfId="15761" xr:uid="{00000000-0005-0000-0000-0000D2550000}"/>
    <cellStyle name="AÞ¸¶_¼o¼o·a¿a¾aC￥_수시상환오토론만기연장안-8-28 3" xfId="15762" xr:uid="{00000000-0005-0000-0000-0000D3550000}"/>
    <cellStyle name="ÄÞ¸¶_¼ö¼ö·á¿ä¾àÇ¥_수시상환오토론만기연장안-8-28 3" xfId="15763" xr:uid="{00000000-0005-0000-0000-0000D4550000}"/>
    <cellStyle name="AÞ¸¶_¼o¼o·a¿a¾aC￥_수시상환오토론만기연장안-8-28 4" xfId="15764" xr:uid="{00000000-0005-0000-0000-0000D5550000}"/>
    <cellStyle name="ÄÞ¸¶_¼ö¼ö·á¿ä¾àÇ¥_수시상환오토론만기연장안-8-28 4" xfId="15765" xr:uid="{00000000-0005-0000-0000-0000D6550000}"/>
    <cellStyle name="AÞ¸¶_¼o¼o·a¿a¾aC￥_수시상환오토론만기연장안-8-28 5" xfId="15766" xr:uid="{00000000-0005-0000-0000-0000D7550000}"/>
    <cellStyle name="ÄÞ¸¶_¼ö¼ö·á¿ä¾àÇ¥_수시상환오토론만기연장안-8-28 5" xfId="15767" xr:uid="{00000000-0005-0000-0000-0000D8550000}"/>
    <cellStyle name="AÞ¸¶_¼o¼o·a¿a¾aC￥_수시상환오토론만기연장안-8-28 6" xfId="15768" xr:uid="{00000000-0005-0000-0000-0000D9550000}"/>
    <cellStyle name="ÄÞ¸¶_¼ö¼ö·á¿ä¾àÇ¥_수시상환오토론만기연장안-8-28 6" xfId="15769" xr:uid="{00000000-0005-0000-0000-0000DA550000}"/>
    <cellStyle name="AÞ¸¶_¼o¼o·a¿a¾aC￥_수시상환오토론만기연장안-8-28 7" xfId="15770" xr:uid="{00000000-0005-0000-0000-0000DB550000}"/>
    <cellStyle name="ÄÞ¸¶_¼ö¼ö·á¿ä¾àÇ¥_수시상환오토론만기연장안-8-28 7" xfId="15771" xr:uid="{00000000-0005-0000-0000-0000DC550000}"/>
    <cellStyle name="AÞ¸¶_¼o¼o·a¿a¾aC￥_수시상환오토론만기연장안-8-28 8" xfId="15772" xr:uid="{00000000-0005-0000-0000-0000DD550000}"/>
    <cellStyle name="ÄÞ¸¶_¼ö¼ö·á¿ä¾àÇ¥_수시상환오토론만기연장안-8-28 8" xfId="15773" xr:uid="{00000000-0005-0000-0000-0000DE550000}"/>
    <cellStyle name="AÞ¸¶_¼o¼o·a¿a¾aC￥_수시상환오토론만기연장안-8-28 9" xfId="15774" xr:uid="{00000000-0005-0000-0000-0000DF550000}"/>
    <cellStyle name="ÄÞ¸¶_¼ö¼ö·á¿ä¾àÇ¥_수시상환오토론만기연장안-8-28 9" xfId="15775" xr:uid="{00000000-0005-0000-0000-0000E0550000}"/>
    <cellStyle name="AÞ¸¶_¼o¼o·a¿a¾aC￥_수익성-8월17일(99년기준)" xfId="7612" xr:uid="{00000000-0005-0000-0000-0000E1550000}"/>
    <cellStyle name="ÄÞ¸¶_¼ö¼ö·á¿ä¾àÇ¥_수익성-8월17일(99년기준)" xfId="7613" xr:uid="{00000000-0005-0000-0000-0000E2550000}"/>
    <cellStyle name="AÞ¸¶_¼o¼o·a¿a¾aC￥_수익성-8월17일(99년기준) 10" xfId="15776" xr:uid="{00000000-0005-0000-0000-0000E3550000}"/>
    <cellStyle name="ÄÞ¸¶_¼ö¼ö·á¿ä¾àÇ¥_수익성-8월17일(99년기준) 10" xfId="15777" xr:uid="{00000000-0005-0000-0000-0000E4550000}"/>
    <cellStyle name="AÞ¸¶_¼o¼o·a¿a¾aC￥_수익성-8월17일(99년기준) 11" xfId="15778" xr:uid="{00000000-0005-0000-0000-0000E5550000}"/>
    <cellStyle name="ÄÞ¸¶_¼ö¼ö·á¿ä¾àÇ¥_수익성-8월17일(99년기준) 11" xfId="15779" xr:uid="{00000000-0005-0000-0000-0000E6550000}"/>
    <cellStyle name="AÞ¸¶_¼o¼o·a¿a¾aC￥_수익성-8월17일(99년기준) 12" xfId="15780" xr:uid="{00000000-0005-0000-0000-0000E7550000}"/>
    <cellStyle name="ÄÞ¸¶_¼ö¼ö·á¿ä¾àÇ¥_수익성-8월17일(99년기준) 12" xfId="15781" xr:uid="{00000000-0005-0000-0000-0000E8550000}"/>
    <cellStyle name="AÞ¸¶_¼o¼o·a¿a¾aC￥_수익성-8월17일(99년기준) 13" xfId="15782" xr:uid="{00000000-0005-0000-0000-0000E9550000}"/>
    <cellStyle name="ÄÞ¸¶_¼ö¼ö·á¿ä¾àÇ¥_수익성-8월17일(99년기준) 13" xfId="15783" xr:uid="{00000000-0005-0000-0000-0000EA550000}"/>
    <cellStyle name="AÞ¸¶_¼o¼o·a¿a¾aC￥_수익성-8월17일(99년기준) 14" xfId="15784" xr:uid="{00000000-0005-0000-0000-0000EB550000}"/>
    <cellStyle name="ÄÞ¸¶_¼ö¼ö·á¿ä¾àÇ¥_수익성-8월17일(99년기준) 14" xfId="15785" xr:uid="{00000000-0005-0000-0000-0000EC550000}"/>
    <cellStyle name="AÞ¸¶_¼o¼o·a¿a¾aC￥_수익성-8월17일(99년기준) 15" xfId="15786" xr:uid="{00000000-0005-0000-0000-0000ED550000}"/>
    <cellStyle name="ÄÞ¸¶_¼ö¼ö·á¿ä¾àÇ¥_수익성-8월17일(99년기준) 15" xfId="15787" xr:uid="{00000000-0005-0000-0000-0000EE550000}"/>
    <cellStyle name="AÞ¸¶_¼o¼o·a¿a¾aC￥_수익성-8월17일(99년기준) 16" xfId="15788" xr:uid="{00000000-0005-0000-0000-0000EF550000}"/>
    <cellStyle name="ÄÞ¸¶_¼ö¼ö·á¿ä¾àÇ¥_수익성-8월17일(99년기준) 16" xfId="15789" xr:uid="{00000000-0005-0000-0000-0000F0550000}"/>
    <cellStyle name="AÞ¸¶_¼o¼o·a¿a¾aC￥_수익성-8월17일(99년기준) 17" xfId="15790" xr:uid="{00000000-0005-0000-0000-0000F1550000}"/>
    <cellStyle name="ÄÞ¸¶_¼ö¼ö·á¿ä¾àÇ¥_수익성-8월17일(99년기준) 17" xfId="15791" xr:uid="{00000000-0005-0000-0000-0000F2550000}"/>
    <cellStyle name="AÞ¸¶_¼o¼o·a¿a¾aC￥_수익성-8월17일(99년기준) 18" xfId="15792" xr:uid="{00000000-0005-0000-0000-0000F3550000}"/>
    <cellStyle name="ÄÞ¸¶_¼ö¼ö·á¿ä¾àÇ¥_수익성-8월17일(99년기준) 18" xfId="15793" xr:uid="{00000000-0005-0000-0000-0000F4550000}"/>
    <cellStyle name="AÞ¸¶_¼o¼o·a¿a¾aC￥_수익성-8월17일(99년기준) 19" xfId="15794" xr:uid="{00000000-0005-0000-0000-0000F5550000}"/>
    <cellStyle name="ÄÞ¸¶_¼ö¼ö·á¿ä¾àÇ¥_수익성-8월17일(99년기준) 19" xfId="15795" xr:uid="{00000000-0005-0000-0000-0000F6550000}"/>
    <cellStyle name="AÞ¸¶_¼o¼o·a¿a¾aC￥_수익성-8월17일(99년기준) 2" xfId="15796" xr:uid="{00000000-0005-0000-0000-0000F7550000}"/>
    <cellStyle name="ÄÞ¸¶_¼ö¼ö·á¿ä¾àÇ¥_수익성-8월17일(99년기준) 2" xfId="15797" xr:uid="{00000000-0005-0000-0000-0000F8550000}"/>
    <cellStyle name="AÞ¸¶_¼o¼o·a¿a¾aC￥_수익성-8월17일(99년기준) 20" xfId="15798" xr:uid="{00000000-0005-0000-0000-0000F9550000}"/>
    <cellStyle name="ÄÞ¸¶_¼ö¼ö·á¿ä¾àÇ¥_수익성-8월17일(99년기준) 20" xfId="15799" xr:uid="{00000000-0005-0000-0000-0000FA550000}"/>
    <cellStyle name="AÞ¸¶_¼o¼o·a¿a¾aC￥_수익성-8월17일(99년기준) 21" xfId="15800" xr:uid="{00000000-0005-0000-0000-0000FB550000}"/>
    <cellStyle name="ÄÞ¸¶_¼ö¼ö·á¿ä¾àÇ¥_수익성-8월17일(99년기준) 21" xfId="15801" xr:uid="{00000000-0005-0000-0000-0000FC550000}"/>
    <cellStyle name="AÞ¸¶_¼o¼o·a¿a¾aC￥_수익성-8월17일(99년기준) 22" xfId="15802" xr:uid="{00000000-0005-0000-0000-0000FD550000}"/>
    <cellStyle name="ÄÞ¸¶_¼ö¼ö·á¿ä¾àÇ¥_수익성-8월17일(99년기준) 22" xfId="15803" xr:uid="{00000000-0005-0000-0000-0000FE550000}"/>
    <cellStyle name="AÞ¸¶_¼o¼o·a¿a¾aC￥_수익성-8월17일(99년기준) 3" xfId="15804" xr:uid="{00000000-0005-0000-0000-0000FF550000}"/>
    <cellStyle name="ÄÞ¸¶_¼ö¼ö·á¿ä¾àÇ¥_수익성-8월17일(99년기준) 3" xfId="15805" xr:uid="{00000000-0005-0000-0000-000000560000}"/>
    <cellStyle name="AÞ¸¶_¼o¼o·a¿a¾aC￥_수익성-8월17일(99년기준) 4" xfId="15806" xr:uid="{00000000-0005-0000-0000-000001560000}"/>
    <cellStyle name="ÄÞ¸¶_¼ö¼ö·á¿ä¾àÇ¥_수익성-8월17일(99년기준) 4" xfId="15807" xr:uid="{00000000-0005-0000-0000-000002560000}"/>
    <cellStyle name="AÞ¸¶_¼o¼o·a¿a¾aC￥_수익성-8월17일(99년기준) 5" xfId="15808" xr:uid="{00000000-0005-0000-0000-000003560000}"/>
    <cellStyle name="ÄÞ¸¶_¼ö¼ö·á¿ä¾àÇ¥_수익성-8월17일(99년기준) 5" xfId="15809" xr:uid="{00000000-0005-0000-0000-000004560000}"/>
    <cellStyle name="AÞ¸¶_¼o¼o·a¿a¾aC￥_수익성-8월17일(99년기준) 6" xfId="15810" xr:uid="{00000000-0005-0000-0000-000005560000}"/>
    <cellStyle name="ÄÞ¸¶_¼ö¼ö·á¿ä¾àÇ¥_수익성-8월17일(99년기준) 6" xfId="15811" xr:uid="{00000000-0005-0000-0000-000006560000}"/>
    <cellStyle name="AÞ¸¶_¼o¼o·a¿a¾aC￥_수익성-8월17일(99년기준) 7" xfId="15812" xr:uid="{00000000-0005-0000-0000-000007560000}"/>
    <cellStyle name="ÄÞ¸¶_¼ö¼ö·á¿ä¾àÇ¥_수익성-8월17일(99년기준) 7" xfId="15813" xr:uid="{00000000-0005-0000-0000-000008560000}"/>
    <cellStyle name="AÞ¸¶_¼o¼o·a¿a¾aC￥_수익성-8월17일(99년기준) 8" xfId="15814" xr:uid="{00000000-0005-0000-0000-000009560000}"/>
    <cellStyle name="ÄÞ¸¶_¼ö¼ö·á¿ä¾àÇ¥_수익성-8월17일(99년기준) 8" xfId="15815" xr:uid="{00000000-0005-0000-0000-00000A560000}"/>
    <cellStyle name="AÞ¸¶_¼o¼o·a¿a¾aC￥_수익성-8월17일(99년기준) 9" xfId="15816" xr:uid="{00000000-0005-0000-0000-00000B560000}"/>
    <cellStyle name="ÄÞ¸¶_¼ö¼ö·á¿ä¾àÇ¥_수익성-8월17일(99년기준) 9" xfId="15817" xr:uid="{00000000-0005-0000-0000-00000C560000}"/>
    <cellStyle name="AÞ¸¶_¼o¼o·a¿a¾aC￥_오토파이낸스" xfId="7614" xr:uid="{00000000-0005-0000-0000-00000D560000}"/>
    <cellStyle name="ÄÞ¸¶_¼ö¼ö·á¿ä¾àÇ¥_오토파이낸스" xfId="7615" xr:uid="{00000000-0005-0000-0000-00000E560000}"/>
    <cellStyle name="AÞ¸¶_¼o¼o·a¿a¾aC￥_자동차영업" xfId="7616" xr:uid="{00000000-0005-0000-0000-00000F560000}"/>
    <cellStyle name="ÄÞ¸¶_¼ö¼ö·á¿ä¾àÇ¥_자동차영업" xfId="7617" xr:uid="{00000000-0005-0000-0000-000010560000}"/>
    <cellStyle name="AÞ¸¶_¼o¼o·a¿a¾aC￥_자동차영업팀" xfId="7618" xr:uid="{00000000-0005-0000-0000-000011560000}"/>
    <cellStyle name="ÄÞ¸¶_¼ö¼ö·á¿ä¾àÇ¥_자동차영업팀" xfId="7619" xr:uid="{00000000-0005-0000-0000-000012560000}"/>
    <cellStyle name="AÞ¸¶_¼o¼o·a¿a¾aC￥_전무님회의자료(자동차영업팀9.3)" xfId="7620" xr:uid="{00000000-0005-0000-0000-000013560000}"/>
    <cellStyle name="ÄÞ¸¶_¼ö¼ö·á¿ä¾àÇ¥_전무님회의자료(자동차영업팀9.3)" xfId="7621" xr:uid="{00000000-0005-0000-0000-000014560000}"/>
    <cellStyle name="AÞ¸¶_¼o¼o·a¿a¾aC￥_전무님회의자료(자동차영업팀9월23)" xfId="7622" xr:uid="{00000000-0005-0000-0000-000015560000}"/>
    <cellStyle name="ÄÞ¸¶_¼ö¼ö·á¿ä¾àÇ¥_전무님회의자료(자동차영업팀9월23)" xfId="7623" xr:uid="{00000000-0005-0000-0000-000016560000}"/>
    <cellStyle name="AÞ¸¶_¼oAa½CAu _¹≪¿ª10¿u " xfId="7624" xr:uid="{00000000-0005-0000-0000-000017560000}"/>
    <cellStyle name="ÄÞ¸¶_¼öÃâ½ÇÀû _Çö´ë¾÷¹«ÃßÁø " xfId="7625" xr:uid="{00000000-0005-0000-0000-000018560000}"/>
    <cellStyle name="AÞ¸¶_¼oAa½CAu _Co´e¾÷¹≪AßAø " xfId="7626" xr:uid="{00000000-0005-0000-0000-000019560000}"/>
    <cellStyle name="ÄÞ¸¶_¼ÕÀÍ¹Î´ö " xfId="7627" xr:uid="{00000000-0005-0000-0000-00001A560000}"/>
    <cellStyle name="AÞ¸¶_¼OAIºÐ¼R" xfId="7628" xr:uid="{00000000-0005-0000-0000-00001B560000}"/>
    <cellStyle name="ÄÞ¸¶_¼öÀÔÇàÁ¤½Å»ó " xfId="13519" xr:uid="{00000000-0005-0000-0000-00001C560000}"/>
    <cellStyle name="AÞ¸¶_¼oAOCaA¤½A≫o " xfId="13520" xr:uid="{00000000-0005-0000-0000-00001D560000}"/>
    <cellStyle name="ÄÞ¸¶_½Å¿ëµî±ÞÇ¥" xfId="7629" xr:uid="{00000000-0005-0000-0000-00001E560000}"/>
    <cellStyle name="AÞ¸¶_½A¿eμi±ÞC￥" xfId="7630" xr:uid="{00000000-0005-0000-0000-00001F560000}"/>
    <cellStyle name="ÄÞ¸¶_½ÂÀÎ¾÷Ã¼" xfId="7631" xr:uid="{00000000-0005-0000-0000-000020560000}"/>
    <cellStyle name="AÞ¸¶_¾÷A¾º° " xfId="7632" xr:uid="{00000000-0005-0000-0000-000021560000}"/>
    <cellStyle name="ÄÞ¸¶_¾÷Á¾º° " xfId="7633" xr:uid="{00000000-0005-0000-0000-000022560000}"/>
    <cellStyle name="AÞ¸¶_1.SUMMARY " xfId="7634" xr:uid="{00000000-0005-0000-0000-000023560000}"/>
    <cellStyle name="ÄÞ¸¶_1.SUMMARY " xfId="7635" xr:uid="{00000000-0005-0000-0000-000024560000}"/>
    <cellStyle name="AÞ¸¶_¹æ¾E2_TKB-보고서" xfId="7636" xr:uid="{00000000-0005-0000-0000-000025560000}"/>
    <cellStyle name="ÄÞ¸¶_¹æ¾È2_TKB-보고서" xfId="7637" xr:uid="{00000000-0005-0000-0000-000026560000}"/>
    <cellStyle name="AÞ¸¶_¹æ¾E2_TKB-보고서 10" xfId="15818" xr:uid="{00000000-0005-0000-0000-000027560000}"/>
    <cellStyle name="ÄÞ¸¶_¹æ¾È2_TKB-보고서 10" xfId="15819" xr:uid="{00000000-0005-0000-0000-000028560000}"/>
    <cellStyle name="AÞ¸¶_¹æ¾E2_TKB-보고서 11" xfId="15820" xr:uid="{00000000-0005-0000-0000-000029560000}"/>
    <cellStyle name="ÄÞ¸¶_¹æ¾È2_TKB-보고서 11" xfId="15821" xr:uid="{00000000-0005-0000-0000-00002A560000}"/>
    <cellStyle name="AÞ¸¶_¹æ¾E2_TKB-보고서 12" xfId="15822" xr:uid="{00000000-0005-0000-0000-00002B560000}"/>
    <cellStyle name="ÄÞ¸¶_¹æ¾È2_TKB-보고서 12" xfId="15823" xr:uid="{00000000-0005-0000-0000-00002C560000}"/>
    <cellStyle name="AÞ¸¶_¹æ¾E2_TKB-보고서 13" xfId="15824" xr:uid="{00000000-0005-0000-0000-00002D560000}"/>
    <cellStyle name="ÄÞ¸¶_¹æ¾È2_TKB-보고서 13" xfId="15825" xr:uid="{00000000-0005-0000-0000-00002E560000}"/>
    <cellStyle name="AÞ¸¶_¹æ¾E2_TKB-보고서 14" xfId="15826" xr:uid="{00000000-0005-0000-0000-00002F560000}"/>
    <cellStyle name="ÄÞ¸¶_¹æ¾È2_TKB-보고서 14" xfId="15827" xr:uid="{00000000-0005-0000-0000-000030560000}"/>
    <cellStyle name="AÞ¸¶_¹æ¾E2_TKB-보고서 15" xfId="15828" xr:uid="{00000000-0005-0000-0000-000031560000}"/>
    <cellStyle name="ÄÞ¸¶_¹æ¾È2_TKB-보고서 15" xfId="15829" xr:uid="{00000000-0005-0000-0000-000032560000}"/>
    <cellStyle name="AÞ¸¶_¹æ¾E2_TKB-보고서 16" xfId="15830" xr:uid="{00000000-0005-0000-0000-000033560000}"/>
    <cellStyle name="ÄÞ¸¶_¹æ¾È2_TKB-보고서 16" xfId="15831" xr:uid="{00000000-0005-0000-0000-000034560000}"/>
    <cellStyle name="AÞ¸¶_¹æ¾E2_TKB-보고서 17" xfId="15832" xr:uid="{00000000-0005-0000-0000-000035560000}"/>
    <cellStyle name="ÄÞ¸¶_¹æ¾È2_TKB-보고서 17" xfId="15833" xr:uid="{00000000-0005-0000-0000-000036560000}"/>
    <cellStyle name="AÞ¸¶_¹æ¾E2_TKB-보고서 18" xfId="15834" xr:uid="{00000000-0005-0000-0000-000037560000}"/>
    <cellStyle name="ÄÞ¸¶_¹æ¾È2_TKB-보고서 18" xfId="15835" xr:uid="{00000000-0005-0000-0000-000038560000}"/>
    <cellStyle name="AÞ¸¶_¹æ¾E2_TKB-보고서 19" xfId="15836" xr:uid="{00000000-0005-0000-0000-000039560000}"/>
    <cellStyle name="ÄÞ¸¶_¹æ¾È2_TKB-보고서 19" xfId="15837" xr:uid="{00000000-0005-0000-0000-00003A560000}"/>
    <cellStyle name="AÞ¸¶_¹æ¾E2_TKB-보고서 2" xfId="15838" xr:uid="{00000000-0005-0000-0000-00003B560000}"/>
    <cellStyle name="ÄÞ¸¶_¹æ¾È2_TKB-보고서 2" xfId="15839" xr:uid="{00000000-0005-0000-0000-00003C560000}"/>
    <cellStyle name="AÞ¸¶_¹æ¾E2_TKB-보고서 20" xfId="15840" xr:uid="{00000000-0005-0000-0000-00003D560000}"/>
    <cellStyle name="ÄÞ¸¶_¹æ¾È2_TKB-보고서 20" xfId="15841" xr:uid="{00000000-0005-0000-0000-00003E560000}"/>
    <cellStyle name="AÞ¸¶_¹æ¾E2_TKB-보고서 21" xfId="15842" xr:uid="{00000000-0005-0000-0000-00003F560000}"/>
    <cellStyle name="ÄÞ¸¶_¹æ¾È2_TKB-보고서 21" xfId="15843" xr:uid="{00000000-0005-0000-0000-000040560000}"/>
    <cellStyle name="AÞ¸¶_¹æ¾E2_TKB-보고서 22" xfId="15844" xr:uid="{00000000-0005-0000-0000-000041560000}"/>
    <cellStyle name="ÄÞ¸¶_¹æ¾È2_TKB-보고서 22" xfId="15845" xr:uid="{00000000-0005-0000-0000-000042560000}"/>
    <cellStyle name="AÞ¸¶_¹æ¾E2_TKB-보고서 3" xfId="15846" xr:uid="{00000000-0005-0000-0000-000043560000}"/>
    <cellStyle name="ÄÞ¸¶_¹æ¾È2_TKB-보고서 3" xfId="15847" xr:uid="{00000000-0005-0000-0000-000044560000}"/>
    <cellStyle name="AÞ¸¶_¹æ¾E2_TKB-보고서 4" xfId="15848" xr:uid="{00000000-0005-0000-0000-000045560000}"/>
    <cellStyle name="ÄÞ¸¶_¹æ¾È2_TKB-보고서 4" xfId="15849" xr:uid="{00000000-0005-0000-0000-000046560000}"/>
    <cellStyle name="AÞ¸¶_¹æ¾E2_TKB-보고서 5" xfId="15850" xr:uid="{00000000-0005-0000-0000-000047560000}"/>
    <cellStyle name="ÄÞ¸¶_¹æ¾È2_TKB-보고서 5" xfId="15851" xr:uid="{00000000-0005-0000-0000-000048560000}"/>
    <cellStyle name="AÞ¸¶_¹æ¾E2_TKB-보고서 6" xfId="15852" xr:uid="{00000000-0005-0000-0000-000049560000}"/>
    <cellStyle name="ÄÞ¸¶_¹æ¾È2_TKB-보고서 6" xfId="15853" xr:uid="{00000000-0005-0000-0000-00004A560000}"/>
    <cellStyle name="AÞ¸¶_¹æ¾E2_TKB-보고서 7" xfId="15854" xr:uid="{00000000-0005-0000-0000-00004B560000}"/>
    <cellStyle name="ÄÞ¸¶_¹æ¾È2_TKB-보고서 7" xfId="15855" xr:uid="{00000000-0005-0000-0000-00004C560000}"/>
    <cellStyle name="AÞ¸¶_¹æ¾E2_TKB-보고서 8" xfId="15856" xr:uid="{00000000-0005-0000-0000-00004D560000}"/>
    <cellStyle name="ÄÞ¸¶_¹æ¾È2_TKB-보고서 8" xfId="15857" xr:uid="{00000000-0005-0000-0000-00004E560000}"/>
    <cellStyle name="AÞ¸¶_¹æ¾E2_TKB-보고서 9" xfId="15858" xr:uid="{00000000-0005-0000-0000-00004F560000}"/>
    <cellStyle name="ÄÞ¸¶_¹æ¾È2_TKB-보고서 9" xfId="15859" xr:uid="{00000000-0005-0000-0000-000050560000}"/>
    <cellStyle name="AÞ¸¶_¹æ¾E2_마케팅실" xfId="7638" xr:uid="{00000000-0005-0000-0000-000051560000}"/>
    <cellStyle name="ÄÞ¸¶_¹æ¾È2_마케팅실" xfId="7639" xr:uid="{00000000-0005-0000-0000-000052560000}"/>
    <cellStyle name="AÞ¸¶_¹æ¾E2_마케팅실 10" xfId="15860" xr:uid="{00000000-0005-0000-0000-000053560000}"/>
    <cellStyle name="ÄÞ¸¶_¹æ¾È2_마케팅실 10" xfId="15861" xr:uid="{00000000-0005-0000-0000-000054560000}"/>
    <cellStyle name="AÞ¸¶_¹æ¾E2_마케팅실 11" xfId="15862" xr:uid="{00000000-0005-0000-0000-000055560000}"/>
    <cellStyle name="ÄÞ¸¶_¹æ¾È2_마케팅실 11" xfId="15863" xr:uid="{00000000-0005-0000-0000-000056560000}"/>
    <cellStyle name="AÞ¸¶_¹æ¾E2_마케팅실 12" xfId="15864" xr:uid="{00000000-0005-0000-0000-000057560000}"/>
    <cellStyle name="ÄÞ¸¶_¹æ¾È2_마케팅실 12" xfId="15865" xr:uid="{00000000-0005-0000-0000-000058560000}"/>
    <cellStyle name="AÞ¸¶_¹æ¾E2_마케팅실 13" xfId="15866" xr:uid="{00000000-0005-0000-0000-000059560000}"/>
    <cellStyle name="ÄÞ¸¶_¹æ¾È2_마케팅실 13" xfId="15867" xr:uid="{00000000-0005-0000-0000-00005A560000}"/>
    <cellStyle name="AÞ¸¶_¹æ¾E2_마케팅실 14" xfId="15868" xr:uid="{00000000-0005-0000-0000-00005B560000}"/>
    <cellStyle name="ÄÞ¸¶_¹æ¾È2_마케팅실 14" xfId="15869" xr:uid="{00000000-0005-0000-0000-00005C560000}"/>
    <cellStyle name="AÞ¸¶_¹æ¾E2_마케팅실 15" xfId="15870" xr:uid="{00000000-0005-0000-0000-00005D560000}"/>
    <cellStyle name="ÄÞ¸¶_¹æ¾È2_마케팅실 15" xfId="15871" xr:uid="{00000000-0005-0000-0000-00005E560000}"/>
    <cellStyle name="AÞ¸¶_¹æ¾E2_마케팅실 16" xfId="15872" xr:uid="{00000000-0005-0000-0000-00005F560000}"/>
    <cellStyle name="ÄÞ¸¶_¹æ¾È2_마케팅실 16" xfId="15873" xr:uid="{00000000-0005-0000-0000-000060560000}"/>
    <cellStyle name="AÞ¸¶_¹æ¾E2_마케팅실 17" xfId="15874" xr:uid="{00000000-0005-0000-0000-000061560000}"/>
    <cellStyle name="ÄÞ¸¶_¹æ¾È2_마케팅실 17" xfId="15875" xr:uid="{00000000-0005-0000-0000-000062560000}"/>
    <cellStyle name="AÞ¸¶_¹æ¾E2_마케팅실 18" xfId="15876" xr:uid="{00000000-0005-0000-0000-000063560000}"/>
    <cellStyle name="ÄÞ¸¶_¹æ¾È2_마케팅실 18" xfId="15877" xr:uid="{00000000-0005-0000-0000-000064560000}"/>
    <cellStyle name="AÞ¸¶_¹æ¾E2_마케팅실 19" xfId="15878" xr:uid="{00000000-0005-0000-0000-000065560000}"/>
    <cellStyle name="ÄÞ¸¶_¹æ¾È2_마케팅실 19" xfId="15879" xr:uid="{00000000-0005-0000-0000-000066560000}"/>
    <cellStyle name="AÞ¸¶_¹æ¾E2_마케팅실 2" xfId="15880" xr:uid="{00000000-0005-0000-0000-000067560000}"/>
    <cellStyle name="ÄÞ¸¶_¹æ¾È2_마케팅실 2" xfId="15881" xr:uid="{00000000-0005-0000-0000-000068560000}"/>
    <cellStyle name="AÞ¸¶_¹æ¾E2_마케팅실 20" xfId="15882" xr:uid="{00000000-0005-0000-0000-000069560000}"/>
    <cellStyle name="ÄÞ¸¶_¹æ¾È2_마케팅실 20" xfId="15883" xr:uid="{00000000-0005-0000-0000-00006A560000}"/>
    <cellStyle name="AÞ¸¶_¹æ¾E2_마케팅실 21" xfId="15884" xr:uid="{00000000-0005-0000-0000-00006B560000}"/>
    <cellStyle name="ÄÞ¸¶_¹æ¾È2_마케팅실 21" xfId="15885" xr:uid="{00000000-0005-0000-0000-00006C560000}"/>
    <cellStyle name="AÞ¸¶_¹æ¾E2_마케팅실 22" xfId="15886" xr:uid="{00000000-0005-0000-0000-00006D560000}"/>
    <cellStyle name="ÄÞ¸¶_¹æ¾È2_마케팅실 22" xfId="15887" xr:uid="{00000000-0005-0000-0000-00006E560000}"/>
    <cellStyle name="AÞ¸¶_¹æ¾E2_마케팅실 3" xfId="15888" xr:uid="{00000000-0005-0000-0000-00006F560000}"/>
    <cellStyle name="ÄÞ¸¶_¹æ¾È2_마케팅실 3" xfId="15889" xr:uid="{00000000-0005-0000-0000-000070560000}"/>
    <cellStyle name="AÞ¸¶_¹æ¾E2_마케팅실 4" xfId="15890" xr:uid="{00000000-0005-0000-0000-000071560000}"/>
    <cellStyle name="ÄÞ¸¶_¹æ¾È2_마케팅실 4" xfId="15891" xr:uid="{00000000-0005-0000-0000-000072560000}"/>
    <cellStyle name="AÞ¸¶_¹æ¾E2_마케팅실 5" xfId="15892" xr:uid="{00000000-0005-0000-0000-000073560000}"/>
    <cellStyle name="ÄÞ¸¶_¹æ¾È2_마케팅실 5" xfId="15893" xr:uid="{00000000-0005-0000-0000-000074560000}"/>
    <cellStyle name="AÞ¸¶_¹æ¾E2_마케팅실 6" xfId="15894" xr:uid="{00000000-0005-0000-0000-000075560000}"/>
    <cellStyle name="ÄÞ¸¶_¹æ¾È2_마케팅실 6" xfId="15895" xr:uid="{00000000-0005-0000-0000-000076560000}"/>
    <cellStyle name="AÞ¸¶_¹æ¾E2_마케팅실 7" xfId="15896" xr:uid="{00000000-0005-0000-0000-000077560000}"/>
    <cellStyle name="ÄÞ¸¶_¹æ¾È2_마케팅실 7" xfId="15897" xr:uid="{00000000-0005-0000-0000-000078560000}"/>
    <cellStyle name="AÞ¸¶_¹æ¾E2_마케팅실 8" xfId="15898" xr:uid="{00000000-0005-0000-0000-000079560000}"/>
    <cellStyle name="ÄÞ¸¶_¹æ¾È2_마케팅실 8" xfId="15899" xr:uid="{00000000-0005-0000-0000-00007A560000}"/>
    <cellStyle name="AÞ¸¶_¹æ¾E2_마케팅실 9" xfId="15900" xr:uid="{00000000-0005-0000-0000-00007B560000}"/>
    <cellStyle name="ÄÞ¸¶_¹æ¾È2_마케팅실 9" xfId="15901" xr:uid="{00000000-0005-0000-0000-00007C560000}"/>
    <cellStyle name="AÞ¸¶_¹æ¾E2_마케팅총괄본부 주간회의 자료 (12.9) - 1" xfId="7640" xr:uid="{00000000-0005-0000-0000-00007D560000}"/>
    <cellStyle name="ÄÞ¸¶_¹æ¾È2_마케팅총괄본부 주간회의 자료 (12.9) - 1" xfId="7641" xr:uid="{00000000-0005-0000-0000-00007E560000}"/>
    <cellStyle name="AÞ¸¶_¹æ¾E2_마케팅총괄본부 주간회의 자료 (12.9) - 1 10" xfId="15902" xr:uid="{00000000-0005-0000-0000-00007F560000}"/>
    <cellStyle name="ÄÞ¸¶_¹æ¾È2_마케팅총괄본부 주간회의 자료 (12.9) - 1 10" xfId="15903" xr:uid="{00000000-0005-0000-0000-000080560000}"/>
    <cellStyle name="AÞ¸¶_¹æ¾E2_마케팅총괄본부 주간회의 자료 (12.9) - 1 11" xfId="15904" xr:uid="{00000000-0005-0000-0000-000081560000}"/>
    <cellStyle name="ÄÞ¸¶_¹æ¾È2_마케팅총괄본부 주간회의 자료 (12.9) - 1 11" xfId="15905" xr:uid="{00000000-0005-0000-0000-000082560000}"/>
    <cellStyle name="AÞ¸¶_¹æ¾E2_마케팅총괄본부 주간회의 자료 (12.9) - 1 12" xfId="15906" xr:uid="{00000000-0005-0000-0000-000083560000}"/>
    <cellStyle name="ÄÞ¸¶_¹æ¾È2_마케팅총괄본부 주간회의 자료 (12.9) - 1 12" xfId="15907" xr:uid="{00000000-0005-0000-0000-000084560000}"/>
    <cellStyle name="AÞ¸¶_¹æ¾E2_마케팅총괄본부 주간회의 자료 (12.9) - 1 13" xfId="15908" xr:uid="{00000000-0005-0000-0000-000085560000}"/>
    <cellStyle name="ÄÞ¸¶_¹æ¾È2_마케팅총괄본부 주간회의 자료 (12.9) - 1 13" xfId="15909" xr:uid="{00000000-0005-0000-0000-000086560000}"/>
    <cellStyle name="AÞ¸¶_¹æ¾E2_마케팅총괄본부 주간회의 자료 (12.9) - 1 14" xfId="15910" xr:uid="{00000000-0005-0000-0000-000087560000}"/>
    <cellStyle name="ÄÞ¸¶_¹æ¾È2_마케팅총괄본부 주간회의 자료 (12.9) - 1 14" xfId="15911" xr:uid="{00000000-0005-0000-0000-000088560000}"/>
    <cellStyle name="AÞ¸¶_¹æ¾E2_마케팅총괄본부 주간회의 자료 (12.9) - 1 15" xfId="15912" xr:uid="{00000000-0005-0000-0000-000089560000}"/>
    <cellStyle name="ÄÞ¸¶_¹æ¾È2_마케팅총괄본부 주간회의 자료 (12.9) - 1 15" xfId="15913" xr:uid="{00000000-0005-0000-0000-00008A560000}"/>
    <cellStyle name="AÞ¸¶_¹æ¾E2_마케팅총괄본부 주간회의 자료 (12.9) - 1 16" xfId="15914" xr:uid="{00000000-0005-0000-0000-00008B560000}"/>
    <cellStyle name="ÄÞ¸¶_¹æ¾È2_마케팅총괄본부 주간회의 자료 (12.9) - 1 16" xfId="15915" xr:uid="{00000000-0005-0000-0000-00008C560000}"/>
    <cellStyle name="AÞ¸¶_¹æ¾E2_마케팅총괄본부 주간회의 자료 (12.9) - 1 17" xfId="15916" xr:uid="{00000000-0005-0000-0000-00008D560000}"/>
    <cellStyle name="ÄÞ¸¶_¹æ¾È2_마케팅총괄본부 주간회의 자료 (12.9) - 1 17" xfId="15917" xr:uid="{00000000-0005-0000-0000-00008E560000}"/>
    <cellStyle name="AÞ¸¶_¹æ¾E2_마케팅총괄본부 주간회의 자료 (12.9) - 1 18" xfId="15918" xr:uid="{00000000-0005-0000-0000-00008F560000}"/>
    <cellStyle name="ÄÞ¸¶_¹æ¾È2_마케팅총괄본부 주간회의 자료 (12.9) - 1 18" xfId="15919" xr:uid="{00000000-0005-0000-0000-000090560000}"/>
    <cellStyle name="AÞ¸¶_¹æ¾E2_마케팅총괄본부 주간회의 자료 (12.9) - 1 19" xfId="15920" xr:uid="{00000000-0005-0000-0000-000091560000}"/>
    <cellStyle name="ÄÞ¸¶_¹æ¾È2_마케팅총괄본부 주간회의 자료 (12.9) - 1 19" xfId="15921" xr:uid="{00000000-0005-0000-0000-000092560000}"/>
    <cellStyle name="AÞ¸¶_¹æ¾E2_마케팅총괄본부 주간회의 자료 (12.9) - 1 2" xfId="15922" xr:uid="{00000000-0005-0000-0000-000093560000}"/>
    <cellStyle name="ÄÞ¸¶_¹æ¾È2_마케팅총괄본부 주간회의 자료 (12.9) - 1 2" xfId="15923" xr:uid="{00000000-0005-0000-0000-000094560000}"/>
    <cellStyle name="AÞ¸¶_¹æ¾E2_마케팅총괄본부 주간회의 자료 (12.9) - 1 20" xfId="15924" xr:uid="{00000000-0005-0000-0000-000095560000}"/>
    <cellStyle name="ÄÞ¸¶_¹æ¾È2_마케팅총괄본부 주간회의 자료 (12.9) - 1 20" xfId="15925" xr:uid="{00000000-0005-0000-0000-000096560000}"/>
    <cellStyle name="AÞ¸¶_¹æ¾E2_마케팅총괄본부 주간회의 자료 (12.9) - 1 21" xfId="15926" xr:uid="{00000000-0005-0000-0000-000097560000}"/>
    <cellStyle name="ÄÞ¸¶_¹æ¾È2_마케팅총괄본부 주간회의 자료 (12.9) - 1 21" xfId="15927" xr:uid="{00000000-0005-0000-0000-000098560000}"/>
    <cellStyle name="AÞ¸¶_¹æ¾E2_마케팅총괄본부 주간회의 자료 (12.9) - 1 22" xfId="15928" xr:uid="{00000000-0005-0000-0000-000099560000}"/>
    <cellStyle name="ÄÞ¸¶_¹æ¾È2_마케팅총괄본부 주간회의 자료 (12.9) - 1 22" xfId="15929" xr:uid="{00000000-0005-0000-0000-00009A560000}"/>
    <cellStyle name="AÞ¸¶_¹æ¾E2_마케팅총괄본부 주간회의 자료 (12.9) - 1 3" xfId="15930" xr:uid="{00000000-0005-0000-0000-00009B560000}"/>
    <cellStyle name="ÄÞ¸¶_¹æ¾È2_마케팅총괄본부 주간회의 자료 (12.9) - 1 3" xfId="15931" xr:uid="{00000000-0005-0000-0000-00009C560000}"/>
    <cellStyle name="AÞ¸¶_¹æ¾E2_마케팅총괄본부 주간회의 자료 (12.9) - 1 4" xfId="15932" xr:uid="{00000000-0005-0000-0000-00009D560000}"/>
    <cellStyle name="ÄÞ¸¶_¹æ¾È2_마케팅총괄본부 주간회의 자료 (12.9) - 1 4" xfId="15933" xr:uid="{00000000-0005-0000-0000-00009E560000}"/>
    <cellStyle name="AÞ¸¶_¹æ¾E2_마케팅총괄본부 주간회의 자료 (12.9) - 1 5" xfId="15934" xr:uid="{00000000-0005-0000-0000-00009F560000}"/>
    <cellStyle name="ÄÞ¸¶_¹æ¾È2_마케팅총괄본부 주간회의 자료 (12.9) - 1 5" xfId="15935" xr:uid="{00000000-0005-0000-0000-0000A0560000}"/>
    <cellStyle name="AÞ¸¶_¹æ¾E2_마케팅총괄본부 주간회의 자료 (12.9) - 1 6" xfId="15936" xr:uid="{00000000-0005-0000-0000-0000A1560000}"/>
    <cellStyle name="ÄÞ¸¶_¹æ¾È2_마케팅총괄본부 주간회의 자료 (12.9) - 1 6" xfId="15937" xr:uid="{00000000-0005-0000-0000-0000A2560000}"/>
    <cellStyle name="AÞ¸¶_¹æ¾E2_마케팅총괄본부 주간회의 자료 (12.9) - 1 7" xfId="15938" xr:uid="{00000000-0005-0000-0000-0000A3560000}"/>
    <cellStyle name="ÄÞ¸¶_¹æ¾È2_마케팅총괄본부 주간회의 자료 (12.9) - 1 7" xfId="15939" xr:uid="{00000000-0005-0000-0000-0000A4560000}"/>
    <cellStyle name="AÞ¸¶_¹æ¾E2_마케팅총괄본부 주간회의 자료 (12.9) - 1 8" xfId="15940" xr:uid="{00000000-0005-0000-0000-0000A5560000}"/>
    <cellStyle name="ÄÞ¸¶_¹æ¾È2_마케팅총괄본부 주간회의 자료 (12.9) - 1 8" xfId="15941" xr:uid="{00000000-0005-0000-0000-0000A6560000}"/>
    <cellStyle name="AÞ¸¶_¹æ¾E2_마케팅총괄본부 주간회의 자료 (12.9) - 1 9" xfId="15942" xr:uid="{00000000-0005-0000-0000-0000A7560000}"/>
    <cellStyle name="ÄÞ¸¶_¹æ¾È2_마케팅총괄본부 주간회의 자료 (12.9) - 1 9" xfId="15943" xr:uid="{00000000-0005-0000-0000-0000A8560000}"/>
    <cellStyle name="AÞ¸¶_¹æ¾E2_마케팅총괄본부 주간회의 자료-순서" xfId="7642" xr:uid="{00000000-0005-0000-0000-0000A9560000}"/>
    <cellStyle name="ÄÞ¸¶_¹æ¾È2_마케팅총괄본부 주간회의 자료-순서" xfId="7643" xr:uid="{00000000-0005-0000-0000-0000AA560000}"/>
    <cellStyle name="AÞ¸¶_¹æ¾E2_수시상환오토론만기연장안-8-28" xfId="7644" xr:uid="{00000000-0005-0000-0000-0000AB560000}"/>
    <cellStyle name="ÄÞ¸¶_¹æ¾È2_수시상환오토론만기연장안-8-28" xfId="7645" xr:uid="{00000000-0005-0000-0000-0000AC560000}"/>
    <cellStyle name="AÞ¸¶_¹æ¾E2_수시상환오토론만기연장안-8-28 10" xfId="15944" xr:uid="{00000000-0005-0000-0000-0000AD560000}"/>
    <cellStyle name="ÄÞ¸¶_¹æ¾È2_수시상환오토론만기연장안-8-28 10" xfId="15945" xr:uid="{00000000-0005-0000-0000-0000AE560000}"/>
    <cellStyle name="AÞ¸¶_¹æ¾E2_수시상환오토론만기연장안-8-28 11" xfId="15946" xr:uid="{00000000-0005-0000-0000-0000AF560000}"/>
    <cellStyle name="ÄÞ¸¶_¹æ¾È2_수시상환오토론만기연장안-8-28 11" xfId="15947" xr:uid="{00000000-0005-0000-0000-0000B0560000}"/>
    <cellStyle name="AÞ¸¶_¹æ¾E2_수시상환오토론만기연장안-8-28 12" xfId="15948" xr:uid="{00000000-0005-0000-0000-0000B1560000}"/>
    <cellStyle name="ÄÞ¸¶_¹æ¾È2_수시상환오토론만기연장안-8-28 12" xfId="15949" xr:uid="{00000000-0005-0000-0000-0000B2560000}"/>
    <cellStyle name="AÞ¸¶_¹æ¾E2_수시상환오토론만기연장안-8-28 13" xfId="15950" xr:uid="{00000000-0005-0000-0000-0000B3560000}"/>
    <cellStyle name="ÄÞ¸¶_¹æ¾È2_수시상환오토론만기연장안-8-28 13" xfId="15951" xr:uid="{00000000-0005-0000-0000-0000B4560000}"/>
    <cellStyle name="AÞ¸¶_¹æ¾E2_수시상환오토론만기연장안-8-28 14" xfId="15952" xr:uid="{00000000-0005-0000-0000-0000B5560000}"/>
    <cellStyle name="ÄÞ¸¶_¹æ¾È2_수시상환오토론만기연장안-8-28 14" xfId="15953" xr:uid="{00000000-0005-0000-0000-0000B6560000}"/>
    <cellStyle name="AÞ¸¶_¹æ¾E2_수시상환오토론만기연장안-8-28 15" xfId="15954" xr:uid="{00000000-0005-0000-0000-0000B7560000}"/>
    <cellStyle name="ÄÞ¸¶_¹æ¾È2_수시상환오토론만기연장안-8-28 15" xfId="15955" xr:uid="{00000000-0005-0000-0000-0000B8560000}"/>
    <cellStyle name="AÞ¸¶_¹æ¾E2_수시상환오토론만기연장안-8-28 16" xfId="15956" xr:uid="{00000000-0005-0000-0000-0000B9560000}"/>
    <cellStyle name="ÄÞ¸¶_¹æ¾È2_수시상환오토론만기연장안-8-28 16" xfId="15957" xr:uid="{00000000-0005-0000-0000-0000BA560000}"/>
    <cellStyle name="AÞ¸¶_¹æ¾E2_수시상환오토론만기연장안-8-28 17" xfId="15958" xr:uid="{00000000-0005-0000-0000-0000BB560000}"/>
    <cellStyle name="ÄÞ¸¶_¹æ¾È2_수시상환오토론만기연장안-8-28 17" xfId="15959" xr:uid="{00000000-0005-0000-0000-0000BC560000}"/>
    <cellStyle name="AÞ¸¶_¹æ¾E2_수시상환오토론만기연장안-8-28 18" xfId="15960" xr:uid="{00000000-0005-0000-0000-0000BD560000}"/>
    <cellStyle name="ÄÞ¸¶_¹æ¾È2_수시상환오토론만기연장안-8-28 18" xfId="15961" xr:uid="{00000000-0005-0000-0000-0000BE560000}"/>
    <cellStyle name="AÞ¸¶_¹æ¾E2_수시상환오토론만기연장안-8-28 19" xfId="15962" xr:uid="{00000000-0005-0000-0000-0000BF560000}"/>
    <cellStyle name="ÄÞ¸¶_¹æ¾È2_수시상환오토론만기연장안-8-28 19" xfId="15963" xr:uid="{00000000-0005-0000-0000-0000C0560000}"/>
    <cellStyle name="AÞ¸¶_¹æ¾E2_수시상환오토론만기연장안-8-28 2" xfId="15964" xr:uid="{00000000-0005-0000-0000-0000C1560000}"/>
    <cellStyle name="ÄÞ¸¶_¹æ¾È2_수시상환오토론만기연장안-8-28 2" xfId="15965" xr:uid="{00000000-0005-0000-0000-0000C2560000}"/>
    <cellStyle name="AÞ¸¶_¹æ¾E2_수시상환오토론만기연장안-8-28 20" xfId="15966" xr:uid="{00000000-0005-0000-0000-0000C3560000}"/>
    <cellStyle name="ÄÞ¸¶_¹æ¾È2_수시상환오토론만기연장안-8-28 20" xfId="15967" xr:uid="{00000000-0005-0000-0000-0000C4560000}"/>
    <cellStyle name="AÞ¸¶_¹æ¾E2_수시상환오토론만기연장안-8-28 21" xfId="15968" xr:uid="{00000000-0005-0000-0000-0000C5560000}"/>
    <cellStyle name="ÄÞ¸¶_¹æ¾È2_수시상환오토론만기연장안-8-28 21" xfId="15969" xr:uid="{00000000-0005-0000-0000-0000C6560000}"/>
    <cellStyle name="AÞ¸¶_¹æ¾E2_수시상환오토론만기연장안-8-28 22" xfId="15970" xr:uid="{00000000-0005-0000-0000-0000C7560000}"/>
    <cellStyle name="ÄÞ¸¶_¹æ¾È2_수시상환오토론만기연장안-8-28 22" xfId="15971" xr:uid="{00000000-0005-0000-0000-0000C8560000}"/>
    <cellStyle name="AÞ¸¶_¹æ¾E2_수시상환오토론만기연장안-8-28 3" xfId="15972" xr:uid="{00000000-0005-0000-0000-0000C9560000}"/>
    <cellStyle name="ÄÞ¸¶_¹æ¾È2_수시상환오토론만기연장안-8-28 3" xfId="15973" xr:uid="{00000000-0005-0000-0000-0000CA560000}"/>
    <cellStyle name="AÞ¸¶_¹æ¾E2_수시상환오토론만기연장안-8-28 4" xfId="15974" xr:uid="{00000000-0005-0000-0000-0000CB560000}"/>
    <cellStyle name="ÄÞ¸¶_¹æ¾È2_수시상환오토론만기연장안-8-28 4" xfId="15975" xr:uid="{00000000-0005-0000-0000-0000CC560000}"/>
    <cellStyle name="AÞ¸¶_¹æ¾E2_수시상환오토론만기연장안-8-28 5" xfId="15976" xr:uid="{00000000-0005-0000-0000-0000CD560000}"/>
    <cellStyle name="ÄÞ¸¶_¹æ¾È2_수시상환오토론만기연장안-8-28 5" xfId="15977" xr:uid="{00000000-0005-0000-0000-0000CE560000}"/>
    <cellStyle name="AÞ¸¶_¹æ¾E2_수시상환오토론만기연장안-8-28 6" xfId="15978" xr:uid="{00000000-0005-0000-0000-0000CF560000}"/>
    <cellStyle name="ÄÞ¸¶_¹æ¾È2_수시상환오토론만기연장안-8-28 6" xfId="15979" xr:uid="{00000000-0005-0000-0000-0000D0560000}"/>
    <cellStyle name="AÞ¸¶_¹æ¾E2_수시상환오토론만기연장안-8-28 7" xfId="15980" xr:uid="{00000000-0005-0000-0000-0000D1560000}"/>
    <cellStyle name="ÄÞ¸¶_¹æ¾È2_수시상환오토론만기연장안-8-28 7" xfId="15981" xr:uid="{00000000-0005-0000-0000-0000D2560000}"/>
    <cellStyle name="AÞ¸¶_¹æ¾E2_수시상환오토론만기연장안-8-28 8" xfId="15982" xr:uid="{00000000-0005-0000-0000-0000D3560000}"/>
    <cellStyle name="ÄÞ¸¶_¹æ¾È2_수시상환오토론만기연장안-8-28 8" xfId="15983" xr:uid="{00000000-0005-0000-0000-0000D4560000}"/>
    <cellStyle name="AÞ¸¶_¹æ¾E2_수시상환오토론만기연장안-8-28 9" xfId="15984" xr:uid="{00000000-0005-0000-0000-0000D5560000}"/>
    <cellStyle name="ÄÞ¸¶_¹æ¾È2_수시상환오토론만기연장안-8-28 9" xfId="15985" xr:uid="{00000000-0005-0000-0000-0000D6560000}"/>
    <cellStyle name="AÞ¸¶_¹æ¾E2_수익성-8월17일(99년기준)" xfId="7646" xr:uid="{00000000-0005-0000-0000-0000D7560000}"/>
    <cellStyle name="ÄÞ¸¶_¹æ¾È2_수익성-8월17일(99년기준)" xfId="7647" xr:uid="{00000000-0005-0000-0000-0000D8560000}"/>
    <cellStyle name="AÞ¸¶_¹æ¾E2_수익성-8월17일(99년기준) 10" xfId="15986" xr:uid="{00000000-0005-0000-0000-0000D9560000}"/>
    <cellStyle name="ÄÞ¸¶_¹æ¾È2_수익성-8월17일(99년기준) 10" xfId="15987" xr:uid="{00000000-0005-0000-0000-0000DA560000}"/>
    <cellStyle name="AÞ¸¶_¹æ¾E2_수익성-8월17일(99년기준) 11" xfId="15988" xr:uid="{00000000-0005-0000-0000-0000DB560000}"/>
    <cellStyle name="ÄÞ¸¶_¹æ¾È2_수익성-8월17일(99년기준) 11" xfId="15989" xr:uid="{00000000-0005-0000-0000-0000DC560000}"/>
    <cellStyle name="AÞ¸¶_¹æ¾E2_수익성-8월17일(99년기준) 12" xfId="15990" xr:uid="{00000000-0005-0000-0000-0000DD560000}"/>
    <cellStyle name="ÄÞ¸¶_¹æ¾È2_수익성-8월17일(99년기준) 12" xfId="15991" xr:uid="{00000000-0005-0000-0000-0000DE560000}"/>
    <cellStyle name="AÞ¸¶_¹æ¾E2_수익성-8월17일(99년기준) 13" xfId="15992" xr:uid="{00000000-0005-0000-0000-0000DF560000}"/>
    <cellStyle name="ÄÞ¸¶_¹æ¾È2_수익성-8월17일(99년기준) 13" xfId="15993" xr:uid="{00000000-0005-0000-0000-0000E0560000}"/>
    <cellStyle name="AÞ¸¶_¹æ¾E2_수익성-8월17일(99년기준) 14" xfId="15994" xr:uid="{00000000-0005-0000-0000-0000E1560000}"/>
    <cellStyle name="ÄÞ¸¶_¹æ¾È2_수익성-8월17일(99년기준) 14" xfId="15995" xr:uid="{00000000-0005-0000-0000-0000E2560000}"/>
    <cellStyle name="AÞ¸¶_¹æ¾E2_수익성-8월17일(99년기준) 15" xfId="15996" xr:uid="{00000000-0005-0000-0000-0000E3560000}"/>
    <cellStyle name="ÄÞ¸¶_¹æ¾È2_수익성-8월17일(99년기준) 15" xfId="15997" xr:uid="{00000000-0005-0000-0000-0000E4560000}"/>
    <cellStyle name="AÞ¸¶_¹æ¾E2_수익성-8월17일(99년기준) 16" xfId="15998" xr:uid="{00000000-0005-0000-0000-0000E5560000}"/>
    <cellStyle name="ÄÞ¸¶_¹æ¾È2_수익성-8월17일(99년기준) 16" xfId="15999" xr:uid="{00000000-0005-0000-0000-0000E6560000}"/>
    <cellStyle name="AÞ¸¶_¹æ¾E2_수익성-8월17일(99년기준) 17" xfId="16000" xr:uid="{00000000-0005-0000-0000-0000E7560000}"/>
    <cellStyle name="ÄÞ¸¶_¹æ¾È2_수익성-8월17일(99년기준) 17" xfId="16001" xr:uid="{00000000-0005-0000-0000-0000E8560000}"/>
    <cellStyle name="AÞ¸¶_¹æ¾E2_수익성-8월17일(99년기준) 18" xfId="16002" xr:uid="{00000000-0005-0000-0000-0000E9560000}"/>
    <cellStyle name="ÄÞ¸¶_¹æ¾È2_수익성-8월17일(99년기준) 18" xfId="16003" xr:uid="{00000000-0005-0000-0000-0000EA560000}"/>
    <cellStyle name="AÞ¸¶_¹æ¾E2_수익성-8월17일(99년기준) 19" xfId="16004" xr:uid="{00000000-0005-0000-0000-0000EB560000}"/>
    <cellStyle name="ÄÞ¸¶_¹æ¾È2_수익성-8월17일(99년기준) 19" xfId="16005" xr:uid="{00000000-0005-0000-0000-0000EC560000}"/>
    <cellStyle name="AÞ¸¶_¹æ¾E2_수익성-8월17일(99년기준) 2" xfId="16006" xr:uid="{00000000-0005-0000-0000-0000ED560000}"/>
    <cellStyle name="ÄÞ¸¶_¹æ¾È2_수익성-8월17일(99년기준) 2" xfId="16007" xr:uid="{00000000-0005-0000-0000-0000EE560000}"/>
    <cellStyle name="AÞ¸¶_¹æ¾E2_수익성-8월17일(99년기준) 20" xfId="16008" xr:uid="{00000000-0005-0000-0000-0000EF560000}"/>
    <cellStyle name="ÄÞ¸¶_¹æ¾È2_수익성-8월17일(99년기준) 20" xfId="16009" xr:uid="{00000000-0005-0000-0000-0000F0560000}"/>
    <cellStyle name="AÞ¸¶_¹æ¾E2_수익성-8월17일(99년기준) 21" xfId="16010" xr:uid="{00000000-0005-0000-0000-0000F1560000}"/>
    <cellStyle name="ÄÞ¸¶_¹æ¾È2_수익성-8월17일(99년기준) 21" xfId="16011" xr:uid="{00000000-0005-0000-0000-0000F2560000}"/>
    <cellStyle name="AÞ¸¶_¹æ¾E2_수익성-8월17일(99년기준) 22" xfId="16012" xr:uid="{00000000-0005-0000-0000-0000F3560000}"/>
    <cellStyle name="ÄÞ¸¶_¹æ¾È2_수익성-8월17일(99년기준) 22" xfId="16013" xr:uid="{00000000-0005-0000-0000-0000F4560000}"/>
    <cellStyle name="AÞ¸¶_¹æ¾E2_수익성-8월17일(99년기준) 3" xfId="16014" xr:uid="{00000000-0005-0000-0000-0000F5560000}"/>
    <cellStyle name="ÄÞ¸¶_¹æ¾È2_수익성-8월17일(99년기준) 3" xfId="16015" xr:uid="{00000000-0005-0000-0000-0000F6560000}"/>
    <cellStyle name="AÞ¸¶_¹æ¾E2_수익성-8월17일(99년기준) 4" xfId="16016" xr:uid="{00000000-0005-0000-0000-0000F7560000}"/>
    <cellStyle name="ÄÞ¸¶_¹æ¾È2_수익성-8월17일(99년기준) 4" xfId="16017" xr:uid="{00000000-0005-0000-0000-0000F8560000}"/>
    <cellStyle name="AÞ¸¶_¹æ¾E2_수익성-8월17일(99년기준) 5" xfId="16018" xr:uid="{00000000-0005-0000-0000-0000F9560000}"/>
    <cellStyle name="ÄÞ¸¶_¹æ¾È2_수익성-8월17일(99년기준) 5" xfId="16019" xr:uid="{00000000-0005-0000-0000-0000FA560000}"/>
    <cellStyle name="AÞ¸¶_¹æ¾E2_수익성-8월17일(99년기준) 6" xfId="16020" xr:uid="{00000000-0005-0000-0000-0000FB560000}"/>
    <cellStyle name="ÄÞ¸¶_¹æ¾È2_수익성-8월17일(99년기준) 6" xfId="16021" xr:uid="{00000000-0005-0000-0000-0000FC560000}"/>
    <cellStyle name="AÞ¸¶_¹æ¾E2_수익성-8월17일(99년기준) 7" xfId="16022" xr:uid="{00000000-0005-0000-0000-0000FD560000}"/>
    <cellStyle name="ÄÞ¸¶_¹æ¾È2_수익성-8월17일(99년기준) 7" xfId="16023" xr:uid="{00000000-0005-0000-0000-0000FE560000}"/>
    <cellStyle name="AÞ¸¶_¹æ¾E2_수익성-8월17일(99년기준) 8" xfId="16024" xr:uid="{00000000-0005-0000-0000-0000FF560000}"/>
    <cellStyle name="ÄÞ¸¶_¹æ¾È2_수익성-8월17일(99년기준) 8" xfId="16025" xr:uid="{00000000-0005-0000-0000-000000570000}"/>
    <cellStyle name="AÞ¸¶_¹æ¾E2_수익성-8월17일(99년기준) 9" xfId="16026" xr:uid="{00000000-0005-0000-0000-000001570000}"/>
    <cellStyle name="ÄÞ¸¶_¹æ¾È2_수익성-8월17일(99년기준) 9" xfId="16027" xr:uid="{00000000-0005-0000-0000-000002570000}"/>
    <cellStyle name="AÞ¸¶_¹æ¾E2_오토파이낸스" xfId="7648" xr:uid="{00000000-0005-0000-0000-000003570000}"/>
    <cellStyle name="ÄÞ¸¶_¹æ¾È2_오토파이낸스" xfId="7649" xr:uid="{00000000-0005-0000-0000-000004570000}"/>
    <cellStyle name="AÞ¸¶_¹æ¾E2_자동차영업" xfId="7650" xr:uid="{00000000-0005-0000-0000-000005570000}"/>
    <cellStyle name="ÄÞ¸¶_¹æ¾È2_자동차영업" xfId="7651" xr:uid="{00000000-0005-0000-0000-000006570000}"/>
    <cellStyle name="AÞ¸¶_¹æ¾E2_자동차영업팀" xfId="7652" xr:uid="{00000000-0005-0000-0000-000007570000}"/>
    <cellStyle name="ÄÞ¸¶_¹æ¾È2_자동차영업팀" xfId="7653" xr:uid="{00000000-0005-0000-0000-000008570000}"/>
    <cellStyle name="AÞ¸¶_¹æ¾E2_전무님회의자료(자동차영업팀9.3)" xfId="7654" xr:uid="{00000000-0005-0000-0000-000009570000}"/>
    <cellStyle name="ÄÞ¸¶_¹æ¾È2_전무님회의자료(자동차영업팀9.3)" xfId="7655" xr:uid="{00000000-0005-0000-0000-00000A570000}"/>
    <cellStyle name="AÞ¸¶_¹æ¾E2_전무님회의자료(자동차영업팀9월23)" xfId="7656" xr:uid="{00000000-0005-0000-0000-00000B570000}"/>
    <cellStyle name="ÄÞ¸¶_¹æ¾È2_전무님회의자료(자동차영업팀9월23)" xfId="7657" xr:uid="{00000000-0005-0000-0000-00000C570000}"/>
    <cellStyle name="AÞ¸¶_¹yAIº°AoAU°eE¹" xfId="7658" xr:uid="{00000000-0005-0000-0000-00000D570000}"/>
    <cellStyle name="ÄÞ¸¶_2.CONCEPT " xfId="7659" xr:uid="{00000000-0005-0000-0000-00000E570000}"/>
    <cellStyle name="AÞ¸¶_2¿u¸AAa " xfId="7660" xr:uid="{00000000-0005-0000-0000-00000F570000}"/>
    <cellStyle name="ÄÞ¸¶_2¿ù¸ÅÃâ " xfId="7661" xr:uid="{00000000-0005-0000-0000-000010570000}"/>
    <cellStyle name="AÞ¸¶_2¿u¸AAa  2" xfId="10528" xr:uid="{00000000-0005-0000-0000-000011570000}"/>
    <cellStyle name="ÄÞ¸¶_3PJTR°èÈ¹ " xfId="7662" xr:uid="{00000000-0005-0000-0000-000012570000}"/>
    <cellStyle name="AÞ¸¶_4 " xfId="7663" xr:uid="{00000000-0005-0000-0000-000013570000}"/>
    <cellStyle name="ÄÞ¸¶_4 " xfId="7664" xr:uid="{00000000-0005-0000-0000-000014570000}"/>
    <cellStyle name="AÞ¸¶_6-3°æAi·A " xfId="7665" xr:uid="{00000000-0005-0000-0000-000015570000}"/>
    <cellStyle name="ÄÞ¸¶_6-3°æÀï·Â " xfId="7666" xr:uid="{00000000-0005-0000-0000-000016570000}"/>
    <cellStyle name="AÞ¸¶_6-3°æAi·A  2" xfId="10529" xr:uid="{00000000-0005-0000-0000-000017570000}"/>
    <cellStyle name="ÄÞ¸¶_7.MASTER SCHEDULE " xfId="7667" xr:uid="{00000000-0005-0000-0000-000018570000}"/>
    <cellStyle name="AÞ¸¶_96¾Æ½OBD " xfId="7668" xr:uid="{00000000-0005-0000-0000-000019570000}"/>
    <cellStyle name="ÄÞ¸¶_97MBO" xfId="7669" xr:uid="{00000000-0005-0000-0000-00001A570000}"/>
    <cellStyle name="AÞ¸¶_97MBO (2)" xfId="7670" xr:uid="{00000000-0005-0000-0000-00001B570000}"/>
    <cellStyle name="ÄÞ¸¶_97MBO (2)" xfId="7671" xr:uid="{00000000-0005-0000-0000-00001C570000}"/>
    <cellStyle name="AÞ¸¶_97MBO (2) 10" xfId="16028" xr:uid="{00000000-0005-0000-0000-00001D570000}"/>
    <cellStyle name="ÄÞ¸¶_97MBO (2) 10" xfId="16029" xr:uid="{00000000-0005-0000-0000-00001E570000}"/>
    <cellStyle name="AÞ¸¶_97MBO (2) 11" xfId="16030" xr:uid="{00000000-0005-0000-0000-00001F570000}"/>
    <cellStyle name="ÄÞ¸¶_97MBO (2) 11" xfId="16031" xr:uid="{00000000-0005-0000-0000-000020570000}"/>
    <cellStyle name="AÞ¸¶_97MBO (2) 12" xfId="16032" xr:uid="{00000000-0005-0000-0000-000021570000}"/>
    <cellStyle name="ÄÞ¸¶_97MBO (2) 12" xfId="16033" xr:uid="{00000000-0005-0000-0000-000022570000}"/>
    <cellStyle name="AÞ¸¶_97MBO (2) 13" xfId="16034" xr:uid="{00000000-0005-0000-0000-000023570000}"/>
    <cellStyle name="ÄÞ¸¶_97MBO (2) 13" xfId="16035" xr:uid="{00000000-0005-0000-0000-000024570000}"/>
    <cellStyle name="AÞ¸¶_97MBO (2) 14" xfId="16036" xr:uid="{00000000-0005-0000-0000-000025570000}"/>
    <cellStyle name="ÄÞ¸¶_97MBO (2) 14" xfId="16037" xr:uid="{00000000-0005-0000-0000-000026570000}"/>
    <cellStyle name="AÞ¸¶_97MBO (2) 15" xfId="16038" xr:uid="{00000000-0005-0000-0000-000027570000}"/>
    <cellStyle name="ÄÞ¸¶_97MBO (2) 15" xfId="16039" xr:uid="{00000000-0005-0000-0000-000028570000}"/>
    <cellStyle name="AÞ¸¶_97MBO (2) 16" xfId="16040" xr:uid="{00000000-0005-0000-0000-000029570000}"/>
    <cellStyle name="ÄÞ¸¶_97MBO (2) 16" xfId="16041" xr:uid="{00000000-0005-0000-0000-00002A570000}"/>
    <cellStyle name="AÞ¸¶_97MBO (2) 17" xfId="16042" xr:uid="{00000000-0005-0000-0000-00002B570000}"/>
    <cellStyle name="ÄÞ¸¶_97MBO (2) 17" xfId="16043" xr:uid="{00000000-0005-0000-0000-00002C570000}"/>
    <cellStyle name="AÞ¸¶_97MBO (2) 18" xfId="16044" xr:uid="{00000000-0005-0000-0000-00002D570000}"/>
    <cellStyle name="ÄÞ¸¶_97MBO (2) 18" xfId="16045" xr:uid="{00000000-0005-0000-0000-00002E570000}"/>
    <cellStyle name="AÞ¸¶_97MBO (2) 19" xfId="16046" xr:uid="{00000000-0005-0000-0000-00002F570000}"/>
    <cellStyle name="ÄÞ¸¶_97MBO (2) 19" xfId="16047" xr:uid="{00000000-0005-0000-0000-000030570000}"/>
    <cellStyle name="AÞ¸¶_97MBO (2) 2" xfId="16048" xr:uid="{00000000-0005-0000-0000-000031570000}"/>
    <cellStyle name="ÄÞ¸¶_97MBO (2) 2" xfId="16049" xr:uid="{00000000-0005-0000-0000-000032570000}"/>
    <cellStyle name="AÞ¸¶_97MBO (2) 20" xfId="16050" xr:uid="{00000000-0005-0000-0000-000033570000}"/>
    <cellStyle name="ÄÞ¸¶_97MBO (2) 20" xfId="16051" xr:uid="{00000000-0005-0000-0000-000034570000}"/>
    <cellStyle name="AÞ¸¶_97MBO (2) 21" xfId="16052" xr:uid="{00000000-0005-0000-0000-000035570000}"/>
    <cellStyle name="ÄÞ¸¶_97MBO (2) 21" xfId="16053" xr:uid="{00000000-0005-0000-0000-000036570000}"/>
    <cellStyle name="AÞ¸¶_97MBO (2) 22" xfId="16054" xr:uid="{00000000-0005-0000-0000-000037570000}"/>
    <cellStyle name="ÄÞ¸¶_97MBO (2) 22" xfId="16055" xr:uid="{00000000-0005-0000-0000-000038570000}"/>
    <cellStyle name="AÞ¸¶_97MBO (2) 3" xfId="16056" xr:uid="{00000000-0005-0000-0000-000039570000}"/>
    <cellStyle name="ÄÞ¸¶_97MBO (2) 3" xfId="16057" xr:uid="{00000000-0005-0000-0000-00003A570000}"/>
    <cellStyle name="AÞ¸¶_97MBO (2) 4" xfId="16058" xr:uid="{00000000-0005-0000-0000-00003B570000}"/>
    <cellStyle name="ÄÞ¸¶_97MBO (2) 4" xfId="16059" xr:uid="{00000000-0005-0000-0000-00003C570000}"/>
    <cellStyle name="AÞ¸¶_97MBO (2) 5" xfId="16060" xr:uid="{00000000-0005-0000-0000-00003D570000}"/>
    <cellStyle name="ÄÞ¸¶_97MBO (2) 5" xfId="16061" xr:uid="{00000000-0005-0000-0000-00003E570000}"/>
    <cellStyle name="AÞ¸¶_97MBO (2) 6" xfId="16062" xr:uid="{00000000-0005-0000-0000-00003F570000}"/>
    <cellStyle name="ÄÞ¸¶_97MBO (2) 6" xfId="16063" xr:uid="{00000000-0005-0000-0000-000040570000}"/>
    <cellStyle name="AÞ¸¶_97MBO (2) 7" xfId="16064" xr:uid="{00000000-0005-0000-0000-000041570000}"/>
    <cellStyle name="ÄÞ¸¶_97MBO (2) 7" xfId="16065" xr:uid="{00000000-0005-0000-0000-000042570000}"/>
    <cellStyle name="AÞ¸¶_97MBO (2) 8" xfId="16066" xr:uid="{00000000-0005-0000-0000-000043570000}"/>
    <cellStyle name="ÄÞ¸¶_97MBO (2) 8" xfId="16067" xr:uid="{00000000-0005-0000-0000-000044570000}"/>
    <cellStyle name="AÞ¸¶_97MBO (2) 9" xfId="16068" xr:uid="{00000000-0005-0000-0000-000045570000}"/>
    <cellStyle name="ÄÞ¸¶_97MBO (2) 9" xfId="16069" xr:uid="{00000000-0005-0000-0000-000046570000}"/>
    <cellStyle name="AÞ¸¶_A|Aa¿e" xfId="7672" xr:uid="{00000000-0005-0000-0000-000047570000}"/>
    <cellStyle name="ÄÞ¸¶_Á¦Á¶1ºÎ1°ú ÇöÈ² " xfId="7673" xr:uid="{00000000-0005-0000-0000-000048570000}"/>
    <cellStyle name="AÞ¸¶_A¤±C¼­·u_수익성-8월17일(99년기준)" xfId="16070" xr:uid="{00000000-0005-0000-0000-000049570000}"/>
    <cellStyle name="ÄÞ¸¶_Ã¤±Ç¼­·ù_수익성-8월17일(99년기준)" xfId="16071" xr:uid="{00000000-0005-0000-0000-00004A570000}"/>
    <cellStyle name="AÞ¸¶_A÷A¼¼³°e " xfId="7674" xr:uid="{00000000-0005-0000-0000-00004B570000}"/>
    <cellStyle name="ÄÞ¸¶_ÆÀÇ¥Áö_°èÈ¹3 " xfId="7675" xr:uid="{00000000-0005-0000-0000-00004C570000}"/>
    <cellStyle name="AÞ¸¶_AI¿ø¹× A¶A÷(96.5.2.) _±¸¸A½CAu " xfId="7676" xr:uid="{00000000-0005-0000-0000-00004D570000}"/>
    <cellStyle name="ÄÞ¸¶_ÃÑ°ýÇ¥ " xfId="7677" xr:uid="{00000000-0005-0000-0000-00004E570000}"/>
    <cellStyle name="AÞ¸¶_AN°yº¸°i-Aß°¡Ay°¨ " xfId="7678" xr:uid="{00000000-0005-0000-0000-00004F570000}"/>
    <cellStyle name="ÄÞ¸¶_ÃÖÁ¾ÀÏÁ¤ " xfId="7679" xr:uid="{00000000-0005-0000-0000-000050570000}"/>
    <cellStyle name="AÞ¸¶_C° _소비자금융-Final-7월21일" xfId="7680" xr:uid="{00000000-0005-0000-0000-000051570000}"/>
    <cellStyle name="ÄÞ¸¶_Ç° _소비자금융-Final-7월21일" xfId="7681" xr:uid="{00000000-0005-0000-0000-000052570000}"/>
    <cellStyle name="AÞ¸¶_C° _수시상환-수익성-6월14일" xfId="7682" xr:uid="{00000000-0005-0000-0000-000053570000}"/>
    <cellStyle name="ÄÞ¸¶_Ç° _수시상환-수익성-6월14일" xfId="7683" xr:uid="{00000000-0005-0000-0000-000054570000}"/>
    <cellStyle name="AÞ¸¶_C° _수익증권-수익성-5-23일" xfId="7684" xr:uid="{00000000-0005-0000-0000-000055570000}"/>
    <cellStyle name="ÄÞ¸¶_Ç° _수익증권-수익성-5-23일" xfId="7685" xr:uid="{00000000-0005-0000-0000-000056570000}"/>
    <cellStyle name="AÞ¸¶_C° _수익증권-수익성-5-23일_수시상환오토론만기연장안-8-28" xfId="7686" xr:uid="{00000000-0005-0000-0000-000057570000}"/>
    <cellStyle name="ÄÞ¸¶_Ç° _수익증권-수익성-5-23일_수시상환오토론만기연장안-8-28" xfId="7687" xr:uid="{00000000-0005-0000-0000-000058570000}"/>
    <cellStyle name="AÞ¸¶_C° _수익증권-수익성-5-23일_수시상환오토론만기연장안-8-28 10" xfId="16072" xr:uid="{00000000-0005-0000-0000-000059570000}"/>
    <cellStyle name="ÄÞ¸¶_Ç° _수익증권-수익성-5-23일_수시상환오토론만기연장안-8-28 10" xfId="16073" xr:uid="{00000000-0005-0000-0000-00005A570000}"/>
    <cellStyle name="AÞ¸¶_C° _수익증권-수익성-5-23일_수시상환오토론만기연장안-8-28 11" xfId="16074" xr:uid="{00000000-0005-0000-0000-00005B570000}"/>
    <cellStyle name="ÄÞ¸¶_Ç° _수익증권-수익성-5-23일_수시상환오토론만기연장안-8-28 11" xfId="16075" xr:uid="{00000000-0005-0000-0000-00005C570000}"/>
    <cellStyle name="AÞ¸¶_C° _수익증권-수익성-5-23일_수시상환오토론만기연장안-8-28 12" xfId="16076" xr:uid="{00000000-0005-0000-0000-00005D570000}"/>
    <cellStyle name="ÄÞ¸¶_Ç° _수익증권-수익성-5-23일_수시상환오토론만기연장안-8-28 12" xfId="16077" xr:uid="{00000000-0005-0000-0000-00005E570000}"/>
    <cellStyle name="AÞ¸¶_C° _수익증권-수익성-5-23일_수시상환오토론만기연장안-8-28 13" xfId="16078" xr:uid="{00000000-0005-0000-0000-00005F570000}"/>
    <cellStyle name="ÄÞ¸¶_Ç° _수익증권-수익성-5-23일_수시상환오토론만기연장안-8-28 13" xfId="16079" xr:uid="{00000000-0005-0000-0000-000060570000}"/>
    <cellStyle name="AÞ¸¶_C° _수익증권-수익성-5-23일_수시상환오토론만기연장안-8-28 14" xfId="16080" xr:uid="{00000000-0005-0000-0000-000061570000}"/>
    <cellStyle name="ÄÞ¸¶_Ç° _수익증권-수익성-5-23일_수시상환오토론만기연장안-8-28 14" xfId="16081" xr:uid="{00000000-0005-0000-0000-000062570000}"/>
    <cellStyle name="AÞ¸¶_C° _수익증권-수익성-5-23일_수시상환오토론만기연장안-8-28 15" xfId="16082" xr:uid="{00000000-0005-0000-0000-000063570000}"/>
    <cellStyle name="ÄÞ¸¶_Ç° _수익증권-수익성-5-23일_수시상환오토론만기연장안-8-28 15" xfId="16083" xr:uid="{00000000-0005-0000-0000-000064570000}"/>
    <cellStyle name="AÞ¸¶_C° _수익증권-수익성-5-23일_수시상환오토론만기연장안-8-28 16" xfId="16084" xr:uid="{00000000-0005-0000-0000-000065570000}"/>
    <cellStyle name="ÄÞ¸¶_Ç° _수익증권-수익성-5-23일_수시상환오토론만기연장안-8-28 16" xfId="16085" xr:uid="{00000000-0005-0000-0000-000066570000}"/>
    <cellStyle name="AÞ¸¶_C° _수익증권-수익성-5-23일_수시상환오토론만기연장안-8-28 17" xfId="16086" xr:uid="{00000000-0005-0000-0000-000067570000}"/>
    <cellStyle name="ÄÞ¸¶_Ç° _수익증권-수익성-5-23일_수시상환오토론만기연장안-8-28 17" xfId="16087" xr:uid="{00000000-0005-0000-0000-000068570000}"/>
    <cellStyle name="AÞ¸¶_C° _수익증권-수익성-5-23일_수시상환오토론만기연장안-8-28 18" xfId="16088" xr:uid="{00000000-0005-0000-0000-000069570000}"/>
    <cellStyle name="ÄÞ¸¶_Ç° _수익증권-수익성-5-23일_수시상환오토론만기연장안-8-28 18" xfId="16089" xr:uid="{00000000-0005-0000-0000-00006A570000}"/>
    <cellStyle name="AÞ¸¶_C° _수익증권-수익성-5-23일_수시상환오토론만기연장안-8-28 19" xfId="16090" xr:uid="{00000000-0005-0000-0000-00006B570000}"/>
    <cellStyle name="ÄÞ¸¶_Ç° _수익증권-수익성-5-23일_수시상환오토론만기연장안-8-28 19" xfId="16091" xr:uid="{00000000-0005-0000-0000-00006C570000}"/>
    <cellStyle name="AÞ¸¶_C° _수익증권-수익성-5-23일_수시상환오토론만기연장안-8-28 2" xfId="16092" xr:uid="{00000000-0005-0000-0000-00006D570000}"/>
    <cellStyle name="ÄÞ¸¶_Ç° _수익증권-수익성-5-23일_수시상환오토론만기연장안-8-28 2" xfId="16093" xr:uid="{00000000-0005-0000-0000-00006E570000}"/>
    <cellStyle name="AÞ¸¶_C° _수익증권-수익성-5-23일_수시상환오토론만기연장안-8-28 20" xfId="16094" xr:uid="{00000000-0005-0000-0000-00006F570000}"/>
    <cellStyle name="ÄÞ¸¶_Ç° _수익증권-수익성-5-23일_수시상환오토론만기연장안-8-28 20" xfId="16095" xr:uid="{00000000-0005-0000-0000-000070570000}"/>
    <cellStyle name="AÞ¸¶_C° _수익증권-수익성-5-23일_수시상환오토론만기연장안-8-28 21" xfId="16096" xr:uid="{00000000-0005-0000-0000-000071570000}"/>
    <cellStyle name="ÄÞ¸¶_Ç° _수익증권-수익성-5-23일_수시상환오토론만기연장안-8-28 21" xfId="16097" xr:uid="{00000000-0005-0000-0000-000072570000}"/>
    <cellStyle name="AÞ¸¶_C° _수익증권-수익성-5-23일_수시상환오토론만기연장안-8-28 22" xfId="16098" xr:uid="{00000000-0005-0000-0000-000073570000}"/>
    <cellStyle name="ÄÞ¸¶_Ç° _수익증권-수익성-5-23일_수시상환오토론만기연장안-8-28 22" xfId="16099" xr:uid="{00000000-0005-0000-0000-000074570000}"/>
    <cellStyle name="AÞ¸¶_C° _수익증권-수익성-5-23일_수시상환오토론만기연장안-8-28 3" xfId="16100" xr:uid="{00000000-0005-0000-0000-000075570000}"/>
    <cellStyle name="ÄÞ¸¶_Ç° _수익증권-수익성-5-23일_수시상환오토론만기연장안-8-28 3" xfId="16101" xr:uid="{00000000-0005-0000-0000-000076570000}"/>
    <cellStyle name="AÞ¸¶_C° _수익증권-수익성-5-23일_수시상환오토론만기연장안-8-28 4" xfId="16102" xr:uid="{00000000-0005-0000-0000-000077570000}"/>
    <cellStyle name="ÄÞ¸¶_Ç° _수익증권-수익성-5-23일_수시상환오토론만기연장안-8-28 4" xfId="16103" xr:uid="{00000000-0005-0000-0000-000078570000}"/>
    <cellStyle name="AÞ¸¶_C° _수익증권-수익성-5-23일_수시상환오토론만기연장안-8-28 5" xfId="16104" xr:uid="{00000000-0005-0000-0000-000079570000}"/>
    <cellStyle name="ÄÞ¸¶_Ç° _수익증권-수익성-5-23일_수시상환오토론만기연장안-8-28 5" xfId="16105" xr:uid="{00000000-0005-0000-0000-00007A570000}"/>
    <cellStyle name="AÞ¸¶_C° _수익증권-수익성-5-23일_수시상환오토론만기연장안-8-28 6" xfId="16106" xr:uid="{00000000-0005-0000-0000-00007B570000}"/>
    <cellStyle name="ÄÞ¸¶_Ç° _수익증권-수익성-5-23일_수시상환오토론만기연장안-8-28 6" xfId="16107" xr:uid="{00000000-0005-0000-0000-00007C570000}"/>
    <cellStyle name="AÞ¸¶_C° _수익증권-수익성-5-23일_수시상환오토론만기연장안-8-28 7" xfId="16108" xr:uid="{00000000-0005-0000-0000-00007D570000}"/>
    <cellStyle name="ÄÞ¸¶_Ç° _수익증권-수익성-5-23일_수시상환오토론만기연장안-8-28 7" xfId="16109" xr:uid="{00000000-0005-0000-0000-00007E570000}"/>
    <cellStyle name="AÞ¸¶_C° _수익증권-수익성-5-23일_수시상환오토론만기연장안-8-28 8" xfId="16110" xr:uid="{00000000-0005-0000-0000-00007F570000}"/>
    <cellStyle name="ÄÞ¸¶_Ç° _수익증권-수익성-5-23일_수시상환오토론만기연장안-8-28 8" xfId="16111" xr:uid="{00000000-0005-0000-0000-000080570000}"/>
    <cellStyle name="AÞ¸¶_C° _수익증권-수익성-5-23일_수시상환오토론만기연장안-8-28 9" xfId="16112" xr:uid="{00000000-0005-0000-0000-000081570000}"/>
    <cellStyle name="ÄÞ¸¶_Ç° _수익증권-수익성-5-23일_수시상환오토론만기연장안-8-28 9" xfId="16113" xr:uid="{00000000-0005-0000-0000-000082570000}"/>
    <cellStyle name="AÞ¸¶_C° _전환대출업무절차" xfId="7688" xr:uid="{00000000-0005-0000-0000-000083570000}"/>
    <cellStyle name="ÄÞ¸¶_Ç° _전환대출업무절차" xfId="7689" xr:uid="{00000000-0005-0000-0000-000084570000}"/>
    <cellStyle name="AÞ¸¶_CN°eAIAI96³a" xfId="7690" xr:uid="{00000000-0005-0000-0000-000085570000}"/>
    <cellStyle name="ÄÞ¸¶_ÇÒºÎ project" xfId="7691" xr:uid="{00000000-0005-0000-0000-000086570000}"/>
    <cellStyle name="AÞ¸¶_DW °¡¸¶°¨ " xfId="7692" xr:uid="{00000000-0005-0000-0000-000087570000}"/>
    <cellStyle name="ÄÞ¸¶_INQUIRY ¿µ¾÷ÃßÁø " xfId="7693" xr:uid="{00000000-0005-0000-0000-000088570000}"/>
    <cellStyle name="AÞ¸¶_INQUIRY ¿μ¾÷AßAø " xfId="7694" xr:uid="{00000000-0005-0000-0000-000089570000}"/>
    <cellStyle name="ÄÞ¸¶_laroux" xfId="7695" xr:uid="{00000000-0005-0000-0000-00008A570000}"/>
    <cellStyle name="AÞ¸¶_laroux_1" xfId="7696" xr:uid="{00000000-0005-0000-0000-00008B570000}"/>
    <cellStyle name="ÄÞ¸¶_laroux_1" xfId="7697" xr:uid="{00000000-0005-0000-0000-00008C570000}"/>
    <cellStyle name="AÞ¸¶_laroux_2" xfId="7698" xr:uid="{00000000-0005-0000-0000-00008D570000}"/>
    <cellStyle name="ÄÞ¸¶_laroux_2" xfId="7699" xr:uid="{00000000-0005-0000-0000-00008E570000}"/>
    <cellStyle name="AÞ¸¶_laroux_2 10" xfId="16114" xr:uid="{00000000-0005-0000-0000-00008F570000}"/>
    <cellStyle name="ÄÞ¸¶_laroux_2 10" xfId="16115" xr:uid="{00000000-0005-0000-0000-000090570000}"/>
    <cellStyle name="AÞ¸¶_laroux_2 11" xfId="16116" xr:uid="{00000000-0005-0000-0000-000091570000}"/>
    <cellStyle name="ÄÞ¸¶_laroux_2 11" xfId="16117" xr:uid="{00000000-0005-0000-0000-000092570000}"/>
    <cellStyle name="AÞ¸¶_laroux_2 12" xfId="16118" xr:uid="{00000000-0005-0000-0000-000093570000}"/>
    <cellStyle name="ÄÞ¸¶_laroux_2 12" xfId="16119" xr:uid="{00000000-0005-0000-0000-000094570000}"/>
    <cellStyle name="AÞ¸¶_laroux_2 13" xfId="16120" xr:uid="{00000000-0005-0000-0000-000095570000}"/>
    <cellStyle name="ÄÞ¸¶_laroux_2 13" xfId="16121" xr:uid="{00000000-0005-0000-0000-000096570000}"/>
    <cellStyle name="AÞ¸¶_laroux_2 14" xfId="16122" xr:uid="{00000000-0005-0000-0000-000097570000}"/>
    <cellStyle name="ÄÞ¸¶_laroux_2 14" xfId="16123" xr:uid="{00000000-0005-0000-0000-000098570000}"/>
    <cellStyle name="AÞ¸¶_laroux_2 15" xfId="16124" xr:uid="{00000000-0005-0000-0000-000099570000}"/>
    <cellStyle name="ÄÞ¸¶_laroux_2 15" xfId="16125" xr:uid="{00000000-0005-0000-0000-00009A570000}"/>
    <cellStyle name="AÞ¸¶_laroux_2 16" xfId="16126" xr:uid="{00000000-0005-0000-0000-00009B570000}"/>
    <cellStyle name="ÄÞ¸¶_laroux_2 16" xfId="16127" xr:uid="{00000000-0005-0000-0000-00009C570000}"/>
    <cellStyle name="AÞ¸¶_laroux_2 17" xfId="16128" xr:uid="{00000000-0005-0000-0000-00009D570000}"/>
    <cellStyle name="ÄÞ¸¶_laroux_2 17" xfId="16129" xr:uid="{00000000-0005-0000-0000-00009E570000}"/>
    <cellStyle name="AÞ¸¶_laroux_2 18" xfId="16130" xr:uid="{00000000-0005-0000-0000-00009F570000}"/>
    <cellStyle name="ÄÞ¸¶_laroux_2 18" xfId="16131" xr:uid="{00000000-0005-0000-0000-0000A0570000}"/>
    <cellStyle name="AÞ¸¶_laroux_2 19" xfId="16132" xr:uid="{00000000-0005-0000-0000-0000A1570000}"/>
    <cellStyle name="ÄÞ¸¶_laroux_2 19" xfId="16133" xr:uid="{00000000-0005-0000-0000-0000A2570000}"/>
    <cellStyle name="AÞ¸¶_laroux_2 2" xfId="16134" xr:uid="{00000000-0005-0000-0000-0000A3570000}"/>
    <cellStyle name="ÄÞ¸¶_laroux_2 2" xfId="16135" xr:uid="{00000000-0005-0000-0000-0000A4570000}"/>
    <cellStyle name="AÞ¸¶_laroux_2 20" xfId="16136" xr:uid="{00000000-0005-0000-0000-0000A5570000}"/>
    <cellStyle name="ÄÞ¸¶_laroux_2 20" xfId="16137" xr:uid="{00000000-0005-0000-0000-0000A6570000}"/>
    <cellStyle name="AÞ¸¶_laroux_2 21" xfId="16138" xr:uid="{00000000-0005-0000-0000-0000A7570000}"/>
    <cellStyle name="ÄÞ¸¶_laroux_2 21" xfId="16139" xr:uid="{00000000-0005-0000-0000-0000A8570000}"/>
    <cellStyle name="AÞ¸¶_laroux_2 22" xfId="16140" xr:uid="{00000000-0005-0000-0000-0000A9570000}"/>
    <cellStyle name="ÄÞ¸¶_laroux_2 22" xfId="16141" xr:uid="{00000000-0005-0000-0000-0000AA570000}"/>
    <cellStyle name="AÞ¸¶_laroux_2 3" xfId="16142" xr:uid="{00000000-0005-0000-0000-0000AB570000}"/>
    <cellStyle name="ÄÞ¸¶_laroux_2 3" xfId="16143" xr:uid="{00000000-0005-0000-0000-0000AC570000}"/>
    <cellStyle name="AÞ¸¶_laroux_2 4" xfId="16144" xr:uid="{00000000-0005-0000-0000-0000AD570000}"/>
    <cellStyle name="ÄÞ¸¶_laroux_2 4" xfId="16145" xr:uid="{00000000-0005-0000-0000-0000AE570000}"/>
    <cellStyle name="AÞ¸¶_laroux_2 5" xfId="16146" xr:uid="{00000000-0005-0000-0000-0000AF570000}"/>
    <cellStyle name="ÄÞ¸¶_laroux_2 5" xfId="16147" xr:uid="{00000000-0005-0000-0000-0000B0570000}"/>
    <cellStyle name="AÞ¸¶_laroux_2 6" xfId="16148" xr:uid="{00000000-0005-0000-0000-0000B1570000}"/>
    <cellStyle name="ÄÞ¸¶_laroux_2 6" xfId="16149" xr:uid="{00000000-0005-0000-0000-0000B2570000}"/>
    <cellStyle name="AÞ¸¶_laroux_2 7" xfId="16150" xr:uid="{00000000-0005-0000-0000-0000B3570000}"/>
    <cellStyle name="ÄÞ¸¶_laroux_2 7" xfId="16151" xr:uid="{00000000-0005-0000-0000-0000B4570000}"/>
    <cellStyle name="AÞ¸¶_laroux_2 8" xfId="16152" xr:uid="{00000000-0005-0000-0000-0000B5570000}"/>
    <cellStyle name="ÄÞ¸¶_laroux_2 8" xfId="16153" xr:uid="{00000000-0005-0000-0000-0000B6570000}"/>
    <cellStyle name="AÞ¸¶_laroux_2 9" xfId="16154" xr:uid="{00000000-0005-0000-0000-0000B7570000}"/>
    <cellStyle name="ÄÞ¸¶_laroux_2 9" xfId="16155" xr:uid="{00000000-0005-0000-0000-0000B8570000}"/>
    <cellStyle name="AÞ¸¶_laroux_3" xfId="7700" xr:uid="{00000000-0005-0000-0000-0000B9570000}"/>
    <cellStyle name="ÄÞ¸¶_laroux_3" xfId="7701" xr:uid="{00000000-0005-0000-0000-0000BA570000}"/>
    <cellStyle name="AÞ¸¶_laroux_4" xfId="7702" xr:uid="{00000000-0005-0000-0000-0000BB570000}"/>
    <cellStyle name="ÄÞ¸¶_laroux_4" xfId="7703" xr:uid="{00000000-0005-0000-0000-0000BC570000}"/>
    <cellStyle name="AÞ¸¶_lx-taxi _±¸¸A½CAu " xfId="7704" xr:uid="{00000000-0005-0000-0000-0000BD570000}"/>
    <cellStyle name="ÄÞ¸¶_MBO_0" xfId="7705" xr:uid="{00000000-0005-0000-0000-0000BE570000}"/>
    <cellStyle name="AÞ¸¶_MBO96_1" xfId="7706" xr:uid="{00000000-0005-0000-0000-0000BF570000}"/>
    <cellStyle name="ÄÞ¸¶_MBO96_1" xfId="7707" xr:uid="{00000000-0005-0000-0000-0000C0570000}"/>
    <cellStyle name="AÞ¸¶_MBO96_1 10" xfId="16156" xr:uid="{00000000-0005-0000-0000-0000C1570000}"/>
    <cellStyle name="ÄÞ¸¶_MBO96_1 10" xfId="16157" xr:uid="{00000000-0005-0000-0000-0000C2570000}"/>
    <cellStyle name="AÞ¸¶_MBO96_1 11" xfId="16158" xr:uid="{00000000-0005-0000-0000-0000C3570000}"/>
    <cellStyle name="ÄÞ¸¶_MBO96_1 11" xfId="16159" xr:uid="{00000000-0005-0000-0000-0000C4570000}"/>
    <cellStyle name="AÞ¸¶_MBO96_1 12" xfId="16160" xr:uid="{00000000-0005-0000-0000-0000C5570000}"/>
    <cellStyle name="ÄÞ¸¶_MBO96_1 12" xfId="16161" xr:uid="{00000000-0005-0000-0000-0000C6570000}"/>
    <cellStyle name="AÞ¸¶_MBO96_1 13" xfId="16162" xr:uid="{00000000-0005-0000-0000-0000C7570000}"/>
    <cellStyle name="ÄÞ¸¶_MBO96_1 13" xfId="16163" xr:uid="{00000000-0005-0000-0000-0000C8570000}"/>
    <cellStyle name="AÞ¸¶_MBO96_1 14" xfId="16164" xr:uid="{00000000-0005-0000-0000-0000C9570000}"/>
    <cellStyle name="ÄÞ¸¶_MBO96_1 14" xfId="16165" xr:uid="{00000000-0005-0000-0000-0000CA570000}"/>
    <cellStyle name="AÞ¸¶_MBO96_1 15" xfId="16166" xr:uid="{00000000-0005-0000-0000-0000CB570000}"/>
    <cellStyle name="ÄÞ¸¶_MBO96_1 15" xfId="16167" xr:uid="{00000000-0005-0000-0000-0000CC570000}"/>
    <cellStyle name="AÞ¸¶_MBO96_1 16" xfId="16168" xr:uid="{00000000-0005-0000-0000-0000CD570000}"/>
    <cellStyle name="ÄÞ¸¶_MBO96_1 16" xfId="16169" xr:uid="{00000000-0005-0000-0000-0000CE570000}"/>
    <cellStyle name="AÞ¸¶_MBO96_1 17" xfId="16170" xr:uid="{00000000-0005-0000-0000-0000CF570000}"/>
    <cellStyle name="ÄÞ¸¶_MBO96_1 17" xfId="16171" xr:uid="{00000000-0005-0000-0000-0000D0570000}"/>
    <cellStyle name="AÞ¸¶_MBO96_1 18" xfId="16172" xr:uid="{00000000-0005-0000-0000-0000D1570000}"/>
    <cellStyle name="ÄÞ¸¶_MBO96_1 18" xfId="16173" xr:uid="{00000000-0005-0000-0000-0000D2570000}"/>
    <cellStyle name="AÞ¸¶_MBO96_1 19" xfId="16174" xr:uid="{00000000-0005-0000-0000-0000D3570000}"/>
    <cellStyle name="ÄÞ¸¶_MBO96_1 19" xfId="16175" xr:uid="{00000000-0005-0000-0000-0000D4570000}"/>
    <cellStyle name="AÞ¸¶_MBO96_1 2" xfId="16176" xr:uid="{00000000-0005-0000-0000-0000D5570000}"/>
    <cellStyle name="ÄÞ¸¶_MBO96_1 2" xfId="16177" xr:uid="{00000000-0005-0000-0000-0000D6570000}"/>
    <cellStyle name="AÞ¸¶_MBO96_1 20" xfId="16178" xr:uid="{00000000-0005-0000-0000-0000D7570000}"/>
    <cellStyle name="ÄÞ¸¶_MBO96_1 20" xfId="16179" xr:uid="{00000000-0005-0000-0000-0000D8570000}"/>
    <cellStyle name="AÞ¸¶_MBO96_1 21" xfId="16180" xr:uid="{00000000-0005-0000-0000-0000D9570000}"/>
    <cellStyle name="ÄÞ¸¶_MBO96_1 21" xfId="16181" xr:uid="{00000000-0005-0000-0000-0000DA570000}"/>
    <cellStyle name="AÞ¸¶_MBO96_1 22" xfId="16182" xr:uid="{00000000-0005-0000-0000-0000DB570000}"/>
    <cellStyle name="ÄÞ¸¶_MBO96_1 22" xfId="16183" xr:uid="{00000000-0005-0000-0000-0000DC570000}"/>
    <cellStyle name="AÞ¸¶_MBO96_1 3" xfId="16184" xr:uid="{00000000-0005-0000-0000-0000DD570000}"/>
    <cellStyle name="ÄÞ¸¶_MBO96_1 3" xfId="16185" xr:uid="{00000000-0005-0000-0000-0000DE570000}"/>
    <cellStyle name="AÞ¸¶_MBO96_1 4" xfId="16186" xr:uid="{00000000-0005-0000-0000-0000DF570000}"/>
    <cellStyle name="ÄÞ¸¶_MBO96_1 4" xfId="16187" xr:uid="{00000000-0005-0000-0000-0000E0570000}"/>
    <cellStyle name="AÞ¸¶_MBO96_1 5" xfId="16188" xr:uid="{00000000-0005-0000-0000-0000E1570000}"/>
    <cellStyle name="ÄÞ¸¶_MBO96_1 5" xfId="16189" xr:uid="{00000000-0005-0000-0000-0000E2570000}"/>
    <cellStyle name="AÞ¸¶_MBO96_1 6" xfId="16190" xr:uid="{00000000-0005-0000-0000-0000E3570000}"/>
    <cellStyle name="ÄÞ¸¶_MBO96_1 6" xfId="16191" xr:uid="{00000000-0005-0000-0000-0000E4570000}"/>
    <cellStyle name="AÞ¸¶_MBO96_1 7" xfId="16192" xr:uid="{00000000-0005-0000-0000-0000E5570000}"/>
    <cellStyle name="ÄÞ¸¶_MBO96_1 7" xfId="16193" xr:uid="{00000000-0005-0000-0000-0000E6570000}"/>
    <cellStyle name="AÞ¸¶_MBO96_1 8" xfId="16194" xr:uid="{00000000-0005-0000-0000-0000E7570000}"/>
    <cellStyle name="ÄÞ¸¶_MBO96_1 8" xfId="16195" xr:uid="{00000000-0005-0000-0000-0000E8570000}"/>
    <cellStyle name="AÞ¸¶_MBO96_1 9" xfId="16196" xr:uid="{00000000-0005-0000-0000-0000E9570000}"/>
    <cellStyle name="ÄÞ¸¶_MBO96_1 9" xfId="16197" xr:uid="{00000000-0005-0000-0000-0000EA570000}"/>
    <cellStyle name="AÞ¸¶_º¸°i¾c½A_I.판관비추정치와 실적치를 대입시 수익성 비교" xfId="7708" xr:uid="{00000000-0005-0000-0000-0000EB570000}"/>
    <cellStyle name="ÄÞ¸¶_º¸°í¾ç½Ä_I.판관비추정치와 실적치를 대입시 수익성 비교" xfId="7709" xr:uid="{00000000-0005-0000-0000-0000EC570000}"/>
    <cellStyle name="AÞ¸¶_º¸°i¾c½A_I.판관비추정치와 실적치를 대입시 수익성 비교 10" xfId="16198" xr:uid="{00000000-0005-0000-0000-0000ED570000}"/>
    <cellStyle name="ÄÞ¸¶_º¸°í¾ç½Ä_I.판관비추정치와 실적치를 대입시 수익성 비교 10" xfId="16199" xr:uid="{00000000-0005-0000-0000-0000EE570000}"/>
    <cellStyle name="AÞ¸¶_º¸°i¾c½A_I.판관비추정치와 실적치를 대입시 수익성 비교 11" xfId="16200" xr:uid="{00000000-0005-0000-0000-0000EF570000}"/>
    <cellStyle name="ÄÞ¸¶_º¸°í¾ç½Ä_I.판관비추정치와 실적치를 대입시 수익성 비교 11" xfId="16201" xr:uid="{00000000-0005-0000-0000-0000F0570000}"/>
    <cellStyle name="AÞ¸¶_º¸°i¾c½A_I.판관비추정치와 실적치를 대입시 수익성 비교 12" xfId="16202" xr:uid="{00000000-0005-0000-0000-0000F1570000}"/>
    <cellStyle name="ÄÞ¸¶_º¸°í¾ç½Ä_I.판관비추정치와 실적치를 대입시 수익성 비교 12" xfId="16203" xr:uid="{00000000-0005-0000-0000-0000F2570000}"/>
    <cellStyle name="AÞ¸¶_º¸°i¾c½A_I.판관비추정치와 실적치를 대입시 수익성 비교 13" xfId="16204" xr:uid="{00000000-0005-0000-0000-0000F3570000}"/>
    <cellStyle name="ÄÞ¸¶_º¸°í¾ç½Ä_I.판관비추정치와 실적치를 대입시 수익성 비교 13" xfId="16205" xr:uid="{00000000-0005-0000-0000-0000F4570000}"/>
    <cellStyle name="AÞ¸¶_º¸°i¾c½A_I.판관비추정치와 실적치를 대입시 수익성 비교 14" xfId="16206" xr:uid="{00000000-0005-0000-0000-0000F5570000}"/>
    <cellStyle name="ÄÞ¸¶_º¸°í¾ç½Ä_I.판관비추정치와 실적치를 대입시 수익성 비교 14" xfId="16207" xr:uid="{00000000-0005-0000-0000-0000F6570000}"/>
    <cellStyle name="AÞ¸¶_º¸°i¾c½A_I.판관비추정치와 실적치를 대입시 수익성 비교 15" xfId="16208" xr:uid="{00000000-0005-0000-0000-0000F7570000}"/>
    <cellStyle name="ÄÞ¸¶_º¸°í¾ç½Ä_I.판관비추정치와 실적치를 대입시 수익성 비교 15" xfId="16209" xr:uid="{00000000-0005-0000-0000-0000F8570000}"/>
    <cellStyle name="AÞ¸¶_º¸°i¾c½A_I.판관비추정치와 실적치를 대입시 수익성 비교 16" xfId="16210" xr:uid="{00000000-0005-0000-0000-0000F9570000}"/>
    <cellStyle name="ÄÞ¸¶_º¸°í¾ç½Ä_I.판관비추정치와 실적치를 대입시 수익성 비교 16" xfId="16211" xr:uid="{00000000-0005-0000-0000-0000FA570000}"/>
    <cellStyle name="AÞ¸¶_º¸°i¾c½A_I.판관비추정치와 실적치를 대입시 수익성 비교 17" xfId="16212" xr:uid="{00000000-0005-0000-0000-0000FB570000}"/>
    <cellStyle name="ÄÞ¸¶_º¸°í¾ç½Ä_I.판관비추정치와 실적치를 대입시 수익성 비교 17" xfId="16213" xr:uid="{00000000-0005-0000-0000-0000FC570000}"/>
    <cellStyle name="AÞ¸¶_º¸°i¾c½A_I.판관비추정치와 실적치를 대입시 수익성 비교 18" xfId="16214" xr:uid="{00000000-0005-0000-0000-0000FD570000}"/>
    <cellStyle name="ÄÞ¸¶_º¸°í¾ç½Ä_I.판관비추정치와 실적치를 대입시 수익성 비교 18" xfId="16215" xr:uid="{00000000-0005-0000-0000-0000FE570000}"/>
    <cellStyle name="AÞ¸¶_º¸°i¾c½A_I.판관비추정치와 실적치를 대입시 수익성 비교 19" xfId="16216" xr:uid="{00000000-0005-0000-0000-0000FF570000}"/>
    <cellStyle name="ÄÞ¸¶_º¸°í¾ç½Ä_I.판관비추정치와 실적치를 대입시 수익성 비교 19" xfId="16217" xr:uid="{00000000-0005-0000-0000-000000580000}"/>
    <cellStyle name="AÞ¸¶_º¸°i¾c½A_I.판관비추정치와 실적치를 대입시 수익성 비교 2" xfId="16218" xr:uid="{00000000-0005-0000-0000-000001580000}"/>
    <cellStyle name="ÄÞ¸¶_º¸°í¾ç½Ä_I.판관비추정치와 실적치를 대입시 수익성 비교 2" xfId="16219" xr:uid="{00000000-0005-0000-0000-000002580000}"/>
    <cellStyle name="AÞ¸¶_º¸°i¾c½A_I.판관비추정치와 실적치를 대입시 수익성 비교 20" xfId="16220" xr:uid="{00000000-0005-0000-0000-000003580000}"/>
    <cellStyle name="ÄÞ¸¶_º¸°í¾ç½Ä_I.판관비추정치와 실적치를 대입시 수익성 비교 20" xfId="16221" xr:uid="{00000000-0005-0000-0000-000004580000}"/>
    <cellStyle name="AÞ¸¶_º¸°i¾c½A_I.판관비추정치와 실적치를 대입시 수익성 비교 21" xfId="16222" xr:uid="{00000000-0005-0000-0000-000005580000}"/>
    <cellStyle name="ÄÞ¸¶_º¸°í¾ç½Ä_I.판관비추정치와 실적치를 대입시 수익성 비교 21" xfId="16223" xr:uid="{00000000-0005-0000-0000-000006580000}"/>
    <cellStyle name="AÞ¸¶_º¸°i¾c½A_I.판관비추정치와 실적치를 대입시 수익성 비교 22" xfId="16224" xr:uid="{00000000-0005-0000-0000-000007580000}"/>
    <cellStyle name="ÄÞ¸¶_º¸°í¾ç½Ä_I.판관비추정치와 실적치를 대입시 수익성 비교 22" xfId="16225" xr:uid="{00000000-0005-0000-0000-000008580000}"/>
    <cellStyle name="AÞ¸¶_º¸°i¾c½A_I.판관비추정치와 실적치를 대입시 수익성 비교 3" xfId="16226" xr:uid="{00000000-0005-0000-0000-000009580000}"/>
    <cellStyle name="ÄÞ¸¶_º¸°í¾ç½Ä_I.판관비추정치와 실적치를 대입시 수익성 비교 3" xfId="16227" xr:uid="{00000000-0005-0000-0000-00000A580000}"/>
    <cellStyle name="AÞ¸¶_º¸°i¾c½A_I.판관비추정치와 실적치를 대입시 수익성 비교 4" xfId="16228" xr:uid="{00000000-0005-0000-0000-00000B580000}"/>
    <cellStyle name="ÄÞ¸¶_º¸°í¾ç½Ä_I.판관비추정치와 실적치를 대입시 수익성 비교 4" xfId="16229" xr:uid="{00000000-0005-0000-0000-00000C580000}"/>
    <cellStyle name="AÞ¸¶_º¸°i¾c½A_I.판관비추정치와 실적치를 대입시 수익성 비교 5" xfId="16230" xr:uid="{00000000-0005-0000-0000-00000D580000}"/>
    <cellStyle name="ÄÞ¸¶_º¸°í¾ç½Ä_I.판관비추정치와 실적치를 대입시 수익성 비교 5" xfId="16231" xr:uid="{00000000-0005-0000-0000-00000E580000}"/>
    <cellStyle name="AÞ¸¶_º¸°i¾c½A_I.판관비추정치와 실적치를 대입시 수익성 비교 6" xfId="16232" xr:uid="{00000000-0005-0000-0000-00000F580000}"/>
    <cellStyle name="ÄÞ¸¶_º¸°í¾ç½Ä_I.판관비추정치와 실적치를 대입시 수익성 비교 6" xfId="16233" xr:uid="{00000000-0005-0000-0000-000010580000}"/>
    <cellStyle name="AÞ¸¶_º¸°i¾c½A_I.판관비추정치와 실적치를 대입시 수익성 비교 7" xfId="16234" xr:uid="{00000000-0005-0000-0000-000011580000}"/>
    <cellStyle name="ÄÞ¸¶_º¸°í¾ç½Ä_I.판관비추정치와 실적치를 대입시 수익성 비교 7" xfId="16235" xr:uid="{00000000-0005-0000-0000-000012580000}"/>
    <cellStyle name="AÞ¸¶_º¸°i¾c½A_I.판관비추정치와 실적치를 대입시 수익성 비교 8" xfId="16236" xr:uid="{00000000-0005-0000-0000-000013580000}"/>
    <cellStyle name="ÄÞ¸¶_º¸°í¾ç½Ä_I.판관비추정치와 실적치를 대입시 수익성 비교 8" xfId="16237" xr:uid="{00000000-0005-0000-0000-000014580000}"/>
    <cellStyle name="AÞ¸¶_º¸°i¾c½A_I.판관비추정치와 실적치를 대입시 수익성 비교 9" xfId="16238" xr:uid="{00000000-0005-0000-0000-000015580000}"/>
    <cellStyle name="ÄÞ¸¶_º¸°í¾ç½Ä_I.판관비추정치와 실적치를 대입시 수익성 비교 9" xfId="16239" xr:uid="{00000000-0005-0000-0000-000016580000}"/>
    <cellStyle name="AÞ¸¶_º¸°i¾c½A_TKB-보고서" xfId="7710" xr:uid="{00000000-0005-0000-0000-000017580000}"/>
    <cellStyle name="ÄÞ¸¶_º¸°í¾ç½Ä_TKB-보고서" xfId="7711" xr:uid="{00000000-0005-0000-0000-000018580000}"/>
    <cellStyle name="AÞ¸¶_º¸°i¾c½A_TKB-보고서 10" xfId="16240" xr:uid="{00000000-0005-0000-0000-000019580000}"/>
    <cellStyle name="ÄÞ¸¶_º¸°í¾ç½Ä_TKB-보고서 10" xfId="16241" xr:uid="{00000000-0005-0000-0000-00001A580000}"/>
    <cellStyle name="AÞ¸¶_º¸°i¾c½A_TKB-보고서 11" xfId="16242" xr:uid="{00000000-0005-0000-0000-00001B580000}"/>
    <cellStyle name="ÄÞ¸¶_º¸°í¾ç½Ä_TKB-보고서 11" xfId="16243" xr:uid="{00000000-0005-0000-0000-00001C580000}"/>
    <cellStyle name="AÞ¸¶_º¸°i¾c½A_TKB-보고서 12" xfId="16244" xr:uid="{00000000-0005-0000-0000-00001D580000}"/>
    <cellStyle name="ÄÞ¸¶_º¸°í¾ç½Ä_TKB-보고서 12" xfId="16245" xr:uid="{00000000-0005-0000-0000-00001E580000}"/>
    <cellStyle name="AÞ¸¶_º¸°i¾c½A_TKB-보고서 13" xfId="16246" xr:uid="{00000000-0005-0000-0000-00001F580000}"/>
    <cellStyle name="ÄÞ¸¶_º¸°í¾ç½Ä_TKB-보고서 13" xfId="16247" xr:uid="{00000000-0005-0000-0000-000020580000}"/>
    <cellStyle name="AÞ¸¶_º¸°i¾c½A_TKB-보고서 14" xfId="16248" xr:uid="{00000000-0005-0000-0000-000021580000}"/>
    <cellStyle name="ÄÞ¸¶_º¸°í¾ç½Ä_TKB-보고서 14" xfId="16249" xr:uid="{00000000-0005-0000-0000-000022580000}"/>
    <cellStyle name="AÞ¸¶_º¸°i¾c½A_TKB-보고서 15" xfId="16250" xr:uid="{00000000-0005-0000-0000-000023580000}"/>
    <cellStyle name="ÄÞ¸¶_º¸°í¾ç½Ä_TKB-보고서 15" xfId="16251" xr:uid="{00000000-0005-0000-0000-000024580000}"/>
    <cellStyle name="AÞ¸¶_º¸°i¾c½A_TKB-보고서 16" xfId="16252" xr:uid="{00000000-0005-0000-0000-000025580000}"/>
    <cellStyle name="ÄÞ¸¶_º¸°í¾ç½Ä_TKB-보고서 16" xfId="16253" xr:uid="{00000000-0005-0000-0000-000026580000}"/>
    <cellStyle name="AÞ¸¶_º¸°i¾c½A_TKB-보고서 17" xfId="16254" xr:uid="{00000000-0005-0000-0000-000027580000}"/>
    <cellStyle name="ÄÞ¸¶_º¸°í¾ç½Ä_TKB-보고서 17" xfId="16255" xr:uid="{00000000-0005-0000-0000-000028580000}"/>
    <cellStyle name="AÞ¸¶_º¸°i¾c½A_TKB-보고서 18" xfId="16256" xr:uid="{00000000-0005-0000-0000-000029580000}"/>
    <cellStyle name="ÄÞ¸¶_º¸°í¾ç½Ä_TKB-보고서 18" xfId="16257" xr:uid="{00000000-0005-0000-0000-00002A580000}"/>
    <cellStyle name="AÞ¸¶_º¸°i¾c½A_TKB-보고서 19" xfId="16258" xr:uid="{00000000-0005-0000-0000-00002B580000}"/>
    <cellStyle name="ÄÞ¸¶_º¸°í¾ç½Ä_TKB-보고서 19" xfId="16259" xr:uid="{00000000-0005-0000-0000-00002C580000}"/>
    <cellStyle name="AÞ¸¶_º¸°i¾c½A_TKB-보고서 2" xfId="16260" xr:uid="{00000000-0005-0000-0000-00002D580000}"/>
    <cellStyle name="ÄÞ¸¶_º¸°í¾ç½Ä_TKB-보고서 2" xfId="16261" xr:uid="{00000000-0005-0000-0000-00002E580000}"/>
    <cellStyle name="AÞ¸¶_º¸°i¾c½A_TKB-보고서 20" xfId="16262" xr:uid="{00000000-0005-0000-0000-00002F580000}"/>
    <cellStyle name="ÄÞ¸¶_º¸°í¾ç½Ä_TKB-보고서 20" xfId="16263" xr:uid="{00000000-0005-0000-0000-000030580000}"/>
    <cellStyle name="AÞ¸¶_º¸°i¾c½A_TKB-보고서 21" xfId="16264" xr:uid="{00000000-0005-0000-0000-000031580000}"/>
    <cellStyle name="ÄÞ¸¶_º¸°í¾ç½Ä_TKB-보고서 21" xfId="16265" xr:uid="{00000000-0005-0000-0000-000032580000}"/>
    <cellStyle name="AÞ¸¶_º¸°i¾c½A_TKB-보고서 22" xfId="16266" xr:uid="{00000000-0005-0000-0000-000033580000}"/>
    <cellStyle name="ÄÞ¸¶_º¸°í¾ç½Ä_TKB-보고서 22" xfId="16267" xr:uid="{00000000-0005-0000-0000-000034580000}"/>
    <cellStyle name="AÞ¸¶_º¸°i¾c½A_TKB-보고서 3" xfId="16268" xr:uid="{00000000-0005-0000-0000-000035580000}"/>
    <cellStyle name="ÄÞ¸¶_º¸°í¾ç½Ä_TKB-보고서 3" xfId="16269" xr:uid="{00000000-0005-0000-0000-000036580000}"/>
    <cellStyle name="AÞ¸¶_º¸°i¾c½A_TKB-보고서 4" xfId="16270" xr:uid="{00000000-0005-0000-0000-000037580000}"/>
    <cellStyle name="ÄÞ¸¶_º¸°í¾ç½Ä_TKB-보고서 4" xfId="16271" xr:uid="{00000000-0005-0000-0000-000038580000}"/>
    <cellStyle name="AÞ¸¶_º¸°i¾c½A_TKB-보고서 5" xfId="16272" xr:uid="{00000000-0005-0000-0000-000039580000}"/>
    <cellStyle name="ÄÞ¸¶_º¸°í¾ç½Ä_TKB-보고서 5" xfId="16273" xr:uid="{00000000-0005-0000-0000-00003A580000}"/>
    <cellStyle name="AÞ¸¶_º¸°i¾c½A_TKB-보고서 6" xfId="16274" xr:uid="{00000000-0005-0000-0000-00003B580000}"/>
    <cellStyle name="ÄÞ¸¶_º¸°í¾ç½Ä_TKB-보고서 6" xfId="16275" xr:uid="{00000000-0005-0000-0000-00003C580000}"/>
    <cellStyle name="AÞ¸¶_º¸°i¾c½A_TKB-보고서 7" xfId="16276" xr:uid="{00000000-0005-0000-0000-00003D580000}"/>
    <cellStyle name="ÄÞ¸¶_º¸°í¾ç½Ä_TKB-보고서 7" xfId="16277" xr:uid="{00000000-0005-0000-0000-00003E580000}"/>
    <cellStyle name="AÞ¸¶_º¸°i¾c½A_TKB-보고서 8" xfId="16278" xr:uid="{00000000-0005-0000-0000-00003F580000}"/>
    <cellStyle name="ÄÞ¸¶_º¸°í¾ç½Ä_TKB-보고서 8" xfId="16279" xr:uid="{00000000-0005-0000-0000-000040580000}"/>
    <cellStyle name="AÞ¸¶_º¸°i¾c½A_TKB-보고서 9" xfId="16280" xr:uid="{00000000-0005-0000-0000-000041580000}"/>
    <cellStyle name="ÄÞ¸¶_º¸°í¾ç½Ä_TKB-보고서 9" xfId="16281" xr:uid="{00000000-0005-0000-0000-000042580000}"/>
    <cellStyle name="AÞ¸¶_º¸°i¾c½A_수시상환오토론만기연장안-8-28" xfId="7712" xr:uid="{00000000-0005-0000-0000-000043580000}"/>
    <cellStyle name="ÄÞ¸¶_º¸°í¾ç½Ä_수시상환오토론만기연장안-8-28" xfId="7713" xr:uid="{00000000-0005-0000-0000-000044580000}"/>
    <cellStyle name="AÞ¸¶_º¸°i¾c½A_수시상환오토론만기연장안-8-28 10" xfId="16282" xr:uid="{00000000-0005-0000-0000-000045580000}"/>
    <cellStyle name="ÄÞ¸¶_º¸°í¾ç½Ä_수시상환오토론만기연장안-8-28 10" xfId="16283" xr:uid="{00000000-0005-0000-0000-000046580000}"/>
    <cellStyle name="AÞ¸¶_º¸°i¾c½A_수시상환오토론만기연장안-8-28 11" xfId="16284" xr:uid="{00000000-0005-0000-0000-000047580000}"/>
    <cellStyle name="ÄÞ¸¶_º¸°í¾ç½Ä_수시상환오토론만기연장안-8-28 11" xfId="16285" xr:uid="{00000000-0005-0000-0000-000048580000}"/>
    <cellStyle name="AÞ¸¶_º¸°i¾c½A_수시상환오토론만기연장안-8-28 12" xfId="16286" xr:uid="{00000000-0005-0000-0000-000049580000}"/>
    <cellStyle name="ÄÞ¸¶_º¸°í¾ç½Ä_수시상환오토론만기연장안-8-28 12" xfId="16287" xr:uid="{00000000-0005-0000-0000-00004A580000}"/>
    <cellStyle name="AÞ¸¶_º¸°i¾c½A_수시상환오토론만기연장안-8-28 13" xfId="16288" xr:uid="{00000000-0005-0000-0000-00004B580000}"/>
    <cellStyle name="ÄÞ¸¶_º¸°í¾ç½Ä_수시상환오토론만기연장안-8-28 13" xfId="16289" xr:uid="{00000000-0005-0000-0000-00004C580000}"/>
    <cellStyle name="AÞ¸¶_º¸°i¾c½A_수시상환오토론만기연장안-8-28 14" xfId="16290" xr:uid="{00000000-0005-0000-0000-00004D580000}"/>
    <cellStyle name="ÄÞ¸¶_º¸°í¾ç½Ä_수시상환오토론만기연장안-8-28 14" xfId="16291" xr:uid="{00000000-0005-0000-0000-00004E580000}"/>
    <cellStyle name="AÞ¸¶_º¸°i¾c½A_수시상환오토론만기연장안-8-28 15" xfId="16292" xr:uid="{00000000-0005-0000-0000-00004F580000}"/>
    <cellStyle name="ÄÞ¸¶_º¸°í¾ç½Ä_수시상환오토론만기연장안-8-28 15" xfId="16293" xr:uid="{00000000-0005-0000-0000-000050580000}"/>
    <cellStyle name="AÞ¸¶_º¸°i¾c½A_수시상환오토론만기연장안-8-28 16" xfId="16294" xr:uid="{00000000-0005-0000-0000-000051580000}"/>
    <cellStyle name="ÄÞ¸¶_º¸°í¾ç½Ä_수시상환오토론만기연장안-8-28 16" xfId="16295" xr:uid="{00000000-0005-0000-0000-000052580000}"/>
    <cellStyle name="AÞ¸¶_º¸°i¾c½A_수시상환오토론만기연장안-8-28 17" xfId="16296" xr:uid="{00000000-0005-0000-0000-000053580000}"/>
    <cellStyle name="ÄÞ¸¶_º¸°í¾ç½Ä_수시상환오토론만기연장안-8-28 17" xfId="16297" xr:uid="{00000000-0005-0000-0000-000054580000}"/>
    <cellStyle name="AÞ¸¶_º¸°i¾c½A_수시상환오토론만기연장안-8-28 18" xfId="16298" xr:uid="{00000000-0005-0000-0000-000055580000}"/>
    <cellStyle name="ÄÞ¸¶_º¸°í¾ç½Ä_수시상환오토론만기연장안-8-28 18" xfId="16299" xr:uid="{00000000-0005-0000-0000-000056580000}"/>
    <cellStyle name="AÞ¸¶_º¸°i¾c½A_수시상환오토론만기연장안-8-28 19" xfId="16300" xr:uid="{00000000-0005-0000-0000-000057580000}"/>
    <cellStyle name="ÄÞ¸¶_º¸°í¾ç½Ä_수시상환오토론만기연장안-8-28 19" xfId="16301" xr:uid="{00000000-0005-0000-0000-000058580000}"/>
    <cellStyle name="AÞ¸¶_º¸°i¾c½A_수시상환오토론만기연장안-8-28 2" xfId="16302" xr:uid="{00000000-0005-0000-0000-000059580000}"/>
    <cellStyle name="ÄÞ¸¶_º¸°í¾ç½Ä_수시상환오토론만기연장안-8-28 2" xfId="16303" xr:uid="{00000000-0005-0000-0000-00005A580000}"/>
    <cellStyle name="AÞ¸¶_º¸°i¾c½A_수시상환오토론만기연장안-8-28 20" xfId="16304" xr:uid="{00000000-0005-0000-0000-00005B580000}"/>
    <cellStyle name="ÄÞ¸¶_º¸°í¾ç½Ä_수시상환오토론만기연장안-8-28 20" xfId="16305" xr:uid="{00000000-0005-0000-0000-00005C580000}"/>
    <cellStyle name="AÞ¸¶_º¸°i¾c½A_수시상환오토론만기연장안-8-28 21" xfId="16306" xr:uid="{00000000-0005-0000-0000-00005D580000}"/>
    <cellStyle name="ÄÞ¸¶_º¸°í¾ç½Ä_수시상환오토론만기연장안-8-28 21" xfId="16307" xr:uid="{00000000-0005-0000-0000-00005E580000}"/>
    <cellStyle name="AÞ¸¶_º¸°i¾c½A_수시상환오토론만기연장안-8-28 22" xfId="16308" xr:uid="{00000000-0005-0000-0000-00005F580000}"/>
    <cellStyle name="ÄÞ¸¶_º¸°í¾ç½Ä_수시상환오토론만기연장안-8-28 22" xfId="16309" xr:uid="{00000000-0005-0000-0000-000060580000}"/>
    <cellStyle name="AÞ¸¶_º¸°i¾c½A_수시상환오토론만기연장안-8-28 3" xfId="16310" xr:uid="{00000000-0005-0000-0000-000061580000}"/>
    <cellStyle name="ÄÞ¸¶_º¸°í¾ç½Ä_수시상환오토론만기연장안-8-28 3" xfId="16311" xr:uid="{00000000-0005-0000-0000-000062580000}"/>
    <cellStyle name="AÞ¸¶_º¸°i¾c½A_수시상환오토론만기연장안-8-28 4" xfId="16312" xr:uid="{00000000-0005-0000-0000-000063580000}"/>
    <cellStyle name="ÄÞ¸¶_º¸°í¾ç½Ä_수시상환오토론만기연장안-8-28 4" xfId="16313" xr:uid="{00000000-0005-0000-0000-000064580000}"/>
    <cellStyle name="AÞ¸¶_º¸°i¾c½A_수시상환오토론만기연장안-8-28 5" xfId="16314" xr:uid="{00000000-0005-0000-0000-000065580000}"/>
    <cellStyle name="ÄÞ¸¶_º¸°í¾ç½Ä_수시상환오토론만기연장안-8-28 5" xfId="16315" xr:uid="{00000000-0005-0000-0000-000066580000}"/>
    <cellStyle name="AÞ¸¶_º¸°i¾c½A_수시상환오토론만기연장안-8-28 6" xfId="16316" xr:uid="{00000000-0005-0000-0000-000067580000}"/>
    <cellStyle name="ÄÞ¸¶_º¸°í¾ç½Ä_수시상환오토론만기연장안-8-28 6" xfId="16317" xr:uid="{00000000-0005-0000-0000-000068580000}"/>
    <cellStyle name="AÞ¸¶_º¸°i¾c½A_수시상환오토론만기연장안-8-28 7" xfId="16318" xr:uid="{00000000-0005-0000-0000-000069580000}"/>
    <cellStyle name="ÄÞ¸¶_º¸°í¾ç½Ä_수시상환오토론만기연장안-8-28 7" xfId="16319" xr:uid="{00000000-0005-0000-0000-00006A580000}"/>
    <cellStyle name="AÞ¸¶_º¸°i¾c½A_수시상환오토론만기연장안-8-28 8" xfId="16320" xr:uid="{00000000-0005-0000-0000-00006B580000}"/>
    <cellStyle name="ÄÞ¸¶_º¸°í¾ç½Ä_수시상환오토론만기연장안-8-28 8" xfId="16321" xr:uid="{00000000-0005-0000-0000-00006C580000}"/>
    <cellStyle name="AÞ¸¶_º¸°i¾c½A_수시상환오토론만기연장안-8-28 9" xfId="16322" xr:uid="{00000000-0005-0000-0000-00006D580000}"/>
    <cellStyle name="ÄÞ¸¶_º¸°í¾ç½Ä_수시상환오토론만기연장안-8-28 9" xfId="16323" xr:uid="{00000000-0005-0000-0000-00006E580000}"/>
    <cellStyle name="AÞ¸¶_º≫¼± ±æ¾i±uºI ¼o·R Ay°eC￥ " xfId="13521" xr:uid="{00000000-0005-0000-0000-00006F580000}"/>
    <cellStyle name="ÄÞ¸¶_Occu.-July" xfId="13522" xr:uid="{00000000-0005-0000-0000-000070580000}"/>
    <cellStyle name="AÞ¸¶_ºn¿e¿¹≫e" xfId="7714" xr:uid="{00000000-0005-0000-0000-000071580000}"/>
    <cellStyle name="ÄÞ¸¶_SAMPLE " xfId="7715" xr:uid="{00000000-0005-0000-0000-000072580000}"/>
    <cellStyle name="AÞ¸¶_Sheet1 (2)_1.SUMMARY " xfId="7716" xr:uid="{00000000-0005-0000-0000-000073580000}"/>
    <cellStyle name="ÄÞ¸¶_Sheet1 (2)_1.SUMMARY " xfId="7717" xr:uid="{00000000-0005-0000-0000-000074580000}"/>
    <cellStyle name="AÞ¸¶_Sheet1_¸i¼¼¼­" xfId="7718" xr:uid="{00000000-0005-0000-0000-000075580000}"/>
    <cellStyle name="ÄÞ¸¶_Sheet1_XD ÃÖÁ¾ÀÏÁ¤ " xfId="7719" xr:uid="{00000000-0005-0000-0000-000076580000}"/>
    <cellStyle name="AÞ¸¶_Sheet1_XD AOA¾AIA¤  2" xfId="10530" xr:uid="{00000000-0005-0000-0000-000077580000}"/>
    <cellStyle name="ÄÞ¸¶_SMG-CKD-d1.1 " xfId="7720" xr:uid="{00000000-0005-0000-0000-000078580000}"/>
    <cellStyle name="AÞ¸¶_XG¿ø´UA§ " xfId="7721" xr:uid="{00000000-0005-0000-0000-000079580000}"/>
    <cellStyle name="ÄÞ¸¶_XG¿ø´ÜÀ§ " xfId="7722" xr:uid="{00000000-0005-0000-0000-00007A580000}"/>
    <cellStyle name="AÞ¸¶_μðAⓒAIA¤ " xfId="7723" xr:uid="{00000000-0005-0000-0000-00007B580000}"/>
    <cellStyle name="Attach Rates" xfId="7724" xr:uid="{00000000-0005-0000-0000-00007C580000}"/>
    <cellStyle name="AU¸R¼o" xfId="7725" xr:uid="{00000000-0005-0000-0000-00007D580000}"/>
    <cellStyle name="_x0001_b" xfId="7726" xr:uid="{00000000-0005-0000-0000-00007E580000}"/>
    <cellStyle name="_x0001_b 2" xfId="16324" xr:uid="{00000000-0005-0000-0000-00007F580000}"/>
    <cellStyle name="b?þ?b?þ?b?þ?b?þ?b?þ?b?þ?b?þ?b?þ?b?þ?b?þ?b灌þ?b?þ?&lt;?b?þ?b濬þ?b?þ?b?þ昰_x0018_?þ????_x0008_" xfId="7727" xr:uid="{00000000-0005-0000-0000-000080580000}"/>
    <cellStyle name="b?þ?b?þ?b?þ?b灌þ?b?þ?&lt;?b?þ?b濬þ?b?þ?b?þ昰_x0018_?þ????_x0008_" xfId="7728" xr:uid="{00000000-0005-0000-0000-000081580000}"/>
    <cellStyle name="b␌þකb濰þඪb瀠þයb灌þ්b炈þ宐&lt;෢b濈þෲb濬þขb瀐þฒb瀰þ昰_x0018_⋸þ㤕䰀ጤܕ_x0008_" xfId="7729" xr:uid="{00000000-0005-0000-0000-000082580000}"/>
    <cellStyle name="Bad" xfId="7730" xr:uid="{00000000-0005-0000-0000-000083580000}"/>
    <cellStyle name="Bad 2" xfId="13523" xr:uid="{00000000-0005-0000-0000-000084580000}"/>
    <cellStyle name="Bad 3" xfId="16325" xr:uid="{00000000-0005-0000-0000-000085580000}"/>
    <cellStyle name="Body" xfId="7731" xr:uid="{00000000-0005-0000-0000-000086580000}"/>
    <cellStyle name="BOLD, 8 POINT" xfId="7732" xr:uid="{00000000-0005-0000-0000-000087580000}"/>
    <cellStyle name="BoldItalicNoUnderline" xfId="7733" xr:uid="{00000000-0005-0000-0000-000088580000}"/>
    <cellStyle name="BoldSDoubUnderlineBack" xfId="7734" xr:uid="{00000000-0005-0000-0000-000089580000}"/>
    <cellStyle name="BoldSingUnderline" xfId="7735" xr:uid="{00000000-0005-0000-0000-00008A580000}"/>
    <cellStyle name="BoldSingUnderline 2" xfId="13524" xr:uid="{00000000-0005-0000-0000-00008B580000}"/>
    <cellStyle name="bottomHeavy" xfId="7736" xr:uid="{00000000-0005-0000-0000-00008C580000}"/>
    <cellStyle name="bottomHeavy-w-left" xfId="7737" xr:uid="{00000000-0005-0000-0000-00008D580000}"/>
    <cellStyle name="bottomHeavy-w-left 2" xfId="13525" xr:uid="{00000000-0005-0000-0000-00008E580000}"/>
    <cellStyle name="b嬜þപb嬼þഺb孬þൊb⍜þ൚b⍼þ൪b⎨þൺb⏜þඊb␌þකb濰þඪb瀠þයb灌þ්b炈þ宐&lt;෢b濈þෲb濬þขb瀐þฒb瀰þ昰_x0018_⋸þ㤕䰀ጤܕ_x0008_" xfId="7738" xr:uid="{00000000-0005-0000-0000-00008F580000}"/>
    <cellStyle name="C" xfId="7739" xr:uid="{00000000-0005-0000-0000-000090580000}"/>
    <cellStyle name="C?AO_?? " xfId="7740" xr:uid="{00000000-0005-0000-0000-000091580000}"/>
    <cellStyle name="C?AØ_¿µ¾÷CoE² " xfId="7741" xr:uid="{00000000-0005-0000-0000-000092580000}"/>
    <cellStyle name="C_01 제주지방 합동청사" xfId="7742" xr:uid="{00000000-0005-0000-0000-000093580000}"/>
    <cellStyle name="C_01 제주지방 합동청사2222" xfId="7743" xr:uid="{00000000-0005-0000-0000-000094580000}"/>
    <cellStyle name="C_20030218144011020-E1C865BF" xfId="7744" xr:uid="{00000000-0005-0000-0000-000095580000}"/>
    <cellStyle name="C_20030218144011020-E1C865BF_01 제주지방 합동청사" xfId="7745" xr:uid="{00000000-0005-0000-0000-000096580000}"/>
    <cellStyle name="C_20030218144011020-E1C865BF_01 제주지방 합동청사2222" xfId="7746" xr:uid="{00000000-0005-0000-0000-000097580000}"/>
    <cellStyle name="C_20030218144011020-E1C865BF_CC-02 본관기초굴착 예상" xfId="7747" xr:uid="{00000000-0005-0000-0000-000098580000}"/>
    <cellStyle name="C_20030218144011020-E1C865BF_CC-02 본관기초굴착 예상_01 제주지방 합동청사" xfId="7748" xr:uid="{00000000-0005-0000-0000-000099580000}"/>
    <cellStyle name="C_20030218144011020-E1C865BF_CC-02 본관기초굴착 예상_01 제주지방 합동청사2222" xfId="7749" xr:uid="{00000000-0005-0000-0000-00009A580000}"/>
    <cellStyle name="C_20030218144011020-E1C865BF_CC-02 본관기초굴착 예상_당진78-연돌-개략공사비" xfId="7750" xr:uid="{00000000-0005-0000-0000-00009B580000}"/>
    <cellStyle name="C_20030218144011020-E1C865BF_CC-02 본관기초굴착 예상_당진78-연돌-개략공사비_01 제주지방 합동청사" xfId="7751" xr:uid="{00000000-0005-0000-0000-00009C580000}"/>
    <cellStyle name="C_20030218144011020-E1C865BF_CC-02 본관기초굴착 예상_당진78-연돌-개략공사비_01 제주지방 합동청사2222" xfId="7752" xr:uid="{00000000-0005-0000-0000-00009D580000}"/>
    <cellStyle name="C_20030218144011020-E1C865BF_당진78-연돌-개략공사비" xfId="7753" xr:uid="{00000000-0005-0000-0000-00009E580000}"/>
    <cellStyle name="C_20030218144011020-E1C865BF_당진78-연돌-개략공사비_01 제주지방 합동청사" xfId="7754" xr:uid="{00000000-0005-0000-0000-00009F580000}"/>
    <cellStyle name="C_20030218144011020-E1C865BF_당진78-연돌-개략공사비_01 제주지방 합동청사2222" xfId="7755" xr:uid="{00000000-0005-0000-0000-0000A0580000}"/>
    <cellStyle name="C_20030218144011020-E1C865BF_본관기초굴착 예상도급" xfId="7756" xr:uid="{00000000-0005-0000-0000-0000A1580000}"/>
    <cellStyle name="C_20030218144011020-E1C865BF_본관기초굴착 예상도급_01 제주지방 합동청사" xfId="7757" xr:uid="{00000000-0005-0000-0000-0000A2580000}"/>
    <cellStyle name="C_20030218144011020-E1C865BF_본관기초굴착 예상도급_01 제주지방 합동청사2222" xfId="7758" xr:uid="{00000000-0005-0000-0000-0000A3580000}"/>
    <cellStyle name="C_20030218144011020-E1C865BF_본관기초굴착 예상도급_당진78-연돌-개략공사비" xfId="7759" xr:uid="{00000000-0005-0000-0000-0000A4580000}"/>
    <cellStyle name="C_20030218144011020-E1C865BF_본관기초굴착 예상도급_당진78-연돌-개략공사비_01 제주지방 합동청사" xfId="7760" xr:uid="{00000000-0005-0000-0000-0000A5580000}"/>
    <cellStyle name="C_20030218144011020-E1C865BF_본관기초굴착 예상도급_당진78-연돌-개략공사비_01 제주지방 합동청사2222" xfId="7761" xr:uid="{00000000-0005-0000-0000-0000A6580000}"/>
    <cellStyle name="C_CC-02 본관기초굴착 예상" xfId="7762" xr:uid="{00000000-0005-0000-0000-0000A7580000}"/>
    <cellStyle name="C_CC-02 본관기초굴착 예상_01 제주지방 합동청사" xfId="7763" xr:uid="{00000000-0005-0000-0000-0000A8580000}"/>
    <cellStyle name="C_CC-02 본관기초굴착 예상_01 제주지방 합동청사2222" xfId="7764" xr:uid="{00000000-0005-0000-0000-0000A9580000}"/>
    <cellStyle name="C_CC-02 본관기초굴착 예상_당진78-연돌-개략공사비" xfId="7765" xr:uid="{00000000-0005-0000-0000-0000AA580000}"/>
    <cellStyle name="C_CC-02 본관기초굴착 예상_당진78-연돌-개략공사비_01 제주지방 합동청사" xfId="7766" xr:uid="{00000000-0005-0000-0000-0000AB580000}"/>
    <cellStyle name="C_CC-02 본관기초굴착 예상_당진78-연돌-개략공사비_01 제주지방 합동청사2222" xfId="7767" xr:uid="{00000000-0005-0000-0000-0000AC580000}"/>
    <cellStyle name="C_당진78-연돌-개략공사비" xfId="7768" xr:uid="{00000000-0005-0000-0000-0000AD580000}"/>
    <cellStyle name="C_당진78-연돌-개략공사비_01 제주지방 합동청사" xfId="7769" xr:uid="{00000000-0005-0000-0000-0000AE580000}"/>
    <cellStyle name="C_당진78-연돌-개략공사비_01 제주지방 합동청사2222" xfId="7770" xr:uid="{00000000-0005-0000-0000-0000AF580000}"/>
    <cellStyle name="C_본관기초굴착 예상도급" xfId="7771" xr:uid="{00000000-0005-0000-0000-0000B0580000}"/>
    <cellStyle name="C_본관기초굴착 예상도급_01 제주지방 합동청사" xfId="7772" xr:uid="{00000000-0005-0000-0000-0000B1580000}"/>
    <cellStyle name="C_본관기초굴착 예상도급_01 제주지방 합동청사2222" xfId="7773" xr:uid="{00000000-0005-0000-0000-0000B2580000}"/>
    <cellStyle name="C_본관기초굴착 예상도급_당진78-연돌-개략공사비" xfId="7774" xr:uid="{00000000-0005-0000-0000-0000B3580000}"/>
    <cellStyle name="C_본관기초굴착 예상도급_당진78-연돌-개략공사비_01 제주지방 합동청사" xfId="7775" xr:uid="{00000000-0005-0000-0000-0000B4580000}"/>
    <cellStyle name="C_본관기초굴착 예상도급_당진78-연돌-개략공사비_01 제주지방 합동청사2222" xfId="7776" xr:uid="{00000000-0005-0000-0000-0000B5580000}"/>
    <cellStyle name="C¡" xfId="7777" xr:uid="{00000000-0005-0000-0000-0000B6580000}"/>
    <cellStyle name="C¡?A¨ª_¡?c¨?¡?¨?I¨?¡Æ AN¡Æe " xfId="7778" xr:uid="{00000000-0005-0000-0000-0000B7580000}"/>
    <cellStyle name="C¡ERIA￠R¡×¡§¡I_¡ER¡§￠R¡§I¡ERAi¡ERicAc¡ER¡§￠Ri " xfId="7779" xr:uid="{00000000-0005-0000-0000-0000B8580000}"/>
    <cellStyle name="C¡IA¨ª_¡Æ￠R¨uO￠￢¡ÆAIA￠´_￥iⓒ￡A¨IAIA￠´ " xfId="7780" xr:uid="{00000000-0005-0000-0000-0000B9580000}"/>
    <cellStyle name="C¡ÍA¨ª_¡íc¨ú¡À¨¬I¨¬¡Æ AN¡Æe " xfId="7781" xr:uid="{00000000-0005-0000-0000-0000BA580000}"/>
    <cellStyle name="C¡IA¨ª_M105CDT " xfId="7782" xr:uid="{00000000-0005-0000-0000-0000BB580000}"/>
    <cellStyle name="C¡ÍA¨ª_M105CDT " xfId="7783" xr:uid="{00000000-0005-0000-0000-0000BC580000}"/>
    <cellStyle name="C¡IA¨ª_M107CDT " xfId="7784" xr:uid="{00000000-0005-0000-0000-0000BD580000}"/>
    <cellStyle name="C¡ÍA¨ª_M107CDT " xfId="7785" xr:uid="{00000000-0005-0000-0000-0000BE580000}"/>
    <cellStyle name="C¡IA¨ª_Sheet1 (2)" xfId="7786" xr:uid="{00000000-0005-0000-0000-0000BF580000}"/>
    <cellStyle name="C¢" xfId="7787" xr:uid="{00000000-0005-0000-0000-0000C0580000}"/>
    <cellStyle name="C￠RIA¡§¨￡_￠R¨¡¨I￠RAi￠RicAc￠R¨¡i " xfId="7788" xr:uid="{00000000-0005-0000-0000-0000C1580000}"/>
    <cellStyle name="C￥" xfId="13526" xr:uid="{00000000-0005-0000-0000-0000C2580000}"/>
    <cellStyle name="Ç¥" xfId="7789" xr:uid="{00000000-0005-0000-0000-0000C3580000}"/>
    <cellStyle name="C￥AØ_  FAB AIA¤  " xfId="7790" xr:uid="{00000000-0005-0000-0000-0000C4580000}"/>
    <cellStyle name="Ç¥ÁØ_(Á¤º¸ºÎ¹®)¿ùº°ÀÎ¿ø°èÈ¹" xfId="7791" xr:uid="{00000000-0005-0000-0000-0000C5580000}"/>
    <cellStyle name="C￥AØ_(A¤º¸ºI¹R)¿uº°AI¿ø°eE¹" xfId="7792" xr:uid="{00000000-0005-0000-0000-0000C6580000}"/>
    <cellStyle name="Ç¥ÁØ_¡ßFO ÅõÀÚºñºñ±³ " xfId="7793" xr:uid="{00000000-0005-0000-0000-0000C7580000}"/>
    <cellStyle name="C￥AØ_´eAN°yC￥ " xfId="7794" xr:uid="{00000000-0005-0000-0000-0000C8580000}"/>
    <cellStyle name="Ç¥ÁØ_¸ÅÃâ" xfId="16326" xr:uid="{00000000-0005-0000-0000-0000C9580000}"/>
    <cellStyle name="C￥AØ_¸i´U" xfId="7795" xr:uid="{00000000-0005-0000-0000-0000CA580000}"/>
    <cellStyle name="Ç¥ÁØ_¸ñÂ÷ " xfId="7796" xr:uid="{00000000-0005-0000-0000-0000CB580000}"/>
    <cellStyle name="C￥AØ_¸nA÷ _±¸¸A½CAu " xfId="7797" xr:uid="{00000000-0005-0000-0000-0000CC580000}"/>
    <cellStyle name="Ç¥ÁØ_¿ø´ÜÀ§ " xfId="7798" xr:uid="{00000000-0005-0000-0000-0000CD580000}"/>
    <cellStyle name="C￥AØ_¿ø°¡(AU·a¼oAy) " xfId="7799" xr:uid="{00000000-0005-0000-0000-0000CE580000}"/>
    <cellStyle name="Ç¥ÁØ_¿ù°£¿ä¾àº¸°í" xfId="7800" xr:uid="{00000000-0005-0000-0000-0000CF580000}"/>
    <cellStyle name="C￥AØ_¿μ¾÷CoE² " xfId="7801" xr:uid="{00000000-0005-0000-0000-0000D0580000}"/>
    <cellStyle name="Ç¥ÁØ_±¸¸Å³³±â" xfId="7802" xr:uid="{00000000-0005-0000-0000-0000D1580000}"/>
    <cellStyle name="C￥AØ_±aAØ " xfId="7803" xr:uid="{00000000-0005-0000-0000-0000D2580000}"/>
    <cellStyle name="Ç¥ÁØ_±âÁØ " xfId="7804" xr:uid="{00000000-0005-0000-0000-0000D3580000}"/>
    <cellStyle name="C￥AØ_±YºnAy°¨" xfId="7805" xr:uid="{00000000-0005-0000-0000-0000D4580000}"/>
    <cellStyle name="Ç¥ÁØ_»ç¾÷È¿°ú" xfId="13527" xr:uid="{00000000-0005-0000-0000-0000D5580000}"/>
    <cellStyle name="C￥AØ_≫c¾÷°³¹ßÆA_10¿u2WA¸ºI " xfId="7806" xr:uid="{00000000-0005-0000-0000-0000D6580000}"/>
    <cellStyle name="Ç¥ÁØ_°¡¼³" xfId="7807" xr:uid="{00000000-0005-0000-0000-0000D7580000}"/>
    <cellStyle name="C￥AØ_°¡¼O¸°AIA¤_μðAⓒAIA¤ " xfId="7808" xr:uid="{00000000-0005-0000-0000-0000D8580000}"/>
    <cellStyle name="Ç¥ÁØ_°³¹ßÀÏÁ¤ " xfId="7809" xr:uid="{00000000-0005-0000-0000-0000D9580000}"/>
    <cellStyle name="C￥AØ_°³¹ßAIA¤  (2)_°³¹ßAIA¤ " xfId="7810" xr:uid="{00000000-0005-0000-0000-0000DA580000}"/>
    <cellStyle name="Ç¥ÁØ_°³¹ßÀÏÁ¤  (2)_°³¹ßÀÏÁ¤ " xfId="7811" xr:uid="{00000000-0005-0000-0000-0000DB580000}"/>
    <cellStyle name="C￥AØ_°æAi≫cAc°i " xfId="7812" xr:uid="{00000000-0005-0000-0000-0000DC580000}"/>
    <cellStyle name="Ç¥ÁØ_°èÈ¹3 " xfId="7813" xr:uid="{00000000-0005-0000-0000-0000DD580000}"/>
    <cellStyle name="C￥AØ_°ø≫c¿ø°¡" xfId="16327" xr:uid="{00000000-0005-0000-0000-0000DE580000}"/>
    <cellStyle name="Ç¥ÁØ_°ø¹®" xfId="16328" xr:uid="{00000000-0005-0000-0000-0000DF580000}"/>
    <cellStyle name="C￥AØ_°u¸RC×¸n_¾÷A¾º° " xfId="7814" xr:uid="{00000000-0005-0000-0000-0000E0580000}"/>
    <cellStyle name="Ç¥ÁØ_0N-HANDLING " xfId="7815" xr:uid="{00000000-0005-0000-0000-0000E1580000}"/>
    <cellStyle name="C￥AØ_¼³°e¿e¿ª" xfId="7816" xr:uid="{00000000-0005-0000-0000-0000E2580000}"/>
    <cellStyle name="Ç¥ÁØ_¼ÕÀÍ¹Î´ö " xfId="7817" xr:uid="{00000000-0005-0000-0000-0000E3580000}"/>
    <cellStyle name="C￥AØ_¼oAOCaA¤½A≫o " xfId="7818" xr:uid="{00000000-0005-0000-0000-0000E4580000}"/>
    <cellStyle name="Ç¥ÁØ_½ÇÂ÷Á¶°Ç " xfId="7819" xr:uid="{00000000-0005-0000-0000-0000E5580000}"/>
    <cellStyle name="C￥AØ_½CA÷A¶°C _±¸¸A½CAu " xfId="7820" xr:uid="{00000000-0005-0000-0000-0000E6580000}"/>
    <cellStyle name="Ç¥ÁØ_¾÷Á¾º° " xfId="7821" xr:uid="{00000000-0005-0000-0000-0000E7580000}"/>
    <cellStyle name="C￥AØ_¾c½A " xfId="7822" xr:uid="{00000000-0005-0000-0000-0000E8580000}"/>
    <cellStyle name="Ç¥ÁØ_¾ç½Ä " xfId="7823" xr:uid="{00000000-0005-0000-0000-0000E9580000}"/>
    <cellStyle name="C￥AØ_¾c½A _¹≪¿ª10¿u " xfId="7824" xr:uid="{00000000-0005-0000-0000-0000EA580000}"/>
    <cellStyle name="Ç¥ÁØ_1.ÆÇ¸Å½ÇÀû " xfId="7825" xr:uid="{00000000-0005-0000-0000-0000EB580000}"/>
    <cellStyle name="C￥AØ_1.SUMMARY " xfId="7826" xr:uid="{00000000-0005-0000-0000-0000EC580000}"/>
    <cellStyle name="Ç¥ÁØ_1.SUMMARY " xfId="7827" xr:uid="{00000000-0005-0000-0000-0000ED580000}"/>
    <cellStyle name="C￥AØ_1112_10¿u2WA¸ºI " xfId="7828" xr:uid="{00000000-0005-0000-0000-0000EE580000}"/>
    <cellStyle name="Ç¥ÁØ_12¿ù " xfId="7829" xr:uid="{00000000-0005-0000-0000-0000EF580000}"/>
    <cellStyle name="C￥AØ_1A÷ ¼³°e¿ø°¡ºÐ¼R_KDº?μ¿ " xfId="7830" xr:uid="{00000000-0005-0000-0000-0000F0580000}"/>
    <cellStyle name="Ç¥ÁØ_¹æ¾È2" xfId="7831" xr:uid="{00000000-0005-0000-0000-0000F1580000}"/>
    <cellStyle name="C￥AØ_¹æ¾E2_I.판관비추정치와 실적치를 대입시 수익성 비교" xfId="7832" xr:uid="{00000000-0005-0000-0000-0000F2580000}"/>
    <cellStyle name="Ç¥ÁØ_¹æ¾È2_I.판관비추정치와 실적치를 대입시 수익성 비교" xfId="7833" xr:uid="{00000000-0005-0000-0000-0000F3580000}"/>
    <cellStyle name="C￥AØ_¹æ¾E2_I.판관비추정치와 실적치를 대입시 수익성 비교_2증축 및 추가공사 변경계약(hmc최종)" xfId="7834" xr:uid="{00000000-0005-0000-0000-0000F4580000}"/>
    <cellStyle name="Ç¥ÁØ_¹æ¾È2_I.판관비추정치와 실적치를 대입시 수익성 비교_2증축 및 추가공사 변경계약(hmc최종)" xfId="7835" xr:uid="{00000000-0005-0000-0000-0000F5580000}"/>
    <cellStyle name="C￥AØ_¹æ¾E2_I.판관비추정치와 실적치를 대입시 수익성 비교_2증축 상황실 생체인식(hmc최종)-6" xfId="7836" xr:uid="{00000000-0005-0000-0000-0000F6580000}"/>
    <cellStyle name="Ç¥ÁØ_¹æ¾È2_I.판관비추정치와 실적치를 대입시 수익성 비교_2증축 상황실 생체인식(hmc최종)-6" xfId="7837" xr:uid="{00000000-0005-0000-0000-0000F7580000}"/>
    <cellStyle name="C￥AØ_¹æ¾E2_I.판관비추정치와 실적치를 대입시 수익성 비교_견적서-SK텔레콤 서린사옥 CCTV 설비공사" xfId="7838" xr:uid="{00000000-0005-0000-0000-0000F8580000}"/>
    <cellStyle name="Ç¥ÁØ_¹æ¾È2_I.판관비추정치와 실적치를 대입시 수익성 비교_견적서-SK텔레콤 서린사옥 CCTV 설비공사" xfId="7839" xr:uid="{00000000-0005-0000-0000-0000F9580000}"/>
    <cellStyle name="C￥AØ_¹æ¾E2_I.판관비추정치와 실적치를 대입시 수익성 비교_동관21층 추가" xfId="7840" xr:uid="{00000000-0005-0000-0000-0000FA580000}"/>
    <cellStyle name="Ç¥ÁØ_¹æ¾È2_I.판관비추정치와 실적치를 대입시 수익성 비교_동관21층 추가" xfId="7841" xr:uid="{00000000-0005-0000-0000-0000FB580000}"/>
    <cellStyle name="C￥AØ_¹æ¾E2_I.판관비추정치와 실적치를 대입시 수익성 비교_제주해비치 호텔 신축공사" xfId="7842" xr:uid="{00000000-0005-0000-0000-0000FC580000}"/>
    <cellStyle name="Ç¥ÁØ_¹æ¾È2_I.판관비추정치와 실적치를 대입시 수익성 비교_제주해비치 호텔 신축공사" xfId="7843" xr:uid="{00000000-0005-0000-0000-0000FD580000}"/>
    <cellStyle name="C￥AØ_¹æ¾E2_I.판관비추정치와 실적치를 대입시 수익성 비교_증축 분리 수정 최종분 1" xfId="7844" xr:uid="{00000000-0005-0000-0000-0000FE580000}"/>
    <cellStyle name="Ç¥ÁØ_¹æ¾È2_I.판관비추정치와 실적치를 대입시 수익성 비교_증축 분리 수정 최종분 1" xfId="7845" xr:uid="{00000000-0005-0000-0000-0000FF580000}"/>
    <cellStyle name="C￥AØ_¹æ¾E2_I.판관비추정치와 실적치를 대입시 수익성 비교_현대차연구센타 2층공사내역서(외주)보안3hds검토요" xfId="7846" xr:uid="{00000000-0005-0000-0000-000000590000}"/>
    <cellStyle name="Ç¥ÁØ_¹æ¾È2_I.판관비추정치와 실적치를 대입시 수익성 비교_현대차연구센타 2층공사내역서(외주)보안3hds검토요" xfId="7847" xr:uid="{00000000-0005-0000-0000-000001590000}"/>
    <cellStyle name="C￥AØ_¹æ¾E2_TKB-보고서" xfId="7848" xr:uid="{00000000-0005-0000-0000-000002590000}"/>
    <cellStyle name="Ç¥ÁØ_¹æ¾È2_TKB-보고서" xfId="7849" xr:uid="{00000000-0005-0000-0000-000003590000}"/>
    <cellStyle name="C￥AØ_¹æ¾E2_TKB-보고서_2증축 및 추가공사 변경계약(hmc최종)" xfId="7850" xr:uid="{00000000-0005-0000-0000-000004590000}"/>
    <cellStyle name="Ç¥ÁØ_¹æ¾È2_TKB-보고서_2증축 및 추가공사 변경계약(hmc최종)" xfId="7851" xr:uid="{00000000-0005-0000-0000-000005590000}"/>
    <cellStyle name="C￥AØ_¹æ¾E2_TKB-보고서_2증축 상황실 생체인식(hmc최종)-6" xfId="7852" xr:uid="{00000000-0005-0000-0000-000006590000}"/>
    <cellStyle name="Ç¥ÁØ_¹æ¾È2_TKB-보고서_2증축 상황실 생체인식(hmc최종)-6" xfId="7853" xr:uid="{00000000-0005-0000-0000-000007590000}"/>
    <cellStyle name="C￥AØ_¹æ¾E2_TKB-보고서_견적서-SK텔레콤 서린사옥 CCTV 설비공사" xfId="7854" xr:uid="{00000000-0005-0000-0000-000008590000}"/>
    <cellStyle name="Ç¥ÁØ_¹æ¾È2_TKB-보고서_견적서-SK텔레콤 서린사옥 CCTV 설비공사" xfId="7855" xr:uid="{00000000-0005-0000-0000-000009590000}"/>
    <cellStyle name="C￥AØ_¹æ¾E2_TKB-보고서_동관21층 추가" xfId="7856" xr:uid="{00000000-0005-0000-0000-00000A590000}"/>
    <cellStyle name="Ç¥ÁØ_¹æ¾È2_TKB-보고서_동관21층 추가" xfId="7857" xr:uid="{00000000-0005-0000-0000-00000B590000}"/>
    <cellStyle name="C￥AØ_¹æ¾E2_TKB-보고서_제주해비치 호텔 신축공사" xfId="7858" xr:uid="{00000000-0005-0000-0000-00000C590000}"/>
    <cellStyle name="Ç¥ÁØ_¹æ¾È2_TKB-보고서_제주해비치 호텔 신축공사" xfId="7859" xr:uid="{00000000-0005-0000-0000-00000D590000}"/>
    <cellStyle name="C￥AØ_¹æ¾E2_TKB-보고서_증축 분리 수정 최종분 1" xfId="7860" xr:uid="{00000000-0005-0000-0000-00000E590000}"/>
    <cellStyle name="Ç¥ÁØ_¹æ¾È2_TKB-보고서_증축 분리 수정 최종분 1" xfId="7861" xr:uid="{00000000-0005-0000-0000-00000F590000}"/>
    <cellStyle name="C￥AØ_¹æ¾E2_TKB-보고서_현대차연구센타 2층공사내역서(외주)보안3hds검토요" xfId="7862" xr:uid="{00000000-0005-0000-0000-000010590000}"/>
    <cellStyle name="Ç¥ÁØ_¹æ¾È2_TKB-보고서_현대차연구센타 2층공사내역서(외주)보안3hds검토요" xfId="7863" xr:uid="{00000000-0005-0000-0000-000011590000}"/>
    <cellStyle name="C￥AØ_2.5GLS_¿ø´UA§ " xfId="7864" xr:uid="{00000000-0005-0000-0000-000012590000}"/>
    <cellStyle name="Ç¥ÁØ_2.5GLS_¿ø´ÜÀ§ " xfId="7865" xr:uid="{00000000-0005-0000-0000-000013590000}"/>
    <cellStyle name="C￥AØ_2.5GLS_¿ø´UA§  2" xfId="10531" xr:uid="{00000000-0005-0000-0000-000014590000}"/>
    <cellStyle name="Ç¥ÁØ_2¿ù¸ÅÃâ " xfId="7866" xr:uid="{00000000-0005-0000-0000-000015590000}"/>
    <cellStyle name="C￥AØ_2¿u¸AAa _2.E¿A²ºÐ¼R " xfId="7867" xr:uid="{00000000-0005-0000-0000-000016590000}"/>
    <cellStyle name="Ç¥ÁØ_3PJTR°èÈ¹ " xfId="7868" xr:uid="{00000000-0005-0000-0000-000017590000}"/>
    <cellStyle name="C￥AØ_4 " xfId="7869" xr:uid="{00000000-0005-0000-0000-000018590000}"/>
    <cellStyle name="Ç¥ÁØ_4 " xfId="7870" xr:uid="{00000000-0005-0000-0000-000019590000}"/>
    <cellStyle name="C￥AØ_5-1±¤°i " xfId="7871" xr:uid="{00000000-0005-0000-0000-00001A590000}"/>
    <cellStyle name="Ç¥ÁØ_5-1±¤°í " xfId="7872" xr:uid="{00000000-0005-0000-0000-00001B590000}"/>
    <cellStyle name="C￥AØ_5-1±¤°i  2" xfId="10532" xr:uid="{00000000-0005-0000-0000-00001C590000}"/>
    <cellStyle name="Ç¥ÁØ_5-1±¤°í _Çö´ë¾÷¹«ÃßÁø " xfId="7873" xr:uid="{00000000-0005-0000-0000-00001D590000}"/>
    <cellStyle name="C￥AØ_5-1±¤°i _Co´e¾÷¹≪AßAø " xfId="7874" xr:uid="{00000000-0005-0000-0000-00001E590000}"/>
    <cellStyle name="Ç¥ÁØ_5-1±¤°í _계열사현황" xfId="7875" xr:uid="{00000000-0005-0000-0000-00001F590000}"/>
    <cellStyle name="C￥AØ_5-1±¤°i _도급,실행(02.2.16)" xfId="7876" xr:uid="{00000000-0005-0000-0000-000020590000}"/>
    <cellStyle name="Ç¥ÁØ_5-1±¤°í _사장단회의(1월)(1)" xfId="7877" xr:uid="{00000000-0005-0000-0000-000021590000}"/>
    <cellStyle name="C￥AØ_5-1±¤°i _재무팀종합" xfId="7878" xr:uid="{00000000-0005-0000-0000-000022590000}"/>
    <cellStyle name="Ç¥ÁØ_5-1±¤°í _재무팀종합" xfId="7879" xr:uid="{00000000-0005-0000-0000-000023590000}"/>
    <cellStyle name="C￥AØ_5-3-3-1-1.≫y≫e±¸A¶ºÐ¼R-MAT'L¡­ " xfId="13528" xr:uid="{00000000-0005-0000-0000-000024590000}"/>
    <cellStyle name="Ç¥ÁØ_5-4 INDIRECT EP" xfId="13529" xr:uid="{00000000-0005-0000-0000-000025590000}"/>
    <cellStyle name="C￥AØ_6-3°æAi·A " xfId="7880" xr:uid="{00000000-0005-0000-0000-000026590000}"/>
    <cellStyle name="Ç¥ÁØ_6-3°æÀï·Â " xfId="7881" xr:uid="{00000000-0005-0000-0000-000027590000}"/>
    <cellStyle name="C￥AØ_6-3°æAi·A  2" xfId="10533" xr:uid="{00000000-0005-0000-0000-000028590000}"/>
    <cellStyle name="Ç¥ÁØ_7.MASTER SCHEDULE " xfId="7882" xr:uid="{00000000-0005-0000-0000-000029590000}"/>
    <cellStyle name="C￥AØ_96¾Æ½OBD " xfId="7883" xr:uid="{00000000-0005-0000-0000-00002A590000}"/>
    <cellStyle name="Ç¥ÁØ_96ÀÎ¿ø°è2 " xfId="7884" xr:uid="{00000000-0005-0000-0000-00002B590000}"/>
    <cellStyle name="C￥AØ_96AI¿ø°O 3 " xfId="7885" xr:uid="{00000000-0005-0000-0000-00002C590000}"/>
    <cellStyle name="Ç¥ÁØ_96ÀÎ¿ø°Ô 3 " xfId="7886" xr:uid="{00000000-0005-0000-0000-00002D590000}"/>
    <cellStyle name="C￥AØ_96AI¿ø°O 3  2" xfId="10534" xr:uid="{00000000-0005-0000-0000-00002E590000}"/>
    <cellStyle name="Ç¥ÁØ_Á¦Ãâ¿ë" xfId="10535" xr:uid="{00000000-0005-0000-0000-00002F590000}"/>
    <cellStyle name="C￥AØ_A÷¿ø½A≫o_A¶A÷μμ(12.31) " xfId="7887" xr:uid="{00000000-0005-0000-0000-000030590000}"/>
    <cellStyle name="Ç¥ÁØ_Á¶Á÷µµ(12.31) " xfId="7888" xr:uid="{00000000-0005-0000-0000-000031590000}"/>
    <cellStyle name="C￥AØ_A¶A÷μμ(12.31) " xfId="7889" xr:uid="{00000000-0005-0000-0000-000032590000}"/>
    <cellStyle name="Ç¥ÁØ_Ã·ºÎ2 " xfId="7890" xr:uid="{00000000-0005-0000-0000-000033590000}"/>
    <cellStyle name="C￥AØ_A1A¤A¡ " xfId="7891" xr:uid="{00000000-0005-0000-0000-000034590000}"/>
    <cellStyle name="Ç¥ÁØ_Æ¯±â3_p.mix " xfId="7892" xr:uid="{00000000-0005-0000-0000-000035590000}"/>
    <cellStyle name="C￥AØ_ÆAC￥Ao_°eE¹3 " xfId="7893" xr:uid="{00000000-0005-0000-0000-000036590000}"/>
    <cellStyle name="Ç¥ÁØ_ÆÀÇ¥Áö_°èÈ¹3 " xfId="7894" xr:uid="{00000000-0005-0000-0000-000037590000}"/>
    <cellStyle name="C￥AØ_AI¿ø¹× A¶A÷(96.5.2.) _±¸¸A½CAu " xfId="7895" xr:uid="{00000000-0005-0000-0000-000038590000}"/>
    <cellStyle name="Ç¥ÁØ_ÀÏ¹Ý»çÇ×check list " xfId="7896" xr:uid="{00000000-0005-0000-0000-000039590000}"/>
    <cellStyle name="C￥AØ_AO¿aITEMA÷AIºn±³-2_AuEA A÷AIºn±³ " xfId="7897" xr:uid="{00000000-0005-0000-0000-00003A590000}"/>
    <cellStyle name="Ç¥ÁØ_ÁÖ¿äITEMÂ÷ÀÌºñ±³-2_ÀüÈÄ Â÷ÀÌºñ±³ " xfId="7898" xr:uid="{00000000-0005-0000-0000-00003B590000}"/>
    <cellStyle name="C￥AØ_AO¿aITEMA÷AIºn±³-2_AuEA A÷AIºn±³  2" xfId="10536" xr:uid="{00000000-0005-0000-0000-00003C590000}"/>
    <cellStyle name="Ç¥ÁØ_ÃÖÁ¾ÀÏÁ¤ " xfId="7899" xr:uid="{00000000-0005-0000-0000-00003D590000}"/>
    <cellStyle name="C￥AØ_AoAUºn(ºI¼­º°,°eA¤º°) " xfId="7900" xr:uid="{00000000-0005-0000-0000-00003E590000}"/>
    <cellStyle name="Ç¥ÁØ_ÅõÀÚºñ(ºÎ¼­º°,°èÁ¤º°) " xfId="7901" xr:uid="{00000000-0005-0000-0000-00003F590000}"/>
    <cellStyle name="C￥AØ_ArbiteC°AC" xfId="7902" xr:uid="{00000000-0005-0000-0000-000040590000}"/>
    <cellStyle name="Ç¥ÁØ_ÃßÁ¤´ëÂ÷ " xfId="7903" xr:uid="{00000000-0005-0000-0000-000041590000}"/>
    <cellStyle name="C￥AØ_AßA¤´eA÷ _2.E¿A²ºÐ¼R " xfId="7904" xr:uid="{00000000-0005-0000-0000-000042590000}"/>
    <cellStyle name="Ç¥ÁØ_ÀÚ±Ý_1_ÃßÁ¤´ëÂ÷ " xfId="7905" xr:uid="{00000000-0005-0000-0000-000043590000}"/>
    <cellStyle name="C￥AØ_AU±Y_1_AßA¤´eA÷ _2.E¿A²ºÐ¼R " xfId="7906" xr:uid="{00000000-0005-0000-0000-000044590000}"/>
    <cellStyle name="Ç¥ÁØ_ÀÚ±Ý_ÃßÁ¤´ëÂ÷ " xfId="7907" xr:uid="{00000000-0005-0000-0000-000045590000}"/>
    <cellStyle name="C￥AØ_AuEAITEMA÷AIºn±³-1 " xfId="7908" xr:uid="{00000000-0005-0000-0000-000046590000}"/>
    <cellStyle name="Ç¥ÁØ_ÀüÈÄITEMÂ÷ÀÌºñ±³-1 " xfId="7909" xr:uid="{00000000-0005-0000-0000-000047590000}"/>
    <cellStyle name="C￥AØ_AuEAITEMA÷AIºn±³-1  2" xfId="10537" xr:uid="{00000000-0005-0000-0000-000048590000}"/>
    <cellStyle name="Ç¥ÁØ_ÀüÈÄITEMÂ÷ÀÌºñ±³-2 " xfId="7910" xr:uid="{00000000-0005-0000-0000-000049590000}"/>
    <cellStyle name="C￥AØ_AuEAITEMA÷AIºn±³-2  2" xfId="10538" xr:uid="{00000000-0005-0000-0000-00004A590000}"/>
    <cellStyle name="Ç¥ÁØ_Áý°èÇ¥(2¿ù) " xfId="7911" xr:uid="{00000000-0005-0000-0000-00004B590000}"/>
    <cellStyle name="C￥AØ_Ay°eC￥(2¿u) _계열사현황" xfId="7912" xr:uid="{00000000-0005-0000-0000-00004C590000}"/>
    <cellStyle name="Ç¥ÁØ_Áý°èÇ¥(2¿ù) _계열사현황" xfId="7913" xr:uid="{00000000-0005-0000-0000-00004D590000}"/>
    <cellStyle name="C￥AØ_Ay°eC￥(2¿u) _당진조직도" xfId="7914" xr:uid="{00000000-0005-0000-0000-00004E590000}"/>
    <cellStyle name="Ç¥ÁØ_Áý°èÇ¥(2¿ù) _사장단회의(1월)(1)" xfId="7915" xr:uid="{00000000-0005-0000-0000-00004F590000}"/>
    <cellStyle name="C￥AØ_Ay°eC￥(2¿u) _재무팀종합" xfId="7916" xr:uid="{00000000-0005-0000-0000-000050590000}"/>
    <cellStyle name="Ç¥ÁØ_Áý°èÇ¥(2¿ù) _재무팀종합" xfId="7917" xr:uid="{00000000-0005-0000-0000-000051590000}"/>
    <cellStyle name="C￥AØ_Ay°eC￥(2¿u) _조직도(당진현장)" xfId="7918" xr:uid="{00000000-0005-0000-0000-000052590000}"/>
    <cellStyle name="Ç¥ÁØ_BRK¿ø´Ü.XLS " xfId="7919" xr:uid="{00000000-0005-0000-0000-000053590000}"/>
    <cellStyle name="C￥AØ_C￥1_¿ø´UA§ " xfId="7920" xr:uid="{00000000-0005-0000-0000-000054590000}"/>
    <cellStyle name="Ç¥ÁØ_Ç¥1_¿ø´ÜÀ§ " xfId="7921" xr:uid="{00000000-0005-0000-0000-000055590000}"/>
    <cellStyle name="C￥AØ_C￥2_¿ø´UA§ " xfId="7922" xr:uid="{00000000-0005-0000-0000-000056590000}"/>
    <cellStyle name="Ç¥ÁØ_Ç¥2_¿ø´ÜÀ§ " xfId="7923" xr:uid="{00000000-0005-0000-0000-000057590000}"/>
    <cellStyle name="C￥AØ_C￥3_¿ø´UA§ " xfId="7924" xr:uid="{00000000-0005-0000-0000-000058590000}"/>
    <cellStyle name="Ç¥ÁØ_Ç¥3_¿ø´ÜÀ§ " xfId="7925" xr:uid="{00000000-0005-0000-0000-000059590000}"/>
    <cellStyle name="C￥AØ_C￥4_¿ø´UA§ " xfId="7926" xr:uid="{00000000-0005-0000-0000-00005A590000}"/>
    <cellStyle name="Ç¥ÁØ_Ç¥4_¿ø´ÜÀ§ " xfId="7927" xr:uid="{00000000-0005-0000-0000-00005B590000}"/>
    <cellStyle name="C￥AØ_C￥Ao " xfId="7928" xr:uid="{00000000-0005-0000-0000-00005C590000}"/>
    <cellStyle name="Ç¥ÁØ_Ç° " xfId="7929" xr:uid="{00000000-0005-0000-0000-00005D590000}"/>
    <cellStyle name="C￥AØ_C° _I.판관비추정치와 실적치를 대입시 수익성 비교" xfId="7930" xr:uid="{00000000-0005-0000-0000-00005E590000}"/>
    <cellStyle name="Ç¥ÁØ_Ç° _I.판관비추정치와 실적치를 대입시 수익성 비교" xfId="7931" xr:uid="{00000000-0005-0000-0000-00005F590000}"/>
    <cellStyle name="C￥AØ_C° _I.판관비추정치와 실적치를 대입시 수익성 비교_2증축 및 추가공사 변경계약(hmc최종)" xfId="7932" xr:uid="{00000000-0005-0000-0000-000060590000}"/>
    <cellStyle name="Ç¥ÁØ_Ç° _I.판관비추정치와 실적치를 대입시 수익성 비교_2증축 및 추가공사 변경계약(hmc최종)" xfId="7933" xr:uid="{00000000-0005-0000-0000-000061590000}"/>
    <cellStyle name="C￥AØ_C° _I.판관비추정치와 실적치를 대입시 수익성 비교_2증축 상황실 생체인식(hmc최종)-6" xfId="7934" xr:uid="{00000000-0005-0000-0000-000062590000}"/>
    <cellStyle name="Ç¥ÁØ_Ç° _I.판관비추정치와 실적치를 대입시 수익성 비교_2증축 상황실 생체인식(hmc최종)-6" xfId="7935" xr:uid="{00000000-0005-0000-0000-000063590000}"/>
    <cellStyle name="C￥AØ_C° _I.판관비추정치와 실적치를 대입시 수익성 비교_견적서-SK텔레콤 서린사옥 CCTV 설비공사" xfId="7936" xr:uid="{00000000-0005-0000-0000-000064590000}"/>
    <cellStyle name="Ç¥ÁØ_Ç° _I.판관비추정치와 실적치를 대입시 수익성 비교_견적서-SK텔레콤 서린사옥 CCTV 설비공사" xfId="7937" xr:uid="{00000000-0005-0000-0000-000065590000}"/>
    <cellStyle name="C￥AØ_C° _I.판관비추정치와 실적치를 대입시 수익성 비교_동관21층 추가" xfId="7938" xr:uid="{00000000-0005-0000-0000-000066590000}"/>
    <cellStyle name="Ç¥ÁØ_Ç° _I.판관비추정치와 실적치를 대입시 수익성 비교_동관21층 추가" xfId="7939" xr:uid="{00000000-0005-0000-0000-000067590000}"/>
    <cellStyle name="C￥AØ_C° _I.판관비추정치와 실적치를 대입시 수익성 비교_제주해비치 호텔 신축공사" xfId="7940" xr:uid="{00000000-0005-0000-0000-000068590000}"/>
    <cellStyle name="Ç¥ÁØ_Ç° _I.판관비추정치와 실적치를 대입시 수익성 비교_제주해비치 호텔 신축공사" xfId="7941" xr:uid="{00000000-0005-0000-0000-000069590000}"/>
    <cellStyle name="C￥AØ_C° _I.판관비추정치와 실적치를 대입시 수익성 비교_증축 분리 수정 최종분 1" xfId="7942" xr:uid="{00000000-0005-0000-0000-00006A590000}"/>
    <cellStyle name="Ç¥ÁØ_Ç° _I.판관비추정치와 실적치를 대입시 수익성 비교_증축 분리 수정 최종분 1" xfId="7943" xr:uid="{00000000-0005-0000-0000-00006B590000}"/>
    <cellStyle name="C￥AØ_C° _I.판관비추정치와 실적치를 대입시 수익성 비교_현대차연구센타 2층공사내역서(외주)보안3hds검토요" xfId="7944" xr:uid="{00000000-0005-0000-0000-00006C590000}"/>
    <cellStyle name="Ç¥ÁØ_Ç° _I.판관비추정치와 실적치를 대입시 수익성 비교_현대차연구센타 2층공사내역서(외주)보안3hds검토요" xfId="7945" xr:uid="{00000000-0005-0000-0000-00006D590000}"/>
    <cellStyle name="C￥AØ_C° _TKB-보고서" xfId="7946" xr:uid="{00000000-0005-0000-0000-00006E590000}"/>
    <cellStyle name="Ç¥ÁØ_Ç° _TKB-보고서" xfId="7947" xr:uid="{00000000-0005-0000-0000-00006F590000}"/>
    <cellStyle name="C￥AØ_C° _TKB-보고서_2증축 및 추가공사 변경계약(hmc최종)" xfId="7948" xr:uid="{00000000-0005-0000-0000-000070590000}"/>
    <cellStyle name="Ç¥ÁØ_Ç° _TKB-보고서_2증축 및 추가공사 변경계약(hmc최종)" xfId="7949" xr:uid="{00000000-0005-0000-0000-000071590000}"/>
    <cellStyle name="C￥AØ_C° _TKB-보고서_2증축 상황실 생체인식(hmc최종)-6" xfId="7950" xr:uid="{00000000-0005-0000-0000-000072590000}"/>
    <cellStyle name="Ç¥ÁØ_Ç° _TKB-보고서_2증축 상황실 생체인식(hmc최종)-6" xfId="7951" xr:uid="{00000000-0005-0000-0000-000073590000}"/>
    <cellStyle name="C￥AØ_C° _TKB-보고서_견적서-SK텔레콤 서린사옥 CCTV 설비공사" xfId="7952" xr:uid="{00000000-0005-0000-0000-000074590000}"/>
    <cellStyle name="Ç¥ÁØ_Ç° _TKB-보고서_견적서-SK텔레콤 서린사옥 CCTV 설비공사" xfId="7953" xr:uid="{00000000-0005-0000-0000-000075590000}"/>
    <cellStyle name="C￥AØ_C° _TKB-보고서_동관21층 추가" xfId="7954" xr:uid="{00000000-0005-0000-0000-000076590000}"/>
    <cellStyle name="Ç¥ÁØ_Ç° _TKB-보고서_동관21층 추가" xfId="7955" xr:uid="{00000000-0005-0000-0000-000077590000}"/>
    <cellStyle name="C￥AØ_C° _TKB-보고서_제주해비치 호텔 신축공사" xfId="7956" xr:uid="{00000000-0005-0000-0000-000078590000}"/>
    <cellStyle name="Ç¥ÁØ_Ç° _TKB-보고서_제주해비치 호텔 신축공사" xfId="7957" xr:uid="{00000000-0005-0000-0000-000079590000}"/>
    <cellStyle name="C￥AØ_C° _TKB-보고서_증축 분리 수정 최종분 1" xfId="7958" xr:uid="{00000000-0005-0000-0000-00007A590000}"/>
    <cellStyle name="Ç¥ÁØ_Ç° _TKB-보고서_증축 분리 수정 최종분 1" xfId="7959" xr:uid="{00000000-0005-0000-0000-00007B590000}"/>
    <cellStyle name="C￥AØ_C° _TKB-보고서_현대차연구센타 2층공사내역서(외주)보안3hds검토요" xfId="7960" xr:uid="{00000000-0005-0000-0000-00007C590000}"/>
    <cellStyle name="Ç¥ÁØ_Ç° _TKB-보고서_현대차연구센타 2층공사내역서(외주)보안3hds검토요" xfId="7961" xr:uid="{00000000-0005-0000-0000-00007D590000}"/>
    <cellStyle name="C￥AØ_CN°eAIAI" xfId="7962" xr:uid="{00000000-0005-0000-0000-00007E590000}"/>
    <cellStyle name="Ç¥ÁØ_Çö´ë¾÷¹«ÃßÁø " xfId="7963" xr:uid="{00000000-0005-0000-0000-00007F590000}"/>
    <cellStyle name="C￥AØ_Co´e¾÷¹≪AßAø " xfId="7964" xr:uid="{00000000-0005-0000-0000-000080590000}"/>
    <cellStyle name="Ç¥ÁØ_ÇöÁö¹ýÀÎ °Å¾×¿©½Å " xfId="7965" xr:uid="{00000000-0005-0000-0000-000081590000}"/>
    <cellStyle name="C￥AØ_CoAo¹yAI °A¾×¿ⓒ½A " xfId="7966" xr:uid="{00000000-0005-0000-0000-000082590000}"/>
    <cellStyle name="Ç¥ÁØ_ÇöÈ²_¹®Á¦Á¡ " xfId="7967" xr:uid="{00000000-0005-0000-0000-000083590000}"/>
    <cellStyle name="C￥AØ_CuA¶Au_1_10¿u2WA¸ºI " xfId="7968" xr:uid="{00000000-0005-0000-0000-000084590000}"/>
    <cellStyle name="Ç¥ÁØ_ÇùÁ¶Àü_96°èÈ¹ " xfId="7969" xr:uid="{00000000-0005-0000-0000-000085590000}"/>
    <cellStyle name="C￥AØ_CuA¶Au_AoAO°eE¹ " xfId="7970" xr:uid="{00000000-0005-0000-0000-000086590000}"/>
    <cellStyle name="Ç¥ÁØ_ÇùÁ¶Àü_ÅõÀÔ°èÈ¹ " xfId="7971" xr:uid="{00000000-0005-0000-0000-000087590000}"/>
    <cellStyle name="C￥AØ_CuA¶Au_AoAO°eE¹  2" xfId="10539" xr:uid="{00000000-0005-0000-0000-000088590000}"/>
    <cellStyle name="Ç¥ÁØ_ÈÞÀÏ±Ù·Î" xfId="7972" xr:uid="{00000000-0005-0000-0000-000089590000}"/>
    <cellStyle name="C￥AØ_F006-1A÷ " xfId="7973" xr:uid="{00000000-0005-0000-0000-00008A590000}"/>
    <cellStyle name="Ç¥ÁØ_H1 ´ë XG ¿ø´ÜÀ§ " xfId="7974" xr:uid="{00000000-0005-0000-0000-00008B590000}"/>
    <cellStyle name="C￥AØ_H1VSXGAßA¤¿ø´UA§_¿ø´UA§ " xfId="7975" xr:uid="{00000000-0005-0000-0000-00008C590000}"/>
    <cellStyle name="Ç¥ÁØ_H1VSXGÃßÁ¤¿ø´ÜÀ§_¿ø´ÜÀ§ " xfId="7976" xr:uid="{00000000-0005-0000-0000-00008D590000}"/>
    <cellStyle name="C￥AØ_H1VSXGAßA¤¿ø´UA§_¿ø´UA§  2" xfId="10540" xr:uid="{00000000-0005-0000-0000-00008E590000}"/>
    <cellStyle name="Ç¥ÁØ_HATCO HQ" xfId="10541" xr:uid="{00000000-0005-0000-0000-00008F590000}"/>
    <cellStyle name="C￥AØ_KD LIST_¿ø´UA§ " xfId="7977" xr:uid="{00000000-0005-0000-0000-000090590000}"/>
    <cellStyle name="Ç¥ÁØ_KD LIST_¿ø´ÜÀ§ " xfId="7978" xr:uid="{00000000-0005-0000-0000-000091590000}"/>
    <cellStyle name="C￥AØ_KD LIST_¿ø´UA§  2" xfId="10542" xr:uid="{00000000-0005-0000-0000-000092590000}"/>
    <cellStyle name="Ç¥ÁØ_KD LIST_ÀüÈÄ Â÷ÀÌºñ±³ " xfId="7979" xr:uid="{00000000-0005-0000-0000-000093590000}"/>
    <cellStyle name="C￥AØ_KD LIST_AuEA A÷AIºn±³  2" xfId="10543" xr:uid="{00000000-0005-0000-0000-000094590000}"/>
    <cellStyle name="Ç¥ÁØ_laroux_1" xfId="7980" xr:uid="{00000000-0005-0000-0000-000095590000}"/>
    <cellStyle name="C￥AØ_laroux_1_2003.4월 연체현황 보고자료(현대카드)" xfId="7981" xr:uid="{00000000-0005-0000-0000-000096590000}"/>
    <cellStyle name="Ç¥ÁØ_laroux_1_2003.4월 연체현황 보고자료(현대카드)" xfId="7982" xr:uid="{00000000-0005-0000-0000-000097590000}"/>
    <cellStyle name="C￥AØ_laroux_1_I.판관비추정치와 실적치를 대입시 수익성 비교" xfId="7983" xr:uid="{00000000-0005-0000-0000-000098590000}"/>
    <cellStyle name="Ç¥ÁØ_laroux_1_I.판관비추정치와 실적치를 대입시 수익성 비교" xfId="7984" xr:uid="{00000000-0005-0000-0000-000099590000}"/>
    <cellStyle name="C￥AØ_laroux_1_I.판관비추정치와 실적치를 대입시 수익성 비교_2증축 및 추가공사 변경계약(hmc최종)" xfId="7985" xr:uid="{00000000-0005-0000-0000-00009A590000}"/>
    <cellStyle name="Ç¥ÁØ_laroux_1_I.판관비추정치와 실적치를 대입시 수익성 비교_2증축 및 추가공사 변경계약(hmc최종)" xfId="7986" xr:uid="{00000000-0005-0000-0000-00009B590000}"/>
    <cellStyle name="C￥AØ_laroux_1_I.판관비추정치와 실적치를 대입시 수익성 비교_2증축 상황실 생체인식(hmc최종)-6" xfId="7987" xr:uid="{00000000-0005-0000-0000-00009C590000}"/>
    <cellStyle name="Ç¥ÁØ_laroux_1_I.판관비추정치와 실적치를 대입시 수익성 비교_2증축 상황실 생체인식(hmc최종)-6" xfId="7988" xr:uid="{00000000-0005-0000-0000-00009D590000}"/>
    <cellStyle name="C￥AØ_laroux_1_I.판관비추정치와 실적치를 대입시 수익성 비교_견적서-SK텔레콤 서린사옥 CCTV 설비공사" xfId="7989" xr:uid="{00000000-0005-0000-0000-00009E590000}"/>
    <cellStyle name="Ç¥ÁØ_laroux_1_I.판관비추정치와 실적치를 대입시 수익성 비교_견적서-SK텔레콤 서린사옥 CCTV 설비공사" xfId="7990" xr:uid="{00000000-0005-0000-0000-00009F590000}"/>
    <cellStyle name="C￥AØ_laroux_1_I.판관비추정치와 실적치를 대입시 수익성 비교_동관21층 추가" xfId="7991" xr:uid="{00000000-0005-0000-0000-0000A0590000}"/>
    <cellStyle name="Ç¥ÁØ_laroux_1_I.판관비추정치와 실적치를 대입시 수익성 비교_동관21층 추가" xfId="7992" xr:uid="{00000000-0005-0000-0000-0000A1590000}"/>
    <cellStyle name="C￥AØ_laroux_1_I.판관비추정치와 실적치를 대입시 수익성 비교_제주해비치 호텔 신축공사" xfId="7993" xr:uid="{00000000-0005-0000-0000-0000A2590000}"/>
    <cellStyle name="Ç¥ÁØ_laroux_1_I.판관비추정치와 실적치를 대입시 수익성 비교_제주해비치 호텔 신축공사" xfId="7994" xr:uid="{00000000-0005-0000-0000-0000A3590000}"/>
    <cellStyle name="C￥AØ_laroux_1_I.판관비추정치와 실적치를 대입시 수익성 비교_증축 분리 수정 최종분 1" xfId="7995" xr:uid="{00000000-0005-0000-0000-0000A4590000}"/>
    <cellStyle name="Ç¥ÁØ_laroux_1_I.판관비추정치와 실적치를 대입시 수익성 비교_증축 분리 수정 최종분 1" xfId="7996" xr:uid="{00000000-0005-0000-0000-0000A5590000}"/>
    <cellStyle name="C￥AØ_laroux_1_I.판관비추정치와 실적치를 대입시 수익성 비교_현대차연구센타 2층공사내역서(외주)보안3hds검토요" xfId="7997" xr:uid="{00000000-0005-0000-0000-0000A6590000}"/>
    <cellStyle name="Ç¥ÁØ_laroux_1_I.판관비추정치와 실적치를 대입시 수익성 비교_현대차연구센타 2층공사내역서(외주)보안3hds검토요" xfId="7998" xr:uid="{00000000-0005-0000-0000-0000A7590000}"/>
    <cellStyle name="C￥AØ_laroux_1_TKB-보고서" xfId="7999" xr:uid="{00000000-0005-0000-0000-0000A8590000}"/>
    <cellStyle name="Ç¥ÁØ_laroux_1_TKB-보고서" xfId="8000" xr:uid="{00000000-0005-0000-0000-0000A9590000}"/>
    <cellStyle name="C￥AØ_laroux_1_TKB-보고서_2증축 및 추가공사 변경계약(hmc최종)" xfId="8001" xr:uid="{00000000-0005-0000-0000-0000AA590000}"/>
    <cellStyle name="Ç¥ÁØ_laroux_1_TKB-보고서_2증축 및 추가공사 변경계약(hmc최종)" xfId="8002" xr:uid="{00000000-0005-0000-0000-0000AB590000}"/>
    <cellStyle name="C￥AØ_laroux_1_TKB-보고서_2증축 상황실 생체인식(hmc최종)-6" xfId="8003" xr:uid="{00000000-0005-0000-0000-0000AC590000}"/>
    <cellStyle name="Ç¥ÁØ_laroux_1_TKB-보고서_2증축 상황실 생체인식(hmc최종)-6" xfId="8004" xr:uid="{00000000-0005-0000-0000-0000AD590000}"/>
    <cellStyle name="C￥AØ_laroux_1_TKB-보고서_견적서-SK텔레콤 서린사옥 CCTV 설비공사" xfId="8005" xr:uid="{00000000-0005-0000-0000-0000AE590000}"/>
    <cellStyle name="Ç¥ÁØ_laroux_1_TKB-보고서_견적서-SK텔레콤 서린사옥 CCTV 설비공사" xfId="8006" xr:uid="{00000000-0005-0000-0000-0000AF590000}"/>
    <cellStyle name="C￥AØ_laroux_1_TKB-보고서_동관21층 추가" xfId="8007" xr:uid="{00000000-0005-0000-0000-0000B0590000}"/>
    <cellStyle name="Ç¥ÁØ_laroux_1_TKB-보고서_동관21층 추가" xfId="8008" xr:uid="{00000000-0005-0000-0000-0000B1590000}"/>
    <cellStyle name="C￥AØ_laroux_1_TKB-보고서_제주해비치 호텔 신축공사" xfId="8009" xr:uid="{00000000-0005-0000-0000-0000B2590000}"/>
    <cellStyle name="Ç¥ÁØ_laroux_1_TKB-보고서_제주해비치 호텔 신축공사" xfId="8010" xr:uid="{00000000-0005-0000-0000-0000B3590000}"/>
    <cellStyle name="C￥AØ_laroux_1_TKB-보고서_증축 분리 수정 최종분 1" xfId="8011" xr:uid="{00000000-0005-0000-0000-0000B4590000}"/>
    <cellStyle name="Ç¥ÁØ_laroux_1_TKB-보고서_증축 분리 수정 최종분 1" xfId="8012" xr:uid="{00000000-0005-0000-0000-0000B5590000}"/>
    <cellStyle name="C￥AØ_laroux_1_TKB-보고서_현대차연구센타 2층공사내역서(외주)보안3hds검토요" xfId="8013" xr:uid="{00000000-0005-0000-0000-0000B6590000}"/>
    <cellStyle name="Ç¥ÁØ_laroux_1_TKB-보고서_현대차연구센타 2층공사내역서(외주)보안3hds검토요" xfId="8014" xr:uid="{00000000-0005-0000-0000-0000B7590000}"/>
    <cellStyle name="C￥AØ_laroux_1_대손충당금적립기준변경 효과분석(현대카드 04.5.24.)" xfId="8015" xr:uid="{00000000-0005-0000-0000-0000B8590000}"/>
    <cellStyle name="Ç¥ÁØ_laroux_1_대손충당금적립기준변경 효과분석(현대카드 04.5.24.)" xfId="8016" xr:uid="{00000000-0005-0000-0000-0000B9590000}"/>
    <cellStyle name="C￥AØ_laroux_1_증자방안보고 (현대카드 04.6월)" xfId="8017" xr:uid="{00000000-0005-0000-0000-0000BA590000}"/>
    <cellStyle name="Ç¥ÁØ_laroux_1_증자방안보고 (현대카드 04.6월)" xfId="8018" xr:uid="{00000000-0005-0000-0000-0000BB590000}"/>
    <cellStyle name="C￥AØ_laroux_1_충당금기준변경(김정윤대리)" xfId="8019" xr:uid="{00000000-0005-0000-0000-0000BC590000}"/>
    <cellStyle name="Ç¥ÁØ_laroux_1_충당금기준변경(김정윤대리)" xfId="8020" xr:uid="{00000000-0005-0000-0000-0000BD590000}"/>
    <cellStyle name="C￥AØ_laroux_2" xfId="8021" xr:uid="{00000000-0005-0000-0000-0000BE590000}"/>
    <cellStyle name="Ç¥ÁØ_laroux_2" xfId="8022" xr:uid="{00000000-0005-0000-0000-0000BF590000}"/>
    <cellStyle name="C￥AØ_laroux_2 10" xfId="16329" xr:uid="{00000000-0005-0000-0000-0000C0590000}"/>
    <cellStyle name="Ç¥ÁØ_laroux_2 10" xfId="16330" xr:uid="{00000000-0005-0000-0000-0000C1590000}"/>
    <cellStyle name="C￥AØ_laroux_2 11" xfId="16331" xr:uid="{00000000-0005-0000-0000-0000C2590000}"/>
    <cellStyle name="Ç¥ÁØ_laroux_2 11" xfId="16332" xr:uid="{00000000-0005-0000-0000-0000C3590000}"/>
    <cellStyle name="C￥AØ_laroux_2 12" xfId="16333" xr:uid="{00000000-0005-0000-0000-0000C4590000}"/>
    <cellStyle name="Ç¥ÁØ_laroux_2 12" xfId="16334" xr:uid="{00000000-0005-0000-0000-0000C5590000}"/>
    <cellStyle name="C￥AØ_laroux_2 13" xfId="16335" xr:uid="{00000000-0005-0000-0000-0000C6590000}"/>
    <cellStyle name="Ç¥ÁØ_laroux_2 13" xfId="16336" xr:uid="{00000000-0005-0000-0000-0000C7590000}"/>
    <cellStyle name="C￥AØ_laroux_2 14" xfId="16337" xr:uid="{00000000-0005-0000-0000-0000C8590000}"/>
    <cellStyle name="Ç¥ÁØ_laroux_2 14" xfId="16338" xr:uid="{00000000-0005-0000-0000-0000C9590000}"/>
    <cellStyle name="C￥AØ_laroux_2 15" xfId="16339" xr:uid="{00000000-0005-0000-0000-0000CA590000}"/>
    <cellStyle name="Ç¥ÁØ_laroux_2 15" xfId="16340" xr:uid="{00000000-0005-0000-0000-0000CB590000}"/>
    <cellStyle name="C￥AØ_laroux_2 16" xfId="16341" xr:uid="{00000000-0005-0000-0000-0000CC590000}"/>
    <cellStyle name="Ç¥ÁØ_laroux_2 16" xfId="16342" xr:uid="{00000000-0005-0000-0000-0000CD590000}"/>
    <cellStyle name="C￥AØ_laroux_2 17" xfId="16343" xr:uid="{00000000-0005-0000-0000-0000CE590000}"/>
    <cellStyle name="Ç¥ÁØ_laroux_2 17" xfId="16344" xr:uid="{00000000-0005-0000-0000-0000CF590000}"/>
    <cellStyle name="C￥AØ_laroux_2 18" xfId="16345" xr:uid="{00000000-0005-0000-0000-0000D0590000}"/>
    <cellStyle name="Ç¥ÁØ_laroux_2 18" xfId="16346" xr:uid="{00000000-0005-0000-0000-0000D1590000}"/>
    <cellStyle name="C￥AØ_laroux_2 19" xfId="16347" xr:uid="{00000000-0005-0000-0000-0000D2590000}"/>
    <cellStyle name="Ç¥ÁØ_laroux_2 19" xfId="16348" xr:uid="{00000000-0005-0000-0000-0000D3590000}"/>
    <cellStyle name="C￥AØ_laroux_2 2" xfId="16349" xr:uid="{00000000-0005-0000-0000-0000D4590000}"/>
    <cellStyle name="Ç¥ÁØ_laroux_2 2" xfId="16350" xr:uid="{00000000-0005-0000-0000-0000D5590000}"/>
    <cellStyle name="C￥AØ_laroux_2 20" xfId="16351" xr:uid="{00000000-0005-0000-0000-0000D6590000}"/>
    <cellStyle name="Ç¥ÁØ_laroux_2 20" xfId="16352" xr:uid="{00000000-0005-0000-0000-0000D7590000}"/>
    <cellStyle name="C￥AØ_laroux_2 21" xfId="16353" xr:uid="{00000000-0005-0000-0000-0000D8590000}"/>
    <cellStyle name="Ç¥ÁØ_laroux_2 21" xfId="16354" xr:uid="{00000000-0005-0000-0000-0000D9590000}"/>
    <cellStyle name="C￥AØ_laroux_2 22" xfId="16355" xr:uid="{00000000-0005-0000-0000-0000DA590000}"/>
    <cellStyle name="Ç¥ÁØ_laroux_2 22" xfId="16356" xr:uid="{00000000-0005-0000-0000-0000DB590000}"/>
    <cellStyle name="C￥AØ_laroux_2 3" xfId="16357" xr:uid="{00000000-0005-0000-0000-0000DC590000}"/>
    <cellStyle name="Ç¥ÁØ_laroux_2 3" xfId="16358" xr:uid="{00000000-0005-0000-0000-0000DD590000}"/>
    <cellStyle name="C￥AØ_laroux_2 4" xfId="16359" xr:uid="{00000000-0005-0000-0000-0000DE590000}"/>
    <cellStyle name="Ç¥ÁØ_laroux_2 4" xfId="16360" xr:uid="{00000000-0005-0000-0000-0000DF590000}"/>
    <cellStyle name="C￥AØ_laroux_2 5" xfId="16361" xr:uid="{00000000-0005-0000-0000-0000E0590000}"/>
    <cellStyle name="Ç¥ÁØ_laroux_2 5" xfId="16362" xr:uid="{00000000-0005-0000-0000-0000E1590000}"/>
    <cellStyle name="C￥AØ_laroux_2 6" xfId="16363" xr:uid="{00000000-0005-0000-0000-0000E2590000}"/>
    <cellStyle name="Ç¥ÁØ_laroux_2 6" xfId="16364" xr:uid="{00000000-0005-0000-0000-0000E3590000}"/>
    <cellStyle name="C￥AØ_laroux_2 7" xfId="16365" xr:uid="{00000000-0005-0000-0000-0000E4590000}"/>
    <cellStyle name="Ç¥ÁØ_laroux_2 7" xfId="16366" xr:uid="{00000000-0005-0000-0000-0000E5590000}"/>
    <cellStyle name="C￥AØ_laroux_2 8" xfId="16367" xr:uid="{00000000-0005-0000-0000-0000E6590000}"/>
    <cellStyle name="Ç¥ÁØ_laroux_2 8" xfId="16368" xr:uid="{00000000-0005-0000-0000-0000E7590000}"/>
    <cellStyle name="C￥AØ_laroux_2 9" xfId="16369" xr:uid="{00000000-0005-0000-0000-0000E8590000}"/>
    <cellStyle name="Ç¥ÁØ_laroux_2 9" xfId="16370" xr:uid="{00000000-0005-0000-0000-0000E9590000}"/>
    <cellStyle name="C￥AØ_laroux_3" xfId="8023" xr:uid="{00000000-0005-0000-0000-0000EA590000}"/>
    <cellStyle name="Ç¥ÁØ_laroux_3" xfId="8024" xr:uid="{00000000-0005-0000-0000-0000EB590000}"/>
    <cellStyle name="C￥AØ_laroux_4" xfId="8025" xr:uid="{00000000-0005-0000-0000-0000EC590000}"/>
    <cellStyle name="Ç¥ÁØ_laroux_4" xfId="8026" xr:uid="{00000000-0005-0000-0000-0000ED590000}"/>
    <cellStyle name="C￥AØ_laroux_5" xfId="8027" xr:uid="{00000000-0005-0000-0000-0000EE590000}"/>
    <cellStyle name="Ç¥ÁØ_laroux_5" xfId="8028" xr:uid="{00000000-0005-0000-0000-0000EF590000}"/>
    <cellStyle name="C￥AØ_LIGHTNING " xfId="8029" xr:uid="{00000000-0005-0000-0000-0000F0590000}"/>
    <cellStyle name="Ç¥ÁØ_LX Â÷ÀÌºñ±³_ÀüÈÄ Â÷ÀÌºñ±³ " xfId="8030" xr:uid="{00000000-0005-0000-0000-0000F1590000}"/>
    <cellStyle name="C￥AØ_LXLZ3.0 " xfId="8031" xr:uid="{00000000-0005-0000-0000-0000F2590000}"/>
    <cellStyle name="Ç¥ÁØ_LXLZ3.0 " xfId="8032" xr:uid="{00000000-0005-0000-0000-0000F3590000}"/>
    <cellStyle name="C￥AØ_LXLZ3.0  2" xfId="10544" xr:uid="{00000000-0005-0000-0000-0000F4590000}"/>
    <cellStyle name="Ç¥ÁØ_LXLZ3.5 " xfId="8033" xr:uid="{00000000-0005-0000-0000-0000F5590000}"/>
    <cellStyle name="C￥AØ_LXLZ3.5  2" xfId="10545" xr:uid="{00000000-0005-0000-0000-0000F6590000}"/>
    <cellStyle name="Ç¥ÁØ_LXLZ4.5 " xfId="8034" xr:uid="{00000000-0005-0000-0000-0000F7590000}"/>
    <cellStyle name="C￥AØ_LXLZ4.5  2" xfId="10546" xr:uid="{00000000-0005-0000-0000-0000F8590000}"/>
    <cellStyle name="Ç¥ÁØ_LXLZEXH_ÀüÈÄ Â÷ÀÌºñ±³ " xfId="8035" xr:uid="{00000000-0005-0000-0000-0000F9590000}"/>
    <cellStyle name="C￥AØ_LXLZEXH_AuEA A÷AIºn±³  2" xfId="10547" xr:uid="{00000000-0005-0000-0000-0000FA590000}"/>
    <cellStyle name="Ç¥ÁØ_lx-taxi " xfId="8036" xr:uid="{00000000-0005-0000-0000-0000FB590000}"/>
    <cellStyle name="C￥AØ_lx-taxi _±¸¸A½CAu " xfId="8037" xr:uid="{00000000-0005-0000-0000-0000FC590000}"/>
    <cellStyle name="Ç¥ÁØ_LZ3.5´ë4.5_ÀüÈÄ Â÷ÀÌºñ±³ " xfId="8038" xr:uid="{00000000-0005-0000-0000-0000FD590000}"/>
    <cellStyle name="C￥AØ_M105CDT " xfId="8039" xr:uid="{00000000-0005-0000-0000-0000FE590000}"/>
    <cellStyle name="Ç¥ÁØ_MHPORTER " xfId="8040" xr:uid="{00000000-0005-0000-0000-0000FF590000}"/>
    <cellStyle name="C￥AØ_MKN-M1.1 " xfId="8041" xr:uid="{00000000-0005-0000-0000-0000005A0000}"/>
    <cellStyle name="Ç¥ÁØ_MKN-M1.1 " xfId="8042" xr:uid="{00000000-0005-0000-0000-0000015A0000}"/>
    <cellStyle name="C￥AØ_MKN-M1.1  2" xfId="10548" xr:uid="{00000000-0005-0000-0000-0000025A0000}"/>
    <cellStyle name="Ç¥ÁØ_º¯°æ(ÃÖÁ¾)" xfId="10549" xr:uid="{00000000-0005-0000-0000-0000035A0000}"/>
    <cellStyle name="C￥AØ_º¸°i_KDº?μ¿ " xfId="8043" xr:uid="{00000000-0005-0000-0000-0000045A0000}"/>
    <cellStyle name="Ç¥ÁØ_º¸°í_KDº¯µ¿ " xfId="8044" xr:uid="{00000000-0005-0000-0000-0000055A0000}"/>
    <cellStyle name="C￥AØ_º¸°i¾c½A_1" xfId="8045" xr:uid="{00000000-0005-0000-0000-0000065A0000}"/>
    <cellStyle name="Ç¥ÁØ_º¸°í¾ç½Ä_1" xfId="8046" xr:uid="{00000000-0005-0000-0000-0000075A0000}"/>
    <cellStyle name="C￥AØ_º¸°i¾c½A_2" xfId="8047" xr:uid="{00000000-0005-0000-0000-0000085A0000}"/>
    <cellStyle name="Ç¥ÁØ_º¸°í¾ç½Ä_2" xfId="8048" xr:uid="{00000000-0005-0000-0000-0000095A0000}"/>
    <cellStyle name="C￥AØ_º¸°i¾c½A_2_I.판관비추정치와 실적치를 대입시 수익성 비교" xfId="8049" xr:uid="{00000000-0005-0000-0000-00000A5A0000}"/>
    <cellStyle name="Ç¥ÁØ_º¸°í¾ç½Ä_2_I.판관비추정치와 실적치를 대입시 수익성 비교" xfId="8050" xr:uid="{00000000-0005-0000-0000-00000B5A0000}"/>
    <cellStyle name="C￥AØ_º¸°i¾c½A_2_I.판관비추정치와 실적치를 대입시 수익성 비교_2증축 및 추가공사 변경계약(hmc최종)" xfId="8051" xr:uid="{00000000-0005-0000-0000-00000C5A0000}"/>
    <cellStyle name="Ç¥ÁØ_º¸°í¾ç½Ä_2_I.판관비추정치와 실적치를 대입시 수익성 비교_2증축 및 추가공사 변경계약(hmc최종)" xfId="8052" xr:uid="{00000000-0005-0000-0000-00000D5A0000}"/>
    <cellStyle name="C￥AØ_º¸°i¾c½A_2_I.판관비추정치와 실적치를 대입시 수익성 비교_2증축 상황실 생체인식(hmc최종)-6" xfId="8053" xr:uid="{00000000-0005-0000-0000-00000E5A0000}"/>
    <cellStyle name="Ç¥ÁØ_º¸°í¾ç½Ä_2_I.판관비추정치와 실적치를 대입시 수익성 비교_2증축 상황실 생체인식(hmc최종)-6" xfId="8054" xr:uid="{00000000-0005-0000-0000-00000F5A0000}"/>
    <cellStyle name="C￥AØ_º¸°i¾c½A_2_I.판관비추정치와 실적치를 대입시 수익성 비교_견적서-SK텔레콤 서린사옥 CCTV 설비공사" xfId="8055" xr:uid="{00000000-0005-0000-0000-0000105A0000}"/>
    <cellStyle name="Ç¥ÁØ_º¸°í¾ç½Ä_2_I.판관비추정치와 실적치를 대입시 수익성 비교_견적서-SK텔레콤 서린사옥 CCTV 설비공사" xfId="8056" xr:uid="{00000000-0005-0000-0000-0000115A0000}"/>
    <cellStyle name="C￥AØ_º¸°i¾c½A_2_I.판관비추정치와 실적치를 대입시 수익성 비교_동관21층 추가" xfId="8057" xr:uid="{00000000-0005-0000-0000-0000125A0000}"/>
    <cellStyle name="Ç¥ÁØ_º¸°í¾ç½Ä_2_I.판관비추정치와 실적치를 대입시 수익성 비교_동관21층 추가" xfId="8058" xr:uid="{00000000-0005-0000-0000-0000135A0000}"/>
    <cellStyle name="C￥AØ_º¸°i¾c½A_2_I.판관비추정치와 실적치를 대입시 수익성 비교_제주해비치 호텔 신축공사" xfId="8059" xr:uid="{00000000-0005-0000-0000-0000145A0000}"/>
    <cellStyle name="Ç¥ÁØ_º¸°í¾ç½Ä_2_I.판관비추정치와 실적치를 대입시 수익성 비교_제주해비치 호텔 신축공사" xfId="8060" xr:uid="{00000000-0005-0000-0000-0000155A0000}"/>
    <cellStyle name="C￥AØ_º¸°i¾c½A_2_I.판관비추정치와 실적치를 대입시 수익성 비교_증축 분리 수정 최종분 1" xfId="8061" xr:uid="{00000000-0005-0000-0000-0000165A0000}"/>
    <cellStyle name="Ç¥ÁØ_º¸°í¾ç½Ä_2_I.판관비추정치와 실적치를 대입시 수익성 비교_증축 분리 수정 최종분 1" xfId="8062" xr:uid="{00000000-0005-0000-0000-0000175A0000}"/>
    <cellStyle name="C￥AØ_º¸°i¾c½A_2_I.판관비추정치와 실적치를 대입시 수익성 비교_현대차연구센타 2층공사내역서(외주)보안3hds검토요" xfId="8063" xr:uid="{00000000-0005-0000-0000-0000185A0000}"/>
    <cellStyle name="Ç¥ÁØ_º¸°í¾ç½Ä_2_I.판관비추정치와 실적치를 대입시 수익성 비교_현대차연구센타 2층공사내역서(외주)보안3hds검토요" xfId="8064" xr:uid="{00000000-0005-0000-0000-0000195A0000}"/>
    <cellStyle name="C￥AØ_º¸°i¾c½A_2_TKB-보고서" xfId="8065" xr:uid="{00000000-0005-0000-0000-00001A5A0000}"/>
    <cellStyle name="Ç¥ÁØ_º¸°í¾ç½Ä_2_TKB-보고서" xfId="8066" xr:uid="{00000000-0005-0000-0000-00001B5A0000}"/>
    <cellStyle name="C￥AØ_º¸°i¾c½A_2_TKB-보고서_2증축 및 추가공사 변경계약(hmc최종)" xfId="8067" xr:uid="{00000000-0005-0000-0000-00001C5A0000}"/>
    <cellStyle name="Ç¥ÁØ_º¸°í¾ç½Ä_2_TKB-보고서_2증축 및 추가공사 변경계약(hmc최종)" xfId="8068" xr:uid="{00000000-0005-0000-0000-00001D5A0000}"/>
    <cellStyle name="C￥AØ_º¸°i¾c½A_2_TKB-보고서_2증축 상황실 생체인식(hmc최종)-6" xfId="8069" xr:uid="{00000000-0005-0000-0000-00001E5A0000}"/>
    <cellStyle name="Ç¥ÁØ_º¸°í¾ç½Ä_2_TKB-보고서_2증축 상황실 생체인식(hmc최종)-6" xfId="8070" xr:uid="{00000000-0005-0000-0000-00001F5A0000}"/>
    <cellStyle name="C￥AØ_º¸°i¾c½A_2_TKB-보고서_견적서-SK텔레콤 서린사옥 CCTV 설비공사" xfId="8071" xr:uid="{00000000-0005-0000-0000-0000205A0000}"/>
    <cellStyle name="Ç¥ÁØ_º¸°í¾ç½Ä_2_TKB-보고서_견적서-SK텔레콤 서린사옥 CCTV 설비공사" xfId="8072" xr:uid="{00000000-0005-0000-0000-0000215A0000}"/>
    <cellStyle name="C￥AØ_º¸°i¾c½A_2_TKB-보고서_동관21층 추가" xfId="8073" xr:uid="{00000000-0005-0000-0000-0000225A0000}"/>
    <cellStyle name="Ç¥ÁØ_º¸°í¾ç½Ä_2_TKB-보고서_동관21층 추가" xfId="8074" xr:uid="{00000000-0005-0000-0000-0000235A0000}"/>
    <cellStyle name="C￥AØ_º¸°i¾c½A_2_TKB-보고서_제주해비치 호텔 신축공사" xfId="8075" xr:uid="{00000000-0005-0000-0000-0000245A0000}"/>
    <cellStyle name="Ç¥ÁØ_º¸°í¾ç½Ä_2_TKB-보고서_제주해비치 호텔 신축공사" xfId="8076" xr:uid="{00000000-0005-0000-0000-0000255A0000}"/>
    <cellStyle name="C￥AØ_º¸°i¾c½A_2_TKB-보고서_증축 분리 수정 최종분 1" xfId="8077" xr:uid="{00000000-0005-0000-0000-0000265A0000}"/>
    <cellStyle name="Ç¥ÁØ_º¸°í¾ç½Ä_2_TKB-보고서_증축 분리 수정 최종분 1" xfId="8078" xr:uid="{00000000-0005-0000-0000-0000275A0000}"/>
    <cellStyle name="C￥AØ_º¸°i¾c½A_2_TKB-보고서_현대차연구센타 2층공사내역서(외주)보안3hds검토요" xfId="8079" xr:uid="{00000000-0005-0000-0000-0000285A0000}"/>
    <cellStyle name="Ç¥ÁØ_º¸°í¾ç½Ä_2_TKB-보고서_현대차연구센타 2층공사내역서(외주)보안3hds검토요" xfId="8080" xr:uid="{00000000-0005-0000-0000-0000295A0000}"/>
    <cellStyle name="C￥AØ_º¸°i¾c½A_º¸°i¾c½A" xfId="8081" xr:uid="{00000000-0005-0000-0000-00002A5A0000}"/>
    <cellStyle name="Ç¥ÁØ_º¸°í¾ç½Ä_º¸°í¾ç½Ä" xfId="8082" xr:uid="{00000000-0005-0000-0000-00002B5A0000}"/>
    <cellStyle name="C￥AØ_º¸°i¾c½A_º¸°i¾c½A_I.판관비추정치와 실적치를 대입시 수익성 비교" xfId="8083" xr:uid="{00000000-0005-0000-0000-00002C5A0000}"/>
    <cellStyle name="Ç¥ÁØ_º¸°í¾ç½Ä_º¸°í¾ç½Ä_I.판관비추정치와 실적치를 대입시 수익성 비교" xfId="8084" xr:uid="{00000000-0005-0000-0000-00002D5A0000}"/>
    <cellStyle name="C￥AØ_º¸°i¾c½A_º¸°i¾c½A_I.판관비추정치와 실적치를 대입시 수익성 비교_2증축 및 추가공사 변경계약(hmc최종)" xfId="8085" xr:uid="{00000000-0005-0000-0000-00002E5A0000}"/>
    <cellStyle name="Ç¥ÁØ_º¸°í¾ç½Ä_º¸°í¾ç½Ä_I.판관비추정치와 실적치를 대입시 수익성 비교_2증축 및 추가공사 변경계약(hmc최종)" xfId="8086" xr:uid="{00000000-0005-0000-0000-00002F5A0000}"/>
    <cellStyle name="C￥AØ_º¸°i¾c½A_º¸°i¾c½A_I.판관비추정치와 실적치를 대입시 수익성 비교_2증축 상황실 생체인식(hmc최종)-6" xfId="8087" xr:uid="{00000000-0005-0000-0000-0000305A0000}"/>
    <cellStyle name="Ç¥ÁØ_º¸°í¾ç½Ä_º¸°í¾ç½Ä_I.판관비추정치와 실적치를 대입시 수익성 비교_2증축 상황실 생체인식(hmc최종)-6" xfId="8088" xr:uid="{00000000-0005-0000-0000-0000315A0000}"/>
    <cellStyle name="C￥AØ_º¸°i¾c½A_º¸°i¾c½A_I.판관비추정치와 실적치를 대입시 수익성 비교_견적서-SK텔레콤 서린사옥 CCTV 설비공사" xfId="8089" xr:uid="{00000000-0005-0000-0000-0000325A0000}"/>
    <cellStyle name="Ç¥ÁØ_º¸°í¾ç½Ä_º¸°í¾ç½Ä_I.판관비추정치와 실적치를 대입시 수익성 비교_견적서-SK텔레콤 서린사옥 CCTV 설비공사" xfId="8090" xr:uid="{00000000-0005-0000-0000-0000335A0000}"/>
    <cellStyle name="C￥AØ_º¸°i¾c½A_º¸°i¾c½A_I.판관비추정치와 실적치를 대입시 수익성 비교_동관21층 추가" xfId="8091" xr:uid="{00000000-0005-0000-0000-0000345A0000}"/>
    <cellStyle name="Ç¥ÁØ_º¸°í¾ç½Ä_º¸°í¾ç½Ä_I.판관비추정치와 실적치를 대입시 수익성 비교_동관21층 추가" xfId="8092" xr:uid="{00000000-0005-0000-0000-0000355A0000}"/>
    <cellStyle name="C￥AØ_º¸°i¾c½A_º¸°i¾c½A_I.판관비추정치와 실적치를 대입시 수익성 비교_제주해비치 호텔 신축공사" xfId="8093" xr:uid="{00000000-0005-0000-0000-0000365A0000}"/>
    <cellStyle name="Ç¥ÁØ_º¸°í¾ç½Ä_º¸°í¾ç½Ä_I.판관비추정치와 실적치를 대입시 수익성 비교_제주해비치 호텔 신축공사" xfId="8094" xr:uid="{00000000-0005-0000-0000-0000375A0000}"/>
    <cellStyle name="C￥AØ_º¸°i¾c½A_º¸°i¾c½A_I.판관비추정치와 실적치를 대입시 수익성 비교_증축 분리 수정 최종분 1" xfId="8095" xr:uid="{00000000-0005-0000-0000-0000385A0000}"/>
    <cellStyle name="Ç¥ÁØ_º¸°í¾ç½Ä_º¸°í¾ç½Ä_I.판관비추정치와 실적치를 대입시 수익성 비교_증축 분리 수정 최종분 1" xfId="8096" xr:uid="{00000000-0005-0000-0000-0000395A0000}"/>
    <cellStyle name="C￥AØ_º¸°i¾c½A_º¸°i¾c½A_I.판관비추정치와 실적치를 대입시 수익성 비교_현대차연구센타 2층공사내역서(외주)보안3hds검토요" xfId="8097" xr:uid="{00000000-0005-0000-0000-00003A5A0000}"/>
    <cellStyle name="Ç¥ÁØ_º¸°í¾ç½Ä_º¸°í¾ç½Ä_I.판관비추정치와 실적치를 대입시 수익성 비교_현대차연구센타 2층공사내역서(외주)보안3hds검토요" xfId="8098" xr:uid="{00000000-0005-0000-0000-00003B5A0000}"/>
    <cellStyle name="C￥AØ_º¸°i¾c½A_º¸°i¾c½A_TKB-보고서" xfId="8099" xr:uid="{00000000-0005-0000-0000-00003C5A0000}"/>
    <cellStyle name="Ç¥ÁØ_º¸°í¾ç½Ä_º¸°í¾ç½Ä_TKB-보고서" xfId="8100" xr:uid="{00000000-0005-0000-0000-00003D5A0000}"/>
    <cellStyle name="C￥AØ_º¸°i¾c½A_º¸°i¾c½A_TKB-보고서_2증축 및 추가공사 변경계약(hmc최종)" xfId="8101" xr:uid="{00000000-0005-0000-0000-00003E5A0000}"/>
    <cellStyle name="Ç¥ÁØ_º¸°í¾ç½Ä_º¸°í¾ç½Ä_TKB-보고서_2증축 및 추가공사 변경계약(hmc최종)" xfId="8102" xr:uid="{00000000-0005-0000-0000-00003F5A0000}"/>
    <cellStyle name="C￥AØ_º¸°i¾c½A_º¸°i¾c½A_TKB-보고서_2증축 상황실 생체인식(hmc최종)-6" xfId="8103" xr:uid="{00000000-0005-0000-0000-0000405A0000}"/>
    <cellStyle name="Ç¥ÁØ_º¸°í¾ç½Ä_º¸°í¾ç½Ä_TKB-보고서_2증축 상황실 생체인식(hmc최종)-6" xfId="8104" xr:uid="{00000000-0005-0000-0000-0000415A0000}"/>
    <cellStyle name="C￥AØ_º¸°i¾c½A_º¸°i¾c½A_TKB-보고서_견적서-SK텔레콤 서린사옥 CCTV 설비공사" xfId="8105" xr:uid="{00000000-0005-0000-0000-0000425A0000}"/>
    <cellStyle name="Ç¥ÁØ_º¸°í¾ç½Ä_º¸°í¾ç½Ä_TKB-보고서_견적서-SK텔레콤 서린사옥 CCTV 설비공사" xfId="8106" xr:uid="{00000000-0005-0000-0000-0000435A0000}"/>
    <cellStyle name="C￥AØ_º¸°i¾c½A_º¸°i¾c½A_TKB-보고서_동관21층 추가" xfId="8107" xr:uid="{00000000-0005-0000-0000-0000445A0000}"/>
    <cellStyle name="Ç¥ÁØ_º¸°í¾ç½Ä_º¸°í¾ç½Ä_TKB-보고서_동관21층 추가" xfId="8108" xr:uid="{00000000-0005-0000-0000-0000455A0000}"/>
    <cellStyle name="C￥AØ_º¸°i¾c½A_º¸°i¾c½A_TKB-보고서_제주해비치 호텔 신축공사" xfId="8109" xr:uid="{00000000-0005-0000-0000-0000465A0000}"/>
    <cellStyle name="Ç¥ÁØ_º¸°í¾ç½Ä_º¸°í¾ç½Ä_TKB-보고서_제주해비치 호텔 신축공사" xfId="8110" xr:uid="{00000000-0005-0000-0000-0000475A0000}"/>
    <cellStyle name="C￥AØ_º¸°i¾c½A_º¸°i¾c½A_TKB-보고서_증축 분리 수정 최종분 1" xfId="8111" xr:uid="{00000000-0005-0000-0000-0000485A0000}"/>
    <cellStyle name="Ç¥ÁØ_º¸°í¾ç½Ä_º¸°í¾ç½Ä_TKB-보고서_증축 분리 수정 최종분 1" xfId="8112" xr:uid="{00000000-0005-0000-0000-0000495A0000}"/>
    <cellStyle name="C￥AØ_º¸°i¾c½A_º¸°i¾c½A_TKB-보고서_현대차연구센타 2층공사내역서(외주)보안3hds검토요" xfId="8113" xr:uid="{00000000-0005-0000-0000-00004A5A0000}"/>
    <cellStyle name="Ç¥ÁØ_º¸°í¾ç½Ä_º¸°í¾ç½Ä_TKB-보고서_현대차연구센타 2층공사내역서(외주)보안3hds검토요" xfId="8114" xr:uid="{00000000-0005-0000-0000-00004B5A0000}"/>
    <cellStyle name="C￥AØ_º≫ºIA¶A÷ " xfId="8115" xr:uid="{00000000-0005-0000-0000-00004C5A0000}"/>
    <cellStyle name="Ç¥ÁØ_ºñ±³    " xfId="8116" xr:uid="{00000000-0005-0000-0000-00004D5A0000}"/>
    <cellStyle name="C￥AØ_ORDER (I)_PRINT_0404_10¿u2WA¸ºI " xfId="8117" xr:uid="{00000000-0005-0000-0000-00004E5A0000}"/>
    <cellStyle name="Ç¥ÁØ_p.mix " xfId="8118" xr:uid="{00000000-0005-0000-0000-00004F5A0000}"/>
    <cellStyle name="C￥AØ_p.mix _2.E¿A²ºÐ¼R " xfId="8119" xr:uid="{00000000-0005-0000-0000-0000505A0000}"/>
    <cellStyle name="Ç¥ÁØ_PL¿µ¾÷ " xfId="8120" xr:uid="{00000000-0005-0000-0000-0000515A0000}"/>
    <cellStyle name="C￥AØ_PL¿μ¾÷ " xfId="8121" xr:uid="{00000000-0005-0000-0000-0000525A0000}"/>
    <cellStyle name="Ç¥ÁØ_RDTR99ML " xfId="8122" xr:uid="{00000000-0005-0000-0000-0000535A0000}"/>
    <cellStyle name="C￥AØ_Sheet1 (2)" xfId="8123" xr:uid="{00000000-0005-0000-0000-0000545A0000}"/>
    <cellStyle name="Ç¥ÁØ_Sheet1_¿µ¾÷ÇöÈ² " xfId="8124" xr:uid="{00000000-0005-0000-0000-0000555A0000}"/>
    <cellStyle name="C￥AØ_Sheet1_¿μ¾÷CoE² " xfId="8125" xr:uid="{00000000-0005-0000-0000-0000565A0000}"/>
    <cellStyle name="Ç¥ÁØ_Sheet1_0N-HANDLING " xfId="8126" xr:uid="{00000000-0005-0000-0000-0000575A0000}"/>
    <cellStyle name="C￥AØ_Sheet1_Ay°eC￥(2¿u) " xfId="8127" xr:uid="{00000000-0005-0000-0000-0000585A0000}"/>
    <cellStyle name="Ç¥ÁØ_Sheet1_Áý°èÇ¥(2¿ù) " xfId="8128" xr:uid="{00000000-0005-0000-0000-0000595A0000}"/>
    <cellStyle name="C￥AØ_Sheet1_Ay°eC￥(2¿u) _0310추정손익" xfId="8129" xr:uid="{00000000-0005-0000-0000-00005A5A0000}"/>
    <cellStyle name="Ç¥ÁØ_Sheet1_Áý°èÇ¥(2¿ù) _0310추정손익" xfId="8130" xr:uid="{00000000-0005-0000-0000-00005B5A0000}"/>
    <cellStyle name="C￥AØ_Sheet1_Ay°eC￥(2¿u) _계열사현황" xfId="8131" xr:uid="{00000000-0005-0000-0000-00005C5A0000}"/>
    <cellStyle name="Ç¥ÁØ_Sheet1_Áý°èÇ¥(2¿ù) _계열사현황" xfId="8132" xr:uid="{00000000-0005-0000-0000-00005D5A0000}"/>
    <cellStyle name="C￥AØ_Sheet1_Ay°eC￥(2¿u) _사장단회의(1월)(1)" xfId="8133" xr:uid="{00000000-0005-0000-0000-00005E5A0000}"/>
    <cellStyle name="Ç¥ÁØ_Sheet1_Áý°èÇ¥(2¿ù) _사장단회의(1월)(1)" xfId="8134" xr:uid="{00000000-0005-0000-0000-00005F5A0000}"/>
    <cellStyle name="C￥AØ_Sheet1_Ay°eC￥(2¿u) _손익보고서(9월재수정)" xfId="8135" xr:uid="{00000000-0005-0000-0000-0000605A0000}"/>
    <cellStyle name="Ç¥ÁØ_Sheet1_Áý°èÇ¥(2¿ù) _손익보고서(9월재수정)" xfId="8136" xr:uid="{00000000-0005-0000-0000-0000615A0000}"/>
    <cellStyle name="C￥AØ_Sheet1_Ay°eC￥(2¿u) _손익보고서(9월재수정)_2증축 및 추가공사 변경계약(hmc최종)" xfId="8137" xr:uid="{00000000-0005-0000-0000-0000625A0000}"/>
    <cellStyle name="Ç¥ÁØ_Sheet1_Áý°èÇ¥(2¿ù) _손익보고서(9월재수정)_2증축 및 추가공사 변경계약(hmc최종)" xfId="8138" xr:uid="{00000000-0005-0000-0000-0000635A0000}"/>
    <cellStyle name="C￥AØ_Sheet1_Ay°eC￥(2¿u) _손익보고서(9월재수정)_2증축 상황실 생체인식(hmc최종)-6" xfId="8139" xr:uid="{00000000-0005-0000-0000-0000645A0000}"/>
    <cellStyle name="Ç¥ÁØ_Sheet1_Áý°èÇ¥(2¿ù) _손익보고서(9월재수정)_2증축 상황실 생체인식(hmc최종)-6" xfId="8140" xr:uid="{00000000-0005-0000-0000-0000655A0000}"/>
    <cellStyle name="C￥AØ_Sheet1_Ay°eC￥(2¿u) _손익보고서(9월재수정)_견적서-SK텔레콤 서린사옥 CCTV 설비공사" xfId="8141" xr:uid="{00000000-0005-0000-0000-0000665A0000}"/>
    <cellStyle name="Ç¥ÁØ_Sheet1_Áý°èÇ¥(2¿ù) _손익보고서(9월재수정)_견적서-SK텔레콤 서린사옥 CCTV 설비공사" xfId="8142" xr:uid="{00000000-0005-0000-0000-0000675A0000}"/>
    <cellStyle name="C￥AØ_Sheet1_Ay°eC￥(2¿u) _손익보고서(9월재수정)_동관21층 추가" xfId="8143" xr:uid="{00000000-0005-0000-0000-0000685A0000}"/>
    <cellStyle name="Ç¥ÁØ_Sheet1_Áý°èÇ¥(2¿ù) _손익보고서(9월재수정)_동관21층 추가" xfId="8144" xr:uid="{00000000-0005-0000-0000-0000695A0000}"/>
    <cellStyle name="C￥AØ_Sheet1_Ay°eC￥(2¿u) _손익보고서(9월재수정)_제주해비치 호텔 신축공사" xfId="8145" xr:uid="{00000000-0005-0000-0000-00006A5A0000}"/>
    <cellStyle name="Ç¥ÁØ_Sheet1_Áý°èÇ¥(2¿ù) _손익보고서(9월재수정)_제주해비치 호텔 신축공사" xfId="8146" xr:uid="{00000000-0005-0000-0000-00006B5A0000}"/>
    <cellStyle name="C￥AØ_Sheet1_Ay°eC￥(2¿u) _손익보고서(9월재수정)_증축 분리 수정 최종분 1" xfId="8147" xr:uid="{00000000-0005-0000-0000-00006C5A0000}"/>
    <cellStyle name="Ç¥ÁØ_Sheet1_Áý°èÇ¥(2¿ù) _손익보고서(9월재수정)_증축 분리 수정 최종분 1" xfId="8148" xr:uid="{00000000-0005-0000-0000-00006D5A0000}"/>
    <cellStyle name="C￥AØ_Sheet1_Ay°eC￥(2¿u) _손익보고서(9월재수정)_현대차연구센타 2층공사내역서(외주)보안3hds검토요" xfId="8149" xr:uid="{00000000-0005-0000-0000-00006E5A0000}"/>
    <cellStyle name="Ç¥ÁØ_Sheet1_Áý°èÇ¥(2¿ù) _손익보고서(9월재수정)_현대차연구센타 2층공사내역서(외주)보안3hds검토요" xfId="8150" xr:uid="{00000000-0005-0000-0000-00006F5A0000}"/>
    <cellStyle name="C￥AØ_Sheet1_Ay°eC￥(2¿u) _엠코현황보고4(유회장님)" xfId="8151" xr:uid="{00000000-0005-0000-0000-0000705A0000}"/>
    <cellStyle name="Ç¥ÁØ_Sheet1_Áý°èÇ¥(2¿ù) _엠코현황보고4(유회장님)" xfId="8152" xr:uid="{00000000-0005-0000-0000-0000715A0000}"/>
    <cellStyle name="C￥AØ_Sheet1_Ay°eC￥(2¿u) _엠코현황보고4(유회장님)_2증축 및 추가공사 변경계약(hmc최종)" xfId="8153" xr:uid="{00000000-0005-0000-0000-0000725A0000}"/>
    <cellStyle name="Ç¥ÁØ_Sheet1_Áý°èÇ¥(2¿ù) _엠코현황보고4(유회장님)_2증축 및 추가공사 변경계약(hmc최종)" xfId="8154" xr:uid="{00000000-0005-0000-0000-0000735A0000}"/>
    <cellStyle name="C￥AØ_Sheet1_Ay°eC￥(2¿u) _엠코현황보고4(유회장님)_2증축 상황실 생체인식(hmc최종)-6" xfId="8155" xr:uid="{00000000-0005-0000-0000-0000745A0000}"/>
    <cellStyle name="Ç¥ÁØ_Sheet1_Áý°èÇ¥(2¿ù) _엠코현황보고4(유회장님)_2증축 상황실 생체인식(hmc최종)-6" xfId="8156" xr:uid="{00000000-0005-0000-0000-0000755A0000}"/>
    <cellStyle name="C￥AØ_Sheet1_Ay°eC￥(2¿u) _엠코현황보고4(유회장님)_견적서-SK텔레콤 서린사옥 CCTV 설비공사" xfId="8157" xr:uid="{00000000-0005-0000-0000-0000765A0000}"/>
    <cellStyle name="Ç¥ÁØ_Sheet1_Áý°èÇ¥(2¿ù) _엠코현황보고4(유회장님)_견적서-SK텔레콤 서린사옥 CCTV 설비공사" xfId="8158" xr:uid="{00000000-0005-0000-0000-0000775A0000}"/>
    <cellStyle name="C￥AØ_Sheet1_Ay°eC￥(2¿u) _엠코현황보고4(유회장님)_동관21층 추가" xfId="8159" xr:uid="{00000000-0005-0000-0000-0000785A0000}"/>
    <cellStyle name="Ç¥ÁØ_Sheet1_Áý°èÇ¥(2¿ù) _엠코현황보고4(유회장님)_동관21층 추가" xfId="8160" xr:uid="{00000000-0005-0000-0000-0000795A0000}"/>
    <cellStyle name="C￥AØ_Sheet1_Ay°eC￥(2¿u) _엠코현황보고4(유회장님)_제주해비치 호텔 신축공사" xfId="8161" xr:uid="{00000000-0005-0000-0000-00007A5A0000}"/>
    <cellStyle name="Ç¥ÁØ_Sheet1_Áý°èÇ¥(2¿ù) _엠코현황보고4(유회장님)_제주해비치 호텔 신축공사" xfId="8162" xr:uid="{00000000-0005-0000-0000-00007B5A0000}"/>
    <cellStyle name="C￥AØ_Sheet1_Ay°eC￥(2¿u) _엠코현황보고4(유회장님)_증축 분리 수정 최종분 1" xfId="8163" xr:uid="{00000000-0005-0000-0000-00007C5A0000}"/>
    <cellStyle name="Ç¥ÁØ_Sheet1_Áý°èÇ¥(2¿ù) _엠코현황보고4(유회장님)_증축 분리 수정 최종분 1" xfId="8164" xr:uid="{00000000-0005-0000-0000-00007D5A0000}"/>
    <cellStyle name="C￥AØ_Sheet1_Ay°eC￥(2¿u) _엠코현황보고4(유회장님)_현대차연구센타 2층공사내역서(외주)보안3hds검토요" xfId="8165" xr:uid="{00000000-0005-0000-0000-00007E5A0000}"/>
    <cellStyle name="Ç¥ÁØ_Sheet1_Áý°èÇ¥(2¿ù) _엠코현황보고4(유회장님)_현대차연구센타 2층공사내역서(외주)보안3hds검토요" xfId="8166" xr:uid="{00000000-0005-0000-0000-00007F5A0000}"/>
    <cellStyle name="C￥AØ_Sheet1_Ay°eC￥(2¿u) _재무팀종합" xfId="8167" xr:uid="{00000000-0005-0000-0000-0000805A0000}"/>
    <cellStyle name="Ç¥ÁØ_Sheet1_Áý°èÇ¥(2¿ù) _재무팀종합" xfId="8168" xr:uid="{00000000-0005-0000-0000-0000815A0000}"/>
    <cellStyle name="C￥AØ_SMG-CKD-d1.1 " xfId="8169" xr:uid="{00000000-0005-0000-0000-0000825A0000}"/>
    <cellStyle name="Ç¥ÁØ_SMG-CKD-d1.1 " xfId="8170" xr:uid="{00000000-0005-0000-0000-0000835A0000}"/>
    <cellStyle name="C￥AØ_SMG-CKD-d1.1  2" xfId="10550" xr:uid="{00000000-0005-0000-0000-0000845A0000}"/>
    <cellStyle name="Ç¥ÁØ_SOON1 " xfId="8171" xr:uid="{00000000-0005-0000-0000-0000855A0000}"/>
    <cellStyle name="C￥AØ_SOON1 _¹≪¿ª10¿u " xfId="8172" xr:uid="{00000000-0005-0000-0000-0000865A0000}"/>
    <cellStyle name="Ç¥ÁØ_TEL_FA" xfId="8173" xr:uid="{00000000-0005-0000-0000-0000875A0000}"/>
    <cellStyle name="C￥AØ_V10 VARIATION MODEL SOP TIMING " xfId="13530" xr:uid="{00000000-0005-0000-0000-0000885A0000}"/>
    <cellStyle name="Ç¥ÁØ_WIPER " xfId="13531" xr:uid="{00000000-0005-0000-0000-0000895A0000}"/>
    <cellStyle name="C￥AØ_WIRING _±¸¸A½CAu " xfId="8174" xr:uid="{00000000-0005-0000-0000-00008A5A0000}"/>
    <cellStyle name="Ç¥ÁØ_XD ÃÖÁ¾ÀÏÁ¤ " xfId="8175" xr:uid="{00000000-0005-0000-0000-00008B5A0000}"/>
    <cellStyle name="C￥AØ_XG¿ø´UA§ " xfId="8176" xr:uid="{00000000-0005-0000-0000-00008C5A0000}"/>
    <cellStyle name="Ç¥ÁØ_XG¿ø´ÜÀ§ " xfId="8177" xr:uid="{00000000-0005-0000-0000-00008D5A0000}"/>
    <cellStyle name="C￥AØ_XG¿ø´UA§(2A÷°e≫e) " xfId="8178" xr:uid="{00000000-0005-0000-0000-00008E5A0000}"/>
    <cellStyle name="Ç¥ÁØ_XG3Â÷°è»ê¿ø´ÜÀ§ " xfId="8179" xr:uid="{00000000-0005-0000-0000-00008F5A0000}"/>
    <cellStyle name="C￥AØ_XG3A÷°e≫e¿ø´UA§ " xfId="8180" xr:uid="{00000000-0005-0000-0000-0000905A0000}"/>
    <cellStyle name="Calc Currency (0)" xfId="8181" xr:uid="{00000000-0005-0000-0000-0000915A0000}"/>
    <cellStyle name="Calc Currency (0) 2" xfId="8182" xr:uid="{00000000-0005-0000-0000-0000925A0000}"/>
    <cellStyle name="Calc Currency (0) 3" xfId="13532" xr:uid="{00000000-0005-0000-0000-0000935A0000}"/>
    <cellStyle name="Calc Currency (0) 4" xfId="13533" xr:uid="{00000000-0005-0000-0000-0000945A0000}"/>
    <cellStyle name="Calc Currency (0) 5" xfId="13534" xr:uid="{00000000-0005-0000-0000-0000955A0000}"/>
    <cellStyle name="Calc Currency (0) 6" xfId="13535" xr:uid="{00000000-0005-0000-0000-0000965A0000}"/>
    <cellStyle name="Calc Currency (0) 7" xfId="13536" xr:uid="{00000000-0005-0000-0000-0000975A0000}"/>
    <cellStyle name="Calc Currency (2)" xfId="8183" xr:uid="{00000000-0005-0000-0000-0000985A0000}"/>
    <cellStyle name="Calc Currency (2) 2" xfId="16371" xr:uid="{00000000-0005-0000-0000-0000995A0000}"/>
    <cellStyle name="Calc Percent (0)" xfId="8184" xr:uid="{00000000-0005-0000-0000-00009A5A0000}"/>
    <cellStyle name="Calc Percent (0) 2" xfId="16372" xr:uid="{00000000-0005-0000-0000-00009B5A0000}"/>
    <cellStyle name="Calc Percent (1)" xfId="8185" xr:uid="{00000000-0005-0000-0000-00009C5A0000}"/>
    <cellStyle name="Calc Percent (1) 2" xfId="16373" xr:uid="{00000000-0005-0000-0000-00009D5A0000}"/>
    <cellStyle name="Calc Percent (2)" xfId="8186" xr:uid="{00000000-0005-0000-0000-00009E5A0000}"/>
    <cellStyle name="Calc Percent (2) 2" xfId="16374" xr:uid="{00000000-0005-0000-0000-00009F5A0000}"/>
    <cellStyle name="Calc Units (0)" xfId="8187" xr:uid="{00000000-0005-0000-0000-0000A05A0000}"/>
    <cellStyle name="Calc Units (0) 2" xfId="16375" xr:uid="{00000000-0005-0000-0000-0000A15A0000}"/>
    <cellStyle name="Calc Units (1)" xfId="8188" xr:uid="{00000000-0005-0000-0000-0000A25A0000}"/>
    <cellStyle name="Calc Units (1) 2" xfId="16376" xr:uid="{00000000-0005-0000-0000-0000A35A0000}"/>
    <cellStyle name="Calc Units (2)" xfId="8189" xr:uid="{00000000-0005-0000-0000-0000A45A0000}"/>
    <cellStyle name="Calc Units (2) 2" xfId="16377" xr:uid="{00000000-0005-0000-0000-0000A55A0000}"/>
    <cellStyle name="Calculation" xfId="8190" xr:uid="{00000000-0005-0000-0000-0000A65A0000}"/>
    <cellStyle name="Calculation 2" xfId="8191" xr:uid="{00000000-0005-0000-0000-0000A75A0000}"/>
    <cellStyle name="Calculation 2 2" xfId="10724" xr:uid="{00000000-0005-0000-0000-0000A85A0000}"/>
    <cellStyle name="Calculation 3" xfId="10723" xr:uid="{00000000-0005-0000-0000-0000A95A0000}"/>
    <cellStyle name="Calculation 4" xfId="13537" xr:uid="{00000000-0005-0000-0000-0000AA5A0000}"/>
    <cellStyle name="category" xfId="8192" xr:uid="{00000000-0005-0000-0000-0000AB5A0000}"/>
    <cellStyle name="category 2" xfId="13538" xr:uid="{00000000-0005-0000-0000-0000AC5A0000}"/>
    <cellStyle name="category 3" xfId="13539" xr:uid="{00000000-0005-0000-0000-0000AD5A0000}"/>
    <cellStyle name="category 4" xfId="13540" xr:uid="{00000000-0005-0000-0000-0000AE5A0000}"/>
    <cellStyle name="category 5" xfId="13541" xr:uid="{00000000-0005-0000-0000-0000AF5A0000}"/>
    <cellStyle name="category 6" xfId="13542" xr:uid="{00000000-0005-0000-0000-0000B05A0000}"/>
    <cellStyle name="category 7" xfId="13543" xr:uid="{00000000-0005-0000-0000-0000B15A0000}"/>
    <cellStyle name="Check Cell" xfId="8193" xr:uid="{00000000-0005-0000-0000-0000B25A0000}"/>
    <cellStyle name="Check Cell 2" xfId="13544" xr:uid="{00000000-0005-0000-0000-0000B35A0000}"/>
    <cellStyle name="Check Cell 3" xfId="16378" xr:uid="{00000000-0005-0000-0000-0000B45A0000}"/>
    <cellStyle name="ÇÏÀÌÆÛ¸µÅ©" xfId="8194" xr:uid="{00000000-0005-0000-0000-0000B55A0000}"/>
    <cellStyle name="CIAIÆU¸μAⓒ" xfId="8195" xr:uid="{00000000-0005-0000-0000-0000B65A0000}"/>
    <cellStyle name="Ⓒo" xfId="8196" xr:uid="{00000000-0005-0000-0000-0000B75A0000}"/>
    <cellStyle name="ⓒøfⓒoo [0]_RESULTS" xfId="8197" xr:uid="{00000000-0005-0000-0000-0000B85A0000}"/>
    <cellStyle name="ⓒøfⓒoo_RESULTS" xfId="8198" xr:uid="{00000000-0005-0000-0000-0000B95A0000}"/>
    <cellStyle name="ColumnHeading" xfId="8199" xr:uid="{00000000-0005-0000-0000-0000BA5A0000}"/>
    <cellStyle name="Comma" xfId="8200" xr:uid="{00000000-0005-0000-0000-0000BB5A0000}"/>
    <cellStyle name="Comma  - Style1" xfId="8201" xr:uid="{00000000-0005-0000-0000-0000BC5A0000}"/>
    <cellStyle name="Comma  - Style2" xfId="39374" xr:uid="{00000000-0005-0000-0000-0000BD5A0000}"/>
    <cellStyle name="Comma  - Style3" xfId="39375" xr:uid="{00000000-0005-0000-0000-0000BE5A0000}"/>
    <cellStyle name="Comma  - Style4" xfId="39376" xr:uid="{00000000-0005-0000-0000-0000BF5A0000}"/>
    <cellStyle name="Comma  - Style5" xfId="39377" xr:uid="{00000000-0005-0000-0000-0000C05A0000}"/>
    <cellStyle name="Comma  - Style6" xfId="39378" xr:uid="{00000000-0005-0000-0000-0000C15A0000}"/>
    <cellStyle name="Comma  - Style7" xfId="39379" xr:uid="{00000000-0005-0000-0000-0000C25A0000}"/>
    <cellStyle name="Comma  - Style8" xfId="39380" xr:uid="{00000000-0005-0000-0000-0000C35A0000}"/>
    <cellStyle name="Comma [0]" xfId="8202" xr:uid="{00000000-0005-0000-0000-0000C45A0000}"/>
    <cellStyle name="Comma [0] 11" xfId="16379" xr:uid="{00000000-0005-0000-0000-0000C55A0000}"/>
    <cellStyle name="Comma [0] 11 2" xfId="16380" xr:uid="{00000000-0005-0000-0000-0000C65A0000}"/>
    <cellStyle name="Comma [0] 11 3" xfId="16381" xr:uid="{00000000-0005-0000-0000-0000C75A0000}"/>
    <cellStyle name="Comma [0] 19" xfId="16382" xr:uid="{00000000-0005-0000-0000-0000C85A0000}"/>
    <cellStyle name="Comma [0] 19 2" xfId="16383" xr:uid="{00000000-0005-0000-0000-0000C95A0000}"/>
    <cellStyle name="Comma [0] 19 3" xfId="16384" xr:uid="{00000000-0005-0000-0000-0000CA5A0000}"/>
    <cellStyle name="Comma [0] 2" xfId="10551" xr:uid="{00000000-0005-0000-0000-0000CB5A0000}"/>
    <cellStyle name="Comma [0] 3" xfId="13545" xr:uid="{00000000-0005-0000-0000-0000CC5A0000}"/>
    <cellStyle name="Comma [0] 70" xfId="16385" xr:uid="{00000000-0005-0000-0000-0000CD5A0000}"/>
    <cellStyle name="Comma [0] 70 2" xfId="16386" xr:uid="{00000000-0005-0000-0000-0000CE5A0000}"/>
    <cellStyle name="Comma [0] 70 3" xfId="16387" xr:uid="{00000000-0005-0000-0000-0000CF5A0000}"/>
    <cellStyle name="Comma [0] 79" xfId="16388" xr:uid="{00000000-0005-0000-0000-0000D05A0000}"/>
    <cellStyle name="Comma [0] 79 2" xfId="16389" xr:uid="{00000000-0005-0000-0000-0000D15A0000}"/>
    <cellStyle name="Comma [0] 79 3" xfId="16390" xr:uid="{00000000-0005-0000-0000-0000D25A0000}"/>
    <cellStyle name="Comma [0] 84" xfId="16391" xr:uid="{00000000-0005-0000-0000-0000D35A0000}"/>
    <cellStyle name="Comma [0] 84 2" xfId="16392" xr:uid="{00000000-0005-0000-0000-0000D45A0000}"/>
    <cellStyle name="Comma [0] 84 3" xfId="16393" xr:uid="{00000000-0005-0000-0000-0000D55A0000}"/>
    <cellStyle name="Comma [0]_ SG&amp;A Bridge " xfId="10866" xr:uid="{00000000-0005-0000-0000-0000D65A0000}"/>
    <cellStyle name="Comma [00]" xfId="8203" xr:uid="{00000000-0005-0000-0000-0000D75A0000}"/>
    <cellStyle name="Comma [00] 2" xfId="16394" xr:uid="{00000000-0005-0000-0000-0000D85A0000}"/>
    <cellStyle name="Comma 10" xfId="13546" xr:uid="{00000000-0005-0000-0000-0000D95A0000}"/>
    <cellStyle name="Comma 11" xfId="13547" xr:uid="{00000000-0005-0000-0000-0000DA5A0000}"/>
    <cellStyle name="Comma 11 2" xfId="16395" xr:uid="{00000000-0005-0000-0000-0000DB5A0000}"/>
    <cellStyle name="Comma 11 2 2" xfId="25319" xr:uid="{00000000-0005-0000-0000-0000DC5A0000}"/>
    <cellStyle name="Comma 12" xfId="13548" xr:uid="{00000000-0005-0000-0000-0000DD5A0000}"/>
    <cellStyle name="Comma 13" xfId="16396" xr:uid="{00000000-0005-0000-0000-0000DE5A0000}"/>
    <cellStyle name="Comma 14" xfId="16397" xr:uid="{00000000-0005-0000-0000-0000DF5A0000}"/>
    <cellStyle name="Comma 15" xfId="16398" xr:uid="{00000000-0005-0000-0000-0000E05A0000}"/>
    <cellStyle name="Comma 16" xfId="16399" xr:uid="{00000000-0005-0000-0000-0000E15A0000}"/>
    <cellStyle name="Comma 17" xfId="16400" xr:uid="{00000000-0005-0000-0000-0000E25A0000}"/>
    <cellStyle name="Comma 18" xfId="16401" xr:uid="{00000000-0005-0000-0000-0000E35A0000}"/>
    <cellStyle name="Comma 19" xfId="16402" xr:uid="{00000000-0005-0000-0000-0000E45A0000}"/>
    <cellStyle name="Comma 2" xfId="13549" xr:uid="{00000000-0005-0000-0000-0000E55A0000}"/>
    <cellStyle name="Comma 2 2" xfId="16403" xr:uid="{00000000-0005-0000-0000-0000E65A0000}"/>
    <cellStyle name="Comma 2 2 2" xfId="16404" xr:uid="{00000000-0005-0000-0000-0000E75A0000}"/>
    <cellStyle name="Comma 2 2 2 2" xfId="25320" xr:uid="{00000000-0005-0000-0000-0000E85A0000}"/>
    <cellStyle name="Comma 2 2 3" xfId="25321" xr:uid="{00000000-0005-0000-0000-0000E95A0000}"/>
    <cellStyle name="Comma 2 3" xfId="16405" xr:uid="{00000000-0005-0000-0000-0000EA5A0000}"/>
    <cellStyle name="Comma 2 3 2" xfId="25322" xr:uid="{00000000-0005-0000-0000-0000EB5A0000}"/>
    <cellStyle name="Comma 2 4" xfId="16406" xr:uid="{00000000-0005-0000-0000-0000EC5A0000}"/>
    <cellStyle name="Comma 20" xfId="16407" xr:uid="{00000000-0005-0000-0000-0000ED5A0000}"/>
    <cellStyle name="Comma 21" xfId="16408" xr:uid="{00000000-0005-0000-0000-0000EE5A0000}"/>
    <cellStyle name="Comma 22" xfId="16409" xr:uid="{00000000-0005-0000-0000-0000EF5A0000}"/>
    <cellStyle name="Comma 23" xfId="16410" xr:uid="{00000000-0005-0000-0000-0000F05A0000}"/>
    <cellStyle name="Comma 24" xfId="16411" xr:uid="{00000000-0005-0000-0000-0000F15A0000}"/>
    <cellStyle name="Comma 25" xfId="16412" xr:uid="{00000000-0005-0000-0000-0000F25A0000}"/>
    <cellStyle name="Comma 26" xfId="16413" xr:uid="{00000000-0005-0000-0000-0000F35A0000}"/>
    <cellStyle name="Comma 27" xfId="16414" xr:uid="{00000000-0005-0000-0000-0000F45A0000}"/>
    <cellStyle name="Comma 28" xfId="16415" xr:uid="{00000000-0005-0000-0000-0000F55A0000}"/>
    <cellStyle name="Comma 29" xfId="16416" xr:uid="{00000000-0005-0000-0000-0000F65A0000}"/>
    <cellStyle name="Comma 3" xfId="13550" xr:uid="{00000000-0005-0000-0000-0000F75A0000}"/>
    <cellStyle name="Comma 4" xfId="13551" xr:uid="{00000000-0005-0000-0000-0000F85A0000}"/>
    <cellStyle name="Comma 5" xfId="13552" xr:uid="{00000000-0005-0000-0000-0000F95A0000}"/>
    <cellStyle name="Comma 6" xfId="13553" xr:uid="{00000000-0005-0000-0000-0000FA5A0000}"/>
    <cellStyle name="Comma 7" xfId="13554" xr:uid="{00000000-0005-0000-0000-0000FB5A0000}"/>
    <cellStyle name="Comma 8" xfId="13555" xr:uid="{00000000-0005-0000-0000-0000FC5A0000}"/>
    <cellStyle name="Comma 9" xfId="13556" xr:uid="{00000000-0005-0000-0000-0000FD5A0000}"/>
    <cellStyle name="comma zerodec" xfId="8204" xr:uid="{00000000-0005-0000-0000-0000FE5A0000}"/>
    <cellStyle name="comma zerodec 2" xfId="10552" xr:uid="{00000000-0005-0000-0000-0000FF5A0000}"/>
    <cellStyle name="comma zerodec 3" xfId="10867" xr:uid="{00000000-0005-0000-0000-0000005B0000}"/>
    <cellStyle name="comma zerodec 3 2" xfId="25323" xr:uid="{00000000-0005-0000-0000-0000015B0000}"/>
    <cellStyle name="Comma_ SG&amp;A Bridge" xfId="8205" xr:uid="{00000000-0005-0000-0000-0000025B0000}"/>
    <cellStyle name="Comma0" xfId="8206" xr:uid="{00000000-0005-0000-0000-0000035B0000}"/>
    <cellStyle name="Comma0 - Style3" xfId="8207" xr:uid="{00000000-0005-0000-0000-0000045B0000}"/>
    <cellStyle name="Comma1 - Style1" xfId="8208" xr:uid="{00000000-0005-0000-0000-0000055B0000}"/>
    <cellStyle name="CommaFixed" xfId="8209" xr:uid="{00000000-0005-0000-0000-0000065B0000}"/>
    <cellStyle name="CommaNoDec" xfId="8210" xr:uid="{00000000-0005-0000-0000-0000075B0000}"/>
    <cellStyle name="CommaNoDecTot" xfId="8211" xr:uid="{00000000-0005-0000-0000-0000085B0000}"/>
    <cellStyle name="CommaTotTop" xfId="8212" xr:uid="{00000000-0005-0000-0000-0000095B0000}"/>
    <cellStyle name="CommaTotTopNoDec" xfId="8213" xr:uid="{00000000-0005-0000-0000-00000A5B0000}"/>
    <cellStyle name="Copied" xfId="8214" xr:uid="{00000000-0005-0000-0000-00000B5B0000}"/>
    <cellStyle name="COST1" xfId="8215" xr:uid="{00000000-0005-0000-0000-00000C5B0000}"/>
    <cellStyle name="Curre~cy [0]_MATERAL2" xfId="8216" xr:uid="{00000000-0005-0000-0000-00000D5B0000}"/>
    <cellStyle name="Curren" xfId="8217" xr:uid="{00000000-0005-0000-0000-00000E5B0000}"/>
    <cellStyle name="Curren - Style2" xfId="8218" xr:uid="{00000000-0005-0000-0000-00000F5B0000}"/>
    <cellStyle name="Curren - Style4" xfId="8219" xr:uid="{00000000-0005-0000-0000-0000105B0000}"/>
    <cellStyle name="Curren?_x0012_퐀_x0017_?" xfId="8220" xr:uid="{00000000-0005-0000-0000-0000115B0000}"/>
    <cellStyle name="Currenby_Cash&amp;DSO Chart" xfId="8221" xr:uid="{00000000-0005-0000-0000-0000125B0000}"/>
    <cellStyle name="Currency" xfId="8222" xr:uid="{00000000-0005-0000-0000-0000135B0000}"/>
    <cellStyle name="Currency [0]" xfId="8223" xr:uid="{00000000-0005-0000-0000-0000145B0000}"/>
    <cellStyle name="Currency [0] 2" xfId="10553" xr:uid="{00000000-0005-0000-0000-0000155B0000}"/>
    <cellStyle name="Currency [0]?Q3 FY96_재고관리 _2000년 인원운용 계획" xfId="8224" xr:uid="{00000000-0005-0000-0000-0000165B0000}"/>
    <cellStyle name="Currency [0]_ SG&amp;A Bridge" xfId="8225" xr:uid="{00000000-0005-0000-0000-0000175B0000}"/>
    <cellStyle name="Currency [0]შQ3 FY96_재고관리 _2000년 인원운용 계획" xfId="8226" xr:uid="{00000000-0005-0000-0000-0000185B0000}"/>
    <cellStyle name="Currency [00]" xfId="8227" xr:uid="{00000000-0005-0000-0000-0000195B0000}"/>
    <cellStyle name="Currency [1]" xfId="8228" xr:uid="{00000000-0005-0000-0000-00001A5B0000}"/>
    <cellStyle name="Currency [2]" xfId="8229" xr:uid="{00000000-0005-0000-0000-00001B5B0000}"/>
    <cellStyle name="Currency 2" xfId="10554" xr:uid="{00000000-0005-0000-0000-00001C5B0000}"/>
    <cellStyle name="currency-$" xfId="8230" xr:uid="{00000000-0005-0000-0000-00001D5B0000}"/>
    <cellStyle name="currency-$ 2" xfId="8231" xr:uid="{00000000-0005-0000-0000-00001E5B0000}"/>
    <cellStyle name="currency-$ 2 2" xfId="10726" xr:uid="{00000000-0005-0000-0000-00001F5B0000}"/>
    <cellStyle name="currency-$ 3" xfId="8232" xr:uid="{00000000-0005-0000-0000-0000205B0000}"/>
    <cellStyle name="currency-$ 3 2" xfId="10727" xr:uid="{00000000-0005-0000-0000-0000215B0000}"/>
    <cellStyle name="currency-$ 4" xfId="10725" xr:uid="{00000000-0005-0000-0000-0000225B0000}"/>
    <cellStyle name="Currency_ SG&amp;A Bridge " xfId="8233" xr:uid="{00000000-0005-0000-0000-0000235B0000}"/>
    <cellStyle name="Currency0" xfId="8234" xr:uid="{00000000-0005-0000-0000-0000245B0000}"/>
    <cellStyle name="Currency1" xfId="8235" xr:uid="{00000000-0005-0000-0000-0000255B0000}"/>
    <cellStyle name="Currency1 2" xfId="8236" xr:uid="{00000000-0005-0000-0000-0000265B0000}"/>
    <cellStyle name="Currency1 3" xfId="10868" xr:uid="{00000000-0005-0000-0000-0000275B0000}"/>
    <cellStyle name="Currency1 3 2" xfId="25324" xr:uid="{00000000-0005-0000-0000-0000285B0000}"/>
    <cellStyle name="CurrencyTotTop[" xfId="8237" xr:uid="{00000000-0005-0000-0000-0000295B0000}"/>
    <cellStyle name="D" xfId="8238" xr:uid="{00000000-0005-0000-0000-00002A5B0000}"/>
    <cellStyle name="D_(역삼)감가상각비 내역" xfId="8239" xr:uid="{00000000-0005-0000-0000-00002B5B0000}"/>
    <cellStyle name="D_~0654119" xfId="8240" xr:uid="{00000000-0005-0000-0000-00002C5B0000}"/>
    <cellStyle name="D_01_AM monthly_Lease_200208" xfId="8241" xr:uid="{00000000-0005-0000-0000-00002D5B0000}"/>
    <cellStyle name="D_01_PM monthly_Lease_200212" xfId="8242" xr:uid="{00000000-0005-0000-0000-00002E5B0000}"/>
    <cellStyle name="D_02_AM monthly_analysis_2000208" xfId="8243" xr:uid="{00000000-0005-0000-0000-00002F5B0000}"/>
    <cellStyle name="D_02_AM monthly_Financials_200405" xfId="8244" xr:uid="{00000000-0005-0000-0000-0000305B0000}"/>
    <cellStyle name="D_02_PM monthly_Financials_200301" xfId="8245" xr:uid="{00000000-0005-0000-0000-0000315B0000}"/>
    <cellStyle name="D_02_PM monthly_Financials_200302" xfId="8246" xr:uid="{00000000-0005-0000-0000-0000325B0000}"/>
    <cellStyle name="D_02_PM monthly_Financials_200307" xfId="8247" xr:uid="{00000000-0005-0000-0000-0000335B0000}"/>
    <cellStyle name="D_02_PM monthly_Financials_200309" xfId="8248" xr:uid="{00000000-0005-0000-0000-0000345B0000}"/>
    <cellStyle name="D_02_PM monthly_Financials_200401" xfId="8249" xr:uid="{00000000-0005-0000-0000-0000355B0000}"/>
    <cellStyle name="D_02_PM monthly_Financials_200403(1)" xfId="8250" xr:uid="{00000000-0005-0000-0000-0000365B0000}"/>
    <cellStyle name="D_03_yardi_한화_20028" xfId="8251" xr:uid="{00000000-0005-0000-0000-0000375B0000}"/>
    <cellStyle name="D_05_yardi_대한_200208" xfId="8252" xr:uid="{00000000-0005-0000-0000-0000385B0000}"/>
    <cellStyle name="D_2006년 코크렙1호 예산(안)_Koramco_Rev11(확정)_20060213" xfId="8253" xr:uid="{00000000-0005-0000-0000-0000395B0000}"/>
    <cellStyle name="D_2006년 코크렙1호 예산(안)_Koramco_Rev12_20060302-이사회승인예산-펀드비용세부내역변경" xfId="8254" xr:uid="{00000000-0005-0000-0000-00003A5B0000}"/>
    <cellStyle name="D_Aging report_daihan&amp;daia_may2003" xfId="8255" xr:uid="{00000000-0005-0000-0000-00003B5B0000}"/>
    <cellStyle name="D_Aging report_hanhwa_may2003" xfId="8256" xr:uid="{00000000-0005-0000-0000-00003C5B0000}"/>
    <cellStyle name="D_Aging_daihan&amp;daia_200311" xfId="8257" xr:uid="{00000000-0005-0000-0000-00003D5B0000}"/>
    <cellStyle name="D_Aging_daihandaia_200404" xfId="8258" xr:uid="{00000000-0005-0000-0000-00003E5B0000}"/>
    <cellStyle name="D_Aging_daihandaia_200405" xfId="8259" xr:uid="{00000000-0005-0000-0000-00003F5B0000}"/>
    <cellStyle name="D_Aging_daihandaia_200406" xfId="8260" xr:uid="{00000000-0005-0000-0000-0000405B0000}"/>
    <cellStyle name="D_Aging_daihandaia_200407" xfId="8261" xr:uid="{00000000-0005-0000-0000-0000415B0000}"/>
    <cellStyle name="D_Aging_daihandaia_200408" xfId="8262" xr:uid="{00000000-0005-0000-0000-0000425B0000}"/>
    <cellStyle name="D_Aging_daihandaia_200409" xfId="8263" xr:uid="{00000000-0005-0000-0000-0000435B0000}"/>
    <cellStyle name="D_Aging_daihandaia_200411" xfId="8264" xr:uid="{00000000-0005-0000-0000-0000445B0000}"/>
    <cellStyle name="D_Aging_daihandaia_200412" xfId="8265" xr:uid="{00000000-0005-0000-0000-0000455B0000}"/>
    <cellStyle name="D_Aging_daihandaia_200503" xfId="8266" xr:uid="{00000000-0005-0000-0000-0000465B0000}"/>
    <cellStyle name="D_Aging_hanhwa_200404" xfId="8267" xr:uid="{00000000-0005-0000-0000-0000475B0000}"/>
    <cellStyle name="D_Aging_hanhwa_200405" xfId="8268" xr:uid="{00000000-0005-0000-0000-0000485B0000}"/>
    <cellStyle name="D_Aging_hanhwa_200505(1)" xfId="8269" xr:uid="{00000000-0005-0000-0000-0000495B0000}"/>
    <cellStyle name="D_Agingreport_daihan&amp;daia_2003aug" xfId="8270" xr:uid="{00000000-0005-0000-0000-00004A5B0000}"/>
    <cellStyle name="D_AM monthly_Appendixl_200206" xfId="8271" xr:uid="{00000000-0005-0000-0000-00004B5B0000}"/>
    <cellStyle name="D_Annual Budget_Daihan_2003" xfId="8272" xr:uid="{00000000-0005-0000-0000-00004C5B0000}"/>
    <cellStyle name="D_Budget_임대관리수익_대아_2004" xfId="8273" xr:uid="{00000000-0005-0000-0000-00004D5B0000}"/>
    <cellStyle name="D_Budget_임대관리수익_대한_2004" xfId="8274" xr:uid="{00000000-0005-0000-0000-00004E5B0000}"/>
    <cellStyle name="D_cover_yardi_Yvette" xfId="8275" xr:uid="{00000000-0005-0000-0000-00004F5B0000}"/>
    <cellStyle name="D_Mokgyo fS-0502" xfId="8276" xr:uid="{00000000-0005-0000-0000-0000505B0000}"/>
    <cellStyle name="D_Monthly Report(대아 2002.6)" xfId="8277" xr:uid="{00000000-0005-0000-0000-0000515B0000}"/>
    <cellStyle name="D_NEw" xfId="8278" xr:uid="{00000000-0005-0000-0000-0000525B0000}"/>
    <cellStyle name="D_NOI-2002-update1107" xfId="8279" xr:uid="{00000000-0005-0000-0000-0000535B0000}"/>
    <cellStyle name="D_NOI-2002-update1107_@Portfolio" xfId="8280" xr:uid="{00000000-0005-0000-0000-0000545B0000}"/>
    <cellStyle name="D_NOI-2002-update1107_@Portfolio_@Portfolio_Eyechart" xfId="8281" xr:uid="{00000000-0005-0000-0000-0000555B0000}"/>
    <cellStyle name="D_NOI-2002-update1107_@Portfolio_@Portfolio_Eyechart_KR GM" xfId="8282" xr:uid="{00000000-0005-0000-0000-0000565B0000}"/>
    <cellStyle name="D_NOI-2002-update1107_@Portfolio_@Portfolio_Eyechart_KR GM_Deal Input" xfId="8283" xr:uid="{00000000-0005-0000-0000-0000575B0000}"/>
    <cellStyle name="D_NOI-2002-update1107_@Portfolio_@Portfolio_Eyechart_Monthly CF Input" xfId="8284" xr:uid="{00000000-0005-0000-0000-0000585B0000}"/>
    <cellStyle name="D_NOI-2002-update1107_@Portfolio_@Portfolio_Eyechart_Monthly CF Input_Deal Input" xfId="8285" xr:uid="{00000000-0005-0000-0000-0000595B0000}"/>
    <cellStyle name="D_NOI-2002-update1107_@Portfolio_@Portfolio_Eyechart_Mule_Orion v2" xfId="8286" xr:uid="{00000000-0005-0000-0000-00005A5B0000}"/>
    <cellStyle name="D_NOI-2002-update1107_@Portfolio_@Portfolio_Eyechart_Mule_Orion v2_Deal Input" xfId="8287" xr:uid="{00000000-0005-0000-0000-00005B5B0000}"/>
    <cellStyle name="D_NOI-2002-update1107_@Portfolio_@Portfolio_Eyechart_Sheet1" xfId="8288" xr:uid="{00000000-0005-0000-0000-00005C5B0000}"/>
    <cellStyle name="D_NOI-2002-update1107_@Portfolio_0422_rereview" xfId="8289" xr:uid="{00000000-0005-0000-0000-00005D5B0000}"/>
    <cellStyle name="D_NOI-2002-update1107_@Portfolio_0422_rereview_@Portfolio_Eyechart" xfId="8290" xr:uid="{00000000-0005-0000-0000-00005E5B0000}"/>
    <cellStyle name="D_NOI-2002-update1107_@Portfolio_0422_rereview_@Portfolio_Eyechart_KR GM" xfId="8291" xr:uid="{00000000-0005-0000-0000-00005F5B0000}"/>
    <cellStyle name="D_NOI-2002-update1107_@Portfolio_0422_rereview_@Portfolio_Eyechart_KR GM_Deal Input" xfId="8292" xr:uid="{00000000-0005-0000-0000-0000605B0000}"/>
    <cellStyle name="D_NOI-2002-update1107_@Portfolio_0422_rereview_@Portfolio_Eyechart_Monthly CF Input" xfId="8293" xr:uid="{00000000-0005-0000-0000-0000615B0000}"/>
    <cellStyle name="D_NOI-2002-update1107_@Portfolio_0422_rereview_@Portfolio_Eyechart_Monthly CF Input_Deal Input" xfId="8294" xr:uid="{00000000-0005-0000-0000-0000625B0000}"/>
    <cellStyle name="D_NOI-2002-update1107_@Portfolio_0422_rereview_@Portfolio_Eyechart_Mule_Orion v2" xfId="8295" xr:uid="{00000000-0005-0000-0000-0000635B0000}"/>
    <cellStyle name="D_NOI-2002-update1107_@Portfolio_0422_rereview_@Portfolio_Eyechart_Mule_Orion v2_Deal Input" xfId="8296" xr:uid="{00000000-0005-0000-0000-0000645B0000}"/>
    <cellStyle name="D_NOI-2002-update1107_@Portfolio_0422_rereview_@Portfolio_Eyechart_Sheet1" xfId="8297" xr:uid="{00000000-0005-0000-0000-0000655B0000}"/>
    <cellStyle name="D_NOI-2002-update1107_@Portfolio_0422_rereview_KR GM" xfId="8298" xr:uid="{00000000-0005-0000-0000-0000665B0000}"/>
    <cellStyle name="D_NOI-2002-update1107_@Portfolio_0422_rereview_KR GM_Deal Input" xfId="8299" xr:uid="{00000000-0005-0000-0000-0000675B0000}"/>
    <cellStyle name="D_NOI-2002-update1107_@Portfolio_0422_rereview_Monthly CF Input" xfId="8300" xr:uid="{00000000-0005-0000-0000-0000685B0000}"/>
    <cellStyle name="D_NOI-2002-update1107_@Portfolio_0422_rereview_Monthly CF Input_Deal Input" xfId="8301" xr:uid="{00000000-0005-0000-0000-0000695B0000}"/>
    <cellStyle name="D_NOI-2002-update1107_@Portfolio_0422_rereview_Mule_Orion v2" xfId="8302" xr:uid="{00000000-0005-0000-0000-00006A5B0000}"/>
    <cellStyle name="D_NOI-2002-update1107_@Portfolio_0422_rereview_Mule_Orion v2_Deal Input" xfId="8303" xr:uid="{00000000-0005-0000-0000-00006B5B0000}"/>
    <cellStyle name="D_NOI-2002-update1107_@Portfolio_0422_rereview_Sheet1" xfId="8304" xr:uid="{00000000-0005-0000-0000-00006C5B0000}"/>
    <cellStyle name="D_NOI-2002-update1107_@Portfolio_0428" xfId="8305" xr:uid="{00000000-0005-0000-0000-00006D5B0000}"/>
    <cellStyle name="D_NOI-2002-update1107_@Portfolio_0428_@Portfolio_Eyechart" xfId="8306" xr:uid="{00000000-0005-0000-0000-00006E5B0000}"/>
    <cellStyle name="D_NOI-2002-update1107_@Portfolio_0428_@Portfolio_Eyechart_KR GM" xfId="8307" xr:uid="{00000000-0005-0000-0000-00006F5B0000}"/>
    <cellStyle name="D_NOI-2002-update1107_@Portfolio_0428_@Portfolio_Eyechart_KR GM_Deal Input" xfId="8308" xr:uid="{00000000-0005-0000-0000-0000705B0000}"/>
    <cellStyle name="D_NOI-2002-update1107_@Portfolio_0428_@Portfolio_Eyechart_Monthly CF Input" xfId="8309" xr:uid="{00000000-0005-0000-0000-0000715B0000}"/>
    <cellStyle name="D_NOI-2002-update1107_@Portfolio_0428_@Portfolio_Eyechart_Monthly CF Input_Deal Input" xfId="8310" xr:uid="{00000000-0005-0000-0000-0000725B0000}"/>
    <cellStyle name="D_NOI-2002-update1107_@Portfolio_0428_@Portfolio_Eyechart_Mule_Orion v2" xfId="8311" xr:uid="{00000000-0005-0000-0000-0000735B0000}"/>
    <cellStyle name="D_NOI-2002-update1107_@Portfolio_0428_@Portfolio_Eyechart_Mule_Orion v2_Deal Input" xfId="8312" xr:uid="{00000000-0005-0000-0000-0000745B0000}"/>
    <cellStyle name="D_NOI-2002-update1107_@Portfolio_0428_@Portfolio_Eyechart_Sheet1" xfId="8313" xr:uid="{00000000-0005-0000-0000-0000755B0000}"/>
    <cellStyle name="D_NOI-2002-update1107_@Portfolio_0428_KR GM" xfId="8314" xr:uid="{00000000-0005-0000-0000-0000765B0000}"/>
    <cellStyle name="D_NOI-2002-update1107_@Portfolio_0428_KR GM_Deal Input" xfId="8315" xr:uid="{00000000-0005-0000-0000-0000775B0000}"/>
    <cellStyle name="D_NOI-2002-update1107_@Portfolio_0428_Monthly CF Input" xfId="8316" xr:uid="{00000000-0005-0000-0000-0000785B0000}"/>
    <cellStyle name="D_NOI-2002-update1107_@Portfolio_0428_Monthly CF Input_Deal Input" xfId="8317" xr:uid="{00000000-0005-0000-0000-0000795B0000}"/>
    <cellStyle name="D_NOI-2002-update1107_@Portfolio_0428_Mule_Orion v2" xfId="8318" xr:uid="{00000000-0005-0000-0000-00007A5B0000}"/>
    <cellStyle name="D_NOI-2002-update1107_@Portfolio_0428_Mule_Orion v2_Deal Input" xfId="8319" xr:uid="{00000000-0005-0000-0000-00007B5B0000}"/>
    <cellStyle name="D_NOI-2002-update1107_@Portfolio_0428_Sheet1" xfId="8320" xr:uid="{00000000-0005-0000-0000-00007C5B0000}"/>
    <cellStyle name="D_NOI-2002-update1107_@Portfolio_KR GM" xfId="8321" xr:uid="{00000000-0005-0000-0000-00007D5B0000}"/>
    <cellStyle name="D_NOI-2002-update1107_@Portfolio_KR GM_Deal Input" xfId="8322" xr:uid="{00000000-0005-0000-0000-00007E5B0000}"/>
    <cellStyle name="D_NOI-2002-update1107_@Portfolio_Monthly CF Input" xfId="8323" xr:uid="{00000000-0005-0000-0000-00007F5B0000}"/>
    <cellStyle name="D_NOI-2002-update1107_@Portfolio_Monthly CF Input_Deal Input" xfId="8324" xr:uid="{00000000-0005-0000-0000-0000805B0000}"/>
    <cellStyle name="D_NOI-2002-update1107_@Portfolio_Mule_Orion v2" xfId="8325" xr:uid="{00000000-0005-0000-0000-0000815B0000}"/>
    <cellStyle name="D_NOI-2002-update1107_@Portfolio_Mule_Orion v2_Deal Input" xfId="8326" xr:uid="{00000000-0005-0000-0000-0000825B0000}"/>
    <cellStyle name="D_NOI-2002-update1107_@Portfolio_Sheet1" xfId="8327" xr:uid="{00000000-0005-0000-0000-0000835B0000}"/>
    <cellStyle name="D_NOI-2002-update1107_CF_Asset" xfId="8328" xr:uid="{00000000-0005-0000-0000-0000845B0000}"/>
    <cellStyle name="D_NOI-2002-update1107_CF_Asset_KR GM" xfId="8329" xr:uid="{00000000-0005-0000-0000-0000855B0000}"/>
    <cellStyle name="D_NOI-2002-update1107_CF_Asset_KR GM_Deal Input" xfId="8330" xr:uid="{00000000-0005-0000-0000-0000865B0000}"/>
    <cellStyle name="D_NOI-2002-update1107_CF_Asset_Monthly CF Input" xfId="8331" xr:uid="{00000000-0005-0000-0000-0000875B0000}"/>
    <cellStyle name="D_NOI-2002-update1107_CF_Asset_Monthly CF Input_Deal Input" xfId="8332" xr:uid="{00000000-0005-0000-0000-0000885B0000}"/>
    <cellStyle name="D_NOI-2002-update1107_CF_Asset_Mule_Orion v2" xfId="8333" xr:uid="{00000000-0005-0000-0000-0000895B0000}"/>
    <cellStyle name="D_NOI-2002-update1107_CF_Asset_Mule_Orion v2_Deal Input" xfId="8334" xr:uid="{00000000-0005-0000-0000-00008A5B0000}"/>
    <cellStyle name="D_NOI-2002-update1107_CF_Asset_Sheet1" xfId="8335" xr:uid="{00000000-0005-0000-0000-00008B5B0000}"/>
    <cellStyle name="D_NOI-2002-update1107_CF_Model_10yr" xfId="8336" xr:uid="{00000000-0005-0000-0000-00008C5B0000}"/>
    <cellStyle name="D_NOI-2002-update1107_CF_Model_10yr_CF_Model_JV" xfId="8337" xr:uid="{00000000-0005-0000-0000-00008D5B0000}"/>
    <cellStyle name="D_NOI-2002-update1107_CF_Model_10yr_CF_Model_JV_Deal Input" xfId="8338" xr:uid="{00000000-0005-0000-0000-00008E5B0000}"/>
    <cellStyle name="D_NOI-2002-update1107_CF_Model_10yr_Deal Input" xfId="8339" xr:uid="{00000000-0005-0000-0000-00008F5B0000}"/>
    <cellStyle name="D_NOI-2002-update1107_CF_Model_10yr_Eyechart_propertyinfo(1028)_toSTS_ge" xfId="8340" xr:uid="{00000000-0005-0000-0000-0000905B0000}"/>
    <cellStyle name="D_NOI-2002-update1107_CF_Model_10yr_Eyechart_propertyinfo(1028)_toSTS_ge_Deal Input" xfId="8341" xr:uid="{00000000-0005-0000-0000-0000915B0000}"/>
    <cellStyle name="D_NOI-2002-update1107_CF_Model_10yr_Eyechart_propertyinfo(1102)_price" xfId="8342" xr:uid="{00000000-0005-0000-0000-0000925B0000}"/>
    <cellStyle name="D_NOI-2002-update1107_CF_Model_10yr_Eyechart_propertyinfo(1102)_price_Deal Input" xfId="8343" xr:uid="{00000000-0005-0000-0000-0000935B0000}"/>
    <cellStyle name="D_NOI-2002-update1107_CF_Model_10yr_KRW Econ" xfId="8344" xr:uid="{00000000-0005-0000-0000-0000945B0000}"/>
    <cellStyle name="D_NOI-2002-update1107_CF_Model_Bacchus_0901" xfId="8345" xr:uid="{00000000-0005-0000-0000-0000955B0000}"/>
    <cellStyle name="D_NOI-2002-update1107_CF_Model_Bacchus_0901_CF_Model_JV" xfId="8346" xr:uid="{00000000-0005-0000-0000-0000965B0000}"/>
    <cellStyle name="D_NOI-2002-update1107_CF_Model_Bacchus_0901_CF_Model_JV_Deal Input" xfId="8347" xr:uid="{00000000-0005-0000-0000-0000975B0000}"/>
    <cellStyle name="D_NOI-2002-update1107_CF_Model_Bacchus_0901_CF_Model_SC&amp;MY&amp;GM" xfId="8348" xr:uid="{00000000-0005-0000-0000-0000985B0000}"/>
    <cellStyle name="D_NOI-2002-update1107_CF_Model_Bacchus_0901_CF_Model_SC&amp;MY&amp;GM_Deal Input" xfId="8349" xr:uid="{00000000-0005-0000-0000-0000995B0000}"/>
    <cellStyle name="D_NOI-2002-update1107_CF_Model_Bacchus_0901_Eyechart_propertyinfo(1028)_toSTS_ge" xfId="8350" xr:uid="{00000000-0005-0000-0000-00009A5B0000}"/>
    <cellStyle name="D_NOI-2002-update1107_CF_Model_Bacchus_0901_Eyechart_propertyinfo(1028)_toSTS_ge_Deal Input" xfId="8351" xr:uid="{00000000-0005-0000-0000-00009B5B0000}"/>
    <cellStyle name="D_NOI-2002-update1107_CF_Model_Bacchus_0901_Eyechart_propertyinfo(1102)_price" xfId="8352" xr:uid="{00000000-0005-0000-0000-00009C5B0000}"/>
    <cellStyle name="D_NOI-2002-update1107_CF_Model_Bacchus_0901_Eyechart_propertyinfo(1102)_price_Deal Input" xfId="8353" xr:uid="{00000000-0005-0000-0000-00009D5B0000}"/>
    <cellStyle name="D_NOI-2002-update1107_CF_Model_Bacchus_0901_GE Economics" xfId="8354" xr:uid="{00000000-0005-0000-0000-00009E5B0000}"/>
    <cellStyle name="D_NOI-2002-update1107_CF_Model_Bacchus_0901_GE Economics_Deal Input" xfId="8355" xr:uid="{00000000-0005-0000-0000-00009F5B0000}"/>
    <cellStyle name="D_NOI-2002-update1107_CF_Model_Bacchus_0901_KR GM" xfId="8356" xr:uid="{00000000-0005-0000-0000-0000A05B0000}"/>
    <cellStyle name="D_NOI-2002-update1107_CF_Model_Bacchus_0901_KR GM_Deal Input" xfId="8357" xr:uid="{00000000-0005-0000-0000-0000A15B0000}"/>
    <cellStyle name="D_NOI-2002-update1107_CF_Model_Bacchus_0901_KRW Econ" xfId="8358" xr:uid="{00000000-0005-0000-0000-0000A25B0000}"/>
    <cellStyle name="D_NOI-2002-update1107_CF_Model_Bacchus_0901_Monthly CF Input" xfId="8359" xr:uid="{00000000-0005-0000-0000-0000A35B0000}"/>
    <cellStyle name="D_NOI-2002-update1107_CF_Model_Bacchus_0901_Monthly CF Input_Deal Input" xfId="8360" xr:uid="{00000000-0005-0000-0000-0000A45B0000}"/>
    <cellStyle name="D_NOI-2002-update1107_CF_Model_Bacchus_0901_Mule_Orion v2" xfId="8361" xr:uid="{00000000-0005-0000-0000-0000A55B0000}"/>
    <cellStyle name="D_NOI-2002-update1107_CF_Model_Bacchus_0901_Mule_Orion v2_Deal Input" xfId="8362" xr:uid="{00000000-0005-0000-0000-0000A65B0000}"/>
    <cellStyle name="D_NOI-2002-update1107_CF_Model_Bacchus_0901_Sheet1" xfId="8363" xr:uid="{00000000-0005-0000-0000-0000A75B0000}"/>
    <cellStyle name="D_NOI-2002-update1107_CF_Model_SC&amp;MY&amp;GM" xfId="8364" xr:uid="{00000000-0005-0000-0000-0000A85B0000}"/>
    <cellStyle name="D_NOI-2002-update1107_CF_Model_SC&amp;MY&amp;GM_Deal Input" xfId="8365" xr:uid="{00000000-0005-0000-0000-0000A95B0000}"/>
    <cellStyle name="D_NOI-2002-update1107_GE Economics" xfId="8366" xr:uid="{00000000-0005-0000-0000-0000AA5B0000}"/>
    <cellStyle name="D_NOI-2002-update1107_GE Economics_Deal Input" xfId="8367" xr:uid="{00000000-0005-0000-0000-0000AB5B0000}"/>
    <cellStyle name="D_NOI-2002-update1107_JJ_Base" xfId="8368" xr:uid="{00000000-0005-0000-0000-0000AC5B0000}"/>
    <cellStyle name="D_NOI-2002-update1107_JJ_Base_KR GM" xfId="8369" xr:uid="{00000000-0005-0000-0000-0000AD5B0000}"/>
    <cellStyle name="D_NOI-2002-update1107_JJ_Base_KR GM_Deal Input" xfId="8370" xr:uid="{00000000-0005-0000-0000-0000AE5B0000}"/>
    <cellStyle name="D_NOI-2002-update1107_JJ_Base_Monthly CF Input" xfId="8371" xr:uid="{00000000-0005-0000-0000-0000AF5B0000}"/>
    <cellStyle name="D_NOI-2002-update1107_JJ_Base_Monthly CF Input_Deal Input" xfId="8372" xr:uid="{00000000-0005-0000-0000-0000B05B0000}"/>
    <cellStyle name="D_NOI-2002-update1107_JJ_Base_Mule_Orion v2" xfId="8373" xr:uid="{00000000-0005-0000-0000-0000B15B0000}"/>
    <cellStyle name="D_NOI-2002-update1107_JJ_Base_Mule_Orion v2_Deal Input" xfId="8374" xr:uid="{00000000-0005-0000-0000-0000B25B0000}"/>
    <cellStyle name="D_NOI-2002-update1107_JJ_Base_Sheet1" xfId="8375" xr:uid="{00000000-0005-0000-0000-0000B35B0000}"/>
    <cellStyle name="D_NOI-2002-update1107_Jupiter_Master" xfId="8376" xr:uid="{00000000-0005-0000-0000-0000B45B0000}"/>
    <cellStyle name="D_NOI-2002-update1107_Jupiter_Master_KR GM" xfId="8377" xr:uid="{00000000-0005-0000-0000-0000B55B0000}"/>
    <cellStyle name="D_NOI-2002-update1107_Jupiter_Master_KR GM_Deal Input" xfId="8378" xr:uid="{00000000-0005-0000-0000-0000B65B0000}"/>
    <cellStyle name="D_NOI-2002-update1107_Jupiter_Master_Monthly CF Input" xfId="8379" xr:uid="{00000000-0005-0000-0000-0000B75B0000}"/>
    <cellStyle name="D_NOI-2002-update1107_Jupiter_Master_Monthly CF Input_Deal Input" xfId="8380" xr:uid="{00000000-0005-0000-0000-0000B85B0000}"/>
    <cellStyle name="D_NOI-2002-update1107_Jupiter_Master_Mule_Orion v2" xfId="8381" xr:uid="{00000000-0005-0000-0000-0000B95B0000}"/>
    <cellStyle name="D_NOI-2002-update1107_Jupiter_Master_Mule_Orion v2_Deal Input" xfId="8382" xr:uid="{00000000-0005-0000-0000-0000BA5B0000}"/>
    <cellStyle name="D_NOI-2002-update1107_Jupiter_Master_Sheet1" xfId="8383" xr:uid="{00000000-0005-0000-0000-0000BB5B0000}"/>
    <cellStyle name="D_NOI-2002-update1107_KR GM" xfId="8384" xr:uid="{00000000-0005-0000-0000-0000BC5B0000}"/>
    <cellStyle name="D_NOI-2002-update1107_KR GM_Deal Input" xfId="8385" xr:uid="{00000000-0005-0000-0000-0000BD5B0000}"/>
    <cellStyle name="D_NOI-2002-update1107_Monthly CF Input" xfId="8386" xr:uid="{00000000-0005-0000-0000-0000BE5B0000}"/>
    <cellStyle name="D_NOI-2002-update1107_Monthly CF Input_Deal Input" xfId="8387" xr:uid="{00000000-0005-0000-0000-0000BF5B0000}"/>
    <cellStyle name="D_NOI-2002-update1107_Mule_Orion v2" xfId="8388" xr:uid="{00000000-0005-0000-0000-0000C05B0000}"/>
    <cellStyle name="D_NOI-2002-update1107_Mule_Orion v2_Deal Input" xfId="8389" xr:uid="{00000000-0005-0000-0000-0000C15B0000}"/>
    <cellStyle name="D_NOI-2002-update1107_Revenue walk_CF_Migliore_Final_연습" xfId="8390" xr:uid="{00000000-0005-0000-0000-0000C25B0000}"/>
    <cellStyle name="D_NOI-2002-update1107_Revenue walk_CF_Migliore_Final_연습_@Portfolio_Eyechart" xfId="8391" xr:uid="{00000000-0005-0000-0000-0000C35B0000}"/>
    <cellStyle name="D_NOI-2002-update1107_Revenue walk_CF_Migliore_Final_연습_@Portfolio_Eyechart_KR GM" xfId="8392" xr:uid="{00000000-0005-0000-0000-0000C45B0000}"/>
    <cellStyle name="D_NOI-2002-update1107_Revenue walk_CF_Migliore_Final_연습_@Portfolio_Eyechart_KR GM_Deal Input" xfId="8393" xr:uid="{00000000-0005-0000-0000-0000C55B0000}"/>
    <cellStyle name="D_NOI-2002-update1107_Revenue walk_CF_Migliore_Final_연습_@Portfolio_Eyechart_Monthly CF Input" xfId="8394" xr:uid="{00000000-0005-0000-0000-0000C65B0000}"/>
    <cellStyle name="D_NOI-2002-update1107_Revenue walk_CF_Migliore_Final_연습_@Portfolio_Eyechart_Monthly CF Input_Deal Input" xfId="8395" xr:uid="{00000000-0005-0000-0000-0000C75B0000}"/>
    <cellStyle name="D_NOI-2002-update1107_Revenue walk_CF_Migliore_Final_연습_@Portfolio_Eyechart_Mule_Orion v2" xfId="8396" xr:uid="{00000000-0005-0000-0000-0000C85B0000}"/>
    <cellStyle name="D_NOI-2002-update1107_Revenue walk_CF_Migliore_Final_연습_@Portfolio_Eyechart_Mule_Orion v2_Deal Input" xfId="8397" xr:uid="{00000000-0005-0000-0000-0000C95B0000}"/>
    <cellStyle name="D_NOI-2002-update1107_Revenue walk_CF_Migliore_Final_연습_@Portfolio_Eyechart_Sheet1" xfId="8398" xr:uid="{00000000-0005-0000-0000-0000CA5B0000}"/>
    <cellStyle name="D_NOI-2002-update1107_Revenue walk_CF_Migliore_Final_연습_KR GM" xfId="8399" xr:uid="{00000000-0005-0000-0000-0000CB5B0000}"/>
    <cellStyle name="D_NOI-2002-update1107_Revenue walk_CF_Migliore_Final_연습_KR GM_Deal Input" xfId="8400" xr:uid="{00000000-0005-0000-0000-0000CC5B0000}"/>
    <cellStyle name="D_NOI-2002-update1107_Revenue walk_CF_Migliore_Final_연습_Monthly CF Input" xfId="8401" xr:uid="{00000000-0005-0000-0000-0000CD5B0000}"/>
    <cellStyle name="D_NOI-2002-update1107_Revenue walk_CF_Migliore_Final_연습_Monthly CF Input_Deal Input" xfId="8402" xr:uid="{00000000-0005-0000-0000-0000CE5B0000}"/>
    <cellStyle name="D_NOI-2002-update1107_Revenue walk_CF_Migliore_Final_연습_Mule_Orion v2" xfId="8403" xr:uid="{00000000-0005-0000-0000-0000CF5B0000}"/>
    <cellStyle name="D_NOI-2002-update1107_Revenue walk_CF_Migliore_Final_연습_Mule_Orion v2_Deal Input" xfId="8404" xr:uid="{00000000-0005-0000-0000-0000D05B0000}"/>
    <cellStyle name="D_NOI-2002-update1107_Revenue walk_CF_Migliore_Final_연습_Sheet1" xfId="8405" xr:uid="{00000000-0005-0000-0000-0000D15B0000}"/>
    <cellStyle name="D_NOI-2002-update1107_Sheet1" xfId="8406" xr:uid="{00000000-0005-0000-0000-0000D25B0000}"/>
    <cellStyle name="D_NOI-2002-update1107_TY_Base" xfId="8407" xr:uid="{00000000-0005-0000-0000-0000D35B0000}"/>
    <cellStyle name="D_NOI-2002-update1107_TY_Base_KR GM" xfId="8408" xr:uid="{00000000-0005-0000-0000-0000D45B0000}"/>
    <cellStyle name="D_NOI-2002-update1107_TY_Base_KR GM_Deal Input" xfId="8409" xr:uid="{00000000-0005-0000-0000-0000D55B0000}"/>
    <cellStyle name="D_NOI-2002-update1107_TY_Base_Monthly CF Input" xfId="8410" xr:uid="{00000000-0005-0000-0000-0000D65B0000}"/>
    <cellStyle name="D_NOI-2002-update1107_TY_Base_Monthly CF Input_Deal Input" xfId="8411" xr:uid="{00000000-0005-0000-0000-0000D75B0000}"/>
    <cellStyle name="D_NOI-2002-update1107_TY_Base_Mule_Orion v2" xfId="8412" xr:uid="{00000000-0005-0000-0000-0000D85B0000}"/>
    <cellStyle name="D_NOI-2002-update1107_TY_Base_Mule_Orion v2_Deal Input" xfId="8413" xr:uid="{00000000-0005-0000-0000-0000D95B0000}"/>
    <cellStyle name="D_NOI-2002-update1107_TY_Base_Sheet1" xfId="8414" xr:uid="{00000000-0005-0000-0000-0000DA5B0000}"/>
    <cellStyle name="D_PM  report_한화_2003(수령)" xfId="8415" xr:uid="{00000000-0005-0000-0000-0000DB5B0000}"/>
    <cellStyle name="D_PM Monthly report_한화_송부" xfId="8416" xr:uid="{00000000-0005-0000-0000-0000DC5B0000}"/>
    <cellStyle name="D_PM Monthly report_한화_송부1" xfId="8417" xr:uid="{00000000-0005-0000-0000-0000DD5B0000}"/>
    <cellStyle name="D_PM Monthly report_한화_송부11" xfId="8418" xr:uid="{00000000-0005-0000-0000-0000DE5B0000}"/>
    <cellStyle name="D_PM Monthly report_한화_송부12" xfId="8419" xr:uid="{00000000-0005-0000-0000-0000DF5B0000}"/>
    <cellStyle name="D_PM monthly_Hanwha_200402" xfId="8420" xr:uid="{00000000-0005-0000-0000-0000E05B0000}"/>
    <cellStyle name="D_PM monthly_Hanwha_200403" xfId="8421" xr:uid="{00000000-0005-0000-0000-0000E15B0000}"/>
    <cellStyle name="D_PM monthly_Hanwha_200404" xfId="8422" xr:uid="{00000000-0005-0000-0000-0000E25B0000}"/>
    <cellStyle name="D_PM monthly_Hanwha_200405" xfId="8423" xr:uid="{00000000-0005-0000-0000-0000E35B0000}"/>
    <cellStyle name="D_PM report_hanwha_200304" xfId="8424" xr:uid="{00000000-0005-0000-0000-0000E45B0000}"/>
    <cellStyle name="D_PM report_hanwha_200305" xfId="8425" xr:uid="{00000000-0005-0000-0000-0000E55B0000}"/>
    <cellStyle name="D_PM report_hanwha_200306" xfId="8426" xr:uid="{00000000-0005-0000-0000-0000E65B0000}"/>
    <cellStyle name="D_PM report_hanwha_200307" xfId="8427" xr:uid="{00000000-0005-0000-0000-0000E75B0000}"/>
    <cellStyle name="D_PM report_Hanwha_200308" xfId="8428" xr:uid="{00000000-0005-0000-0000-0000E85B0000}"/>
    <cellStyle name="D_PM report_Hanwha_200309" xfId="8429" xr:uid="{00000000-0005-0000-0000-0000E95B0000}"/>
    <cellStyle name="D_PM report_Hanwha_200310" xfId="8430" xr:uid="{00000000-0005-0000-0000-0000EA5B0000}"/>
    <cellStyle name="D_PM report_Hanwha_200311" xfId="8431" xr:uid="{00000000-0005-0000-0000-0000EB5B0000}"/>
    <cellStyle name="D_PM report_Hanwha_20040101" xfId="8432" xr:uid="{00000000-0005-0000-0000-0000EC5B0000}"/>
    <cellStyle name="D_PM report_한화_200303" xfId="8433" xr:uid="{00000000-0005-0000-0000-0000ED5B0000}"/>
    <cellStyle name="D_rentroll_대아_200310" xfId="8434" xr:uid="{00000000-0005-0000-0000-0000EE5B0000}"/>
    <cellStyle name="D_report _수익분석_한화_200312" xfId="8435" xr:uid="{00000000-0005-0000-0000-0000EF5B0000}"/>
    <cellStyle name="D_Rev1_IS Report_by C&amp;W_for Sep" xfId="8436" xr:uid="{00000000-0005-0000-0000-0000F05B0000}"/>
    <cellStyle name="D_Sheet1" xfId="8437" xr:uid="{00000000-0005-0000-0000-0000F15B0000}"/>
    <cellStyle name="D_Sheet1_@Portfolio" xfId="8438" xr:uid="{00000000-0005-0000-0000-0000F25B0000}"/>
    <cellStyle name="D_Sheet1_@Portfolio_@Portfolio_Eyechart" xfId="8439" xr:uid="{00000000-0005-0000-0000-0000F35B0000}"/>
    <cellStyle name="D_Sheet1_@Portfolio_@Portfolio_Eyechart_KR GM" xfId="8440" xr:uid="{00000000-0005-0000-0000-0000F45B0000}"/>
    <cellStyle name="D_Sheet1_@Portfolio_@Portfolio_Eyechart_KR GM_Deal Input" xfId="8441" xr:uid="{00000000-0005-0000-0000-0000F55B0000}"/>
    <cellStyle name="D_Sheet1_@Portfolio_@Portfolio_Eyechart_Monthly CF Input" xfId="8442" xr:uid="{00000000-0005-0000-0000-0000F65B0000}"/>
    <cellStyle name="D_Sheet1_@Portfolio_@Portfolio_Eyechart_Monthly CF Input_Deal Input" xfId="8443" xr:uid="{00000000-0005-0000-0000-0000F75B0000}"/>
    <cellStyle name="D_Sheet1_@Portfolio_@Portfolio_Eyechart_Mule_Orion v2" xfId="8444" xr:uid="{00000000-0005-0000-0000-0000F85B0000}"/>
    <cellStyle name="D_Sheet1_@Portfolio_@Portfolio_Eyechart_Mule_Orion v2_Deal Input" xfId="8445" xr:uid="{00000000-0005-0000-0000-0000F95B0000}"/>
    <cellStyle name="D_Sheet1_@Portfolio_@Portfolio_Eyechart_Sheet1" xfId="8446" xr:uid="{00000000-0005-0000-0000-0000FA5B0000}"/>
    <cellStyle name="D_Sheet1_@Portfolio_0422_rereview" xfId="8447" xr:uid="{00000000-0005-0000-0000-0000FB5B0000}"/>
    <cellStyle name="D_Sheet1_@Portfolio_0422_rereview_@Portfolio_Eyechart" xfId="8448" xr:uid="{00000000-0005-0000-0000-0000FC5B0000}"/>
    <cellStyle name="D_Sheet1_@Portfolio_0422_rereview_@Portfolio_Eyechart_KR GM" xfId="8449" xr:uid="{00000000-0005-0000-0000-0000FD5B0000}"/>
    <cellStyle name="D_Sheet1_@Portfolio_0422_rereview_@Portfolio_Eyechart_KR GM_Deal Input" xfId="8450" xr:uid="{00000000-0005-0000-0000-0000FE5B0000}"/>
    <cellStyle name="D_Sheet1_@Portfolio_0422_rereview_@Portfolio_Eyechart_Monthly CF Input" xfId="8451" xr:uid="{00000000-0005-0000-0000-0000FF5B0000}"/>
    <cellStyle name="D_Sheet1_@Portfolio_0422_rereview_@Portfolio_Eyechart_Monthly CF Input_Deal Input" xfId="8452" xr:uid="{00000000-0005-0000-0000-0000005C0000}"/>
    <cellStyle name="D_Sheet1_@Portfolio_0422_rereview_@Portfolio_Eyechart_Mule_Orion v2" xfId="8453" xr:uid="{00000000-0005-0000-0000-0000015C0000}"/>
    <cellStyle name="D_Sheet1_@Portfolio_0422_rereview_@Portfolio_Eyechart_Mule_Orion v2_Deal Input" xfId="8454" xr:uid="{00000000-0005-0000-0000-0000025C0000}"/>
    <cellStyle name="D_Sheet1_@Portfolio_0422_rereview_@Portfolio_Eyechart_Sheet1" xfId="8455" xr:uid="{00000000-0005-0000-0000-0000035C0000}"/>
    <cellStyle name="D_Sheet1_@Portfolio_0422_rereview_KR GM" xfId="8456" xr:uid="{00000000-0005-0000-0000-0000045C0000}"/>
    <cellStyle name="D_Sheet1_@Portfolio_0422_rereview_KR GM_Deal Input" xfId="8457" xr:uid="{00000000-0005-0000-0000-0000055C0000}"/>
    <cellStyle name="D_Sheet1_@Portfolio_0422_rereview_Monthly CF Input" xfId="8458" xr:uid="{00000000-0005-0000-0000-0000065C0000}"/>
    <cellStyle name="D_Sheet1_@Portfolio_0422_rereview_Monthly CF Input_Deal Input" xfId="8459" xr:uid="{00000000-0005-0000-0000-0000075C0000}"/>
    <cellStyle name="D_Sheet1_@Portfolio_0422_rereview_Mule_Orion v2" xfId="8460" xr:uid="{00000000-0005-0000-0000-0000085C0000}"/>
    <cellStyle name="D_Sheet1_@Portfolio_0422_rereview_Mule_Orion v2_Deal Input" xfId="8461" xr:uid="{00000000-0005-0000-0000-0000095C0000}"/>
    <cellStyle name="D_Sheet1_@Portfolio_0422_rereview_Sheet1" xfId="8462" xr:uid="{00000000-0005-0000-0000-00000A5C0000}"/>
    <cellStyle name="D_Sheet1_@Portfolio_0428" xfId="8463" xr:uid="{00000000-0005-0000-0000-00000B5C0000}"/>
    <cellStyle name="D_Sheet1_@Portfolio_0428_@Portfolio_Eyechart" xfId="8464" xr:uid="{00000000-0005-0000-0000-00000C5C0000}"/>
    <cellStyle name="D_Sheet1_@Portfolio_0428_@Portfolio_Eyechart_KR GM" xfId="8465" xr:uid="{00000000-0005-0000-0000-00000D5C0000}"/>
    <cellStyle name="D_Sheet1_@Portfolio_0428_@Portfolio_Eyechart_KR GM_Deal Input" xfId="8466" xr:uid="{00000000-0005-0000-0000-00000E5C0000}"/>
    <cellStyle name="D_Sheet1_@Portfolio_0428_@Portfolio_Eyechart_Monthly CF Input" xfId="8467" xr:uid="{00000000-0005-0000-0000-00000F5C0000}"/>
    <cellStyle name="D_Sheet1_@Portfolio_0428_@Portfolio_Eyechart_Monthly CF Input_Deal Input" xfId="8468" xr:uid="{00000000-0005-0000-0000-0000105C0000}"/>
    <cellStyle name="D_Sheet1_@Portfolio_0428_@Portfolio_Eyechart_Mule_Orion v2" xfId="8469" xr:uid="{00000000-0005-0000-0000-0000115C0000}"/>
    <cellStyle name="D_Sheet1_@Portfolio_0428_@Portfolio_Eyechart_Mule_Orion v2_Deal Input" xfId="8470" xr:uid="{00000000-0005-0000-0000-0000125C0000}"/>
    <cellStyle name="D_Sheet1_@Portfolio_0428_@Portfolio_Eyechart_Sheet1" xfId="8471" xr:uid="{00000000-0005-0000-0000-0000135C0000}"/>
    <cellStyle name="D_Sheet1_@Portfolio_0428_KR GM" xfId="8472" xr:uid="{00000000-0005-0000-0000-0000145C0000}"/>
    <cellStyle name="D_Sheet1_@Portfolio_0428_KR GM_Deal Input" xfId="8473" xr:uid="{00000000-0005-0000-0000-0000155C0000}"/>
    <cellStyle name="D_Sheet1_@Portfolio_0428_Monthly CF Input" xfId="8474" xr:uid="{00000000-0005-0000-0000-0000165C0000}"/>
    <cellStyle name="D_Sheet1_@Portfolio_0428_Monthly CF Input_Deal Input" xfId="8475" xr:uid="{00000000-0005-0000-0000-0000175C0000}"/>
    <cellStyle name="D_Sheet1_@Portfolio_0428_Mule_Orion v2" xfId="8476" xr:uid="{00000000-0005-0000-0000-0000185C0000}"/>
    <cellStyle name="D_Sheet1_@Portfolio_0428_Mule_Orion v2_Deal Input" xfId="8477" xr:uid="{00000000-0005-0000-0000-0000195C0000}"/>
    <cellStyle name="D_Sheet1_@Portfolio_0428_Sheet1" xfId="8478" xr:uid="{00000000-0005-0000-0000-00001A5C0000}"/>
    <cellStyle name="D_Sheet1_@Portfolio_KR GM" xfId="8479" xr:uid="{00000000-0005-0000-0000-00001B5C0000}"/>
    <cellStyle name="D_Sheet1_@Portfolio_KR GM_Deal Input" xfId="8480" xr:uid="{00000000-0005-0000-0000-00001C5C0000}"/>
    <cellStyle name="D_Sheet1_@Portfolio_Monthly CF Input" xfId="8481" xr:uid="{00000000-0005-0000-0000-00001D5C0000}"/>
    <cellStyle name="D_Sheet1_@Portfolio_Monthly CF Input_Deal Input" xfId="8482" xr:uid="{00000000-0005-0000-0000-00001E5C0000}"/>
    <cellStyle name="D_Sheet1_@Portfolio_Mule_Orion v2" xfId="8483" xr:uid="{00000000-0005-0000-0000-00001F5C0000}"/>
    <cellStyle name="D_Sheet1_@Portfolio_Mule_Orion v2_Deal Input" xfId="8484" xr:uid="{00000000-0005-0000-0000-0000205C0000}"/>
    <cellStyle name="D_Sheet1_@Portfolio_Sheet1" xfId="8485" xr:uid="{00000000-0005-0000-0000-0000215C0000}"/>
    <cellStyle name="D_Sheet1_CF_Asset" xfId="8486" xr:uid="{00000000-0005-0000-0000-0000225C0000}"/>
    <cellStyle name="D_Sheet1_CF_Asset_KR GM" xfId="8487" xr:uid="{00000000-0005-0000-0000-0000235C0000}"/>
    <cellStyle name="D_Sheet1_CF_Asset_KR GM_Deal Input" xfId="8488" xr:uid="{00000000-0005-0000-0000-0000245C0000}"/>
    <cellStyle name="D_Sheet1_CF_Asset_Monthly CF Input" xfId="8489" xr:uid="{00000000-0005-0000-0000-0000255C0000}"/>
    <cellStyle name="D_Sheet1_CF_Asset_Monthly CF Input_Deal Input" xfId="8490" xr:uid="{00000000-0005-0000-0000-0000265C0000}"/>
    <cellStyle name="D_Sheet1_CF_Asset_Mule_Orion v2" xfId="8491" xr:uid="{00000000-0005-0000-0000-0000275C0000}"/>
    <cellStyle name="D_Sheet1_CF_Asset_Mule_Orion v2_Deal Input" xfId="8492" xr:uid="{00000000-0005-0000-0000-0000285C0000}"/>
    <cellStyle name="D_Sheet1_CF_Asset_Sheet1" xfId="8493" xr:uid="{00000000-0005-0000-0000-0000295C0000}"/>
    <cellStyle name="D_Sheet1_CF_Model_10yr" xfId="8494" xr:uid="{00000000-0005-0000-0000-00002A5C0000}"/>
    <cellStyle name="D_Sheet1_CF_Model_10yr_CF_Model_JV" xfId="8495" xr:uid="{00000000-0005-0000-0000-00002B5C0000}"/>
    <cellStyle name="D_Sheet1_CF_Model_10yr_CF_Model_JV_Deal Input" xfId="8496" xr:uid="{00000000-0005-0000-0000-00002C5C0000}"/>
    <cellStyle name="D_Sheet1_CF_Model_10yr_Deal Input" xfId="8497" xr:uid="{00000000-0005-0000-0000-00002D5C0000}"/>
    <cellStyle name="D_Sheet1_CF_Model_10yr_Eyechart_propertyinfo(1028)_toSTS_ge" xfId="8498" xr:uid="{00000000-0005-0000-0000-00002E5C0000}"/>
    <cellStyle name="D_Sheet1_CF_Model_10yr_Eyechart_propertyinfo(1028)_toSTS_ge_Deal Input" xfId="8499" xr:uid="{00000000-0005-0000-0000-00002F5C0000}"/>
    <cellStyle name="D_Sheet1_CF_Model_10yr_Eyechart_propertyinfo(1102)_price" xfId="8500" xr:uid="{00000000-0005-0000-0000-0000305C0000}"/>
    <cellStyle name="D_Sheet1_CF_Model_10yr_Eyechart_propertyinfo(1102)_price_Deal Input" xfId="8501" xr:uid="{00000000-0005-0000-0000-0000315C0000}"/>
    <cellStyle name="D_Sheet1_CF_Model_10yr_KRW Econ" xfId="8502" xr:uid="{00000000-0005-0000-0000-0000325C0000}"/>
    <cellStyle name="D_Sheet1_CF_Model_Bacchus_0901" xfId="8503" xr:uid="{00000000-0005-0000-0000-0000335C0000}"/>
    <cellStyle name="D_Sheet1_CF_Model_Bacchus_0901_CF_Model_JV" xfId="8504" xr:uid="{00000000-0005-0000-0000-0000345C0000}"/>
    <cellStyle name="D_Sheet1_CF_Model_Bacchus_0901_CF_Model_JV_Deal Input" xfId="8505" xr:uid="{00000000-0005-0000-0000-0000355C0000}"/>
    <cellStyle name="D_Sheet1_CF_Model_Bacchus_0901_CF_Model_SC&amp;MY&amp;GM" xfId="8506" xr:uid="{00000000-0005-0000-0000-0000365C0000}"/>
    <cellStyle name="D_Sheet1_CF_Model_Bacchus_0901_CF_Model_SC&amp;MY&amp;GM_Deal Input" xfId="8507" xr:uid="{00000000-0005-0000-0000-0000375C0000}"/>
    <cellStyle name="D_Sheet1_CF_Model_Bacchus_0901_Eyechart_propertyinfo(1028)_toSTS_ge" xfId="8508" xr:uid="{00000000-0005-0000-0000-0000385C0000}"/>
    <cellStyle name="D_Sheet1_CF_Model_Bacchus_0901_Eyechart_propertyinfo(1028)_toSTS_ge_Deal Input" xfId="8509" xr:uid="{00000000-0005-0000-0000-0000395C0000}"/>
    <cellStyle name="D_Sheet1_CF_Model_Bacchus_0901_Eyechart_propertyinfo(1102)_price" xfId="8510" xr:uid="{00000000-0005-0000-0000-00003A5C0000}"/>
    <cellStyle name="D_Sheet1_CF_Model_Bacchus_0901_Eyechart_propertyinfo(1102)_price_Deal Input" xfId="8511" xr:uid="{00000000-0005-0000-0000-00003B5C0000}"/>
    <cellStyle name="D_Sheet1_CF_Model_Bacchus_0901_GE Economics" xfId="8512" xr:uid="{00000000-0005-0000-0000-00003C5C0000}"/>
    <cellStyle name="D_Sheet1_CF_Model_Bacchus_0901_GE Economics_Deal Input" xfId="8513" xr:uid="{00000000-0005-0000-0000-00003D5C0000}"/>
    <cellStyle name="D_Sheet1_CF_Model_Bacchus_0901_KR GM" xfId="8514" xr:uid="{00000000-0005-0000-0000-00003E5C0000}"/>
    <cellStyle name="D_Sheet1_CF_Model_Bacchus_0901_KR GM_Deal Input" xfId="8515" xr:uid="{00000000-0005-0000-0000-00003F5C0000}"/>
    <cellStyle name="D_Sheet1_CF_Model_Bacchus_0901_KRW Econ" xfId="8516" xr:uid="{00000000-0005-0000-0000-0000405C0000}"/>
    <cellStyle name="D_Sheet1_CF_Model_Bacchus_0901_Monthly CF Input" xfId="8517" xr:uid="{00000000-0005-0000-0000-0000415C0000}"/>
    <cellStyle name="D_Sheet1_CF_Model_Bacchus_0901_Monthly CF Input_Deal Input" xfId="8518" xr:uid="{00000000-0005-0000-0000-0000425C0000}"/>
    <cellStyle name="D_Sheet1_CF_Model_Bacchus_0901_Mule_Orion v2" xfId="8519" xr:uid="{00000000-0005-0000-0000-0000435C0000}"/>
    <cellStyle name="D_Sheet1_CF_Model_Bacchus_0901_Mule_Orion v2_Deal Input" xfId="8520" xr:uid="{00000000-0005-0000-0000-0000445C0000}"/>
    <cellStyle name="D_Sheet1_CF_Model_Bacchus_0901_Sheet1" xfId="8521" xr:uid="{00000000-0005-0000-0000-0000455C0000}"/>
    <cellStyle name="D_Sheet1_CF_Model_SC&amp;MY&amp;GM" xfId="8522" xr:uid="{00000000-0005-0000-0000-0000465C0000}"/>
    <cellStyle name="D_Sheet1_CF_Model_SC&amp;MY&amp;GM_Deal Input" xfId="8523" xr:uid="{00000000-0005-0000-0000-0000475C0000}"/>
    <cellStyle name="D_Sheet1_GE Economics" xfId="8524" xr:uid="{00000000-0005-0000-0000-0000485C0000}"/>
    <cellStyle name="D_Sheet1_GE Economics_Deal Input" xfId="8525" xr:uid="{00000000-0005-0000-0000-0000495C0000}"/>
    <cellStyle name="D_Sheet1_JJ_Base" xfId="8526" xr:uid="{00000000-0005-0000-0000-00004A5C0000}"/>
    <cellStyle name="D_Sheet1_JJ_Base_KR GM" xfId="8527" xr:uid="{00000000-0005-0000-0000-00004B5C0000}"/>
    <cellStyle name="D_Sheet1_JJ_Base_KR GM_Deal Input" xfId="8528" xr:uid="{00000000-0005-0000-0000-00004C5C0000}"/>
    <cellStyle name="D_Sheet1_JJ_Base_Monthly CF Input" xfId="8529" xr:uid="{00000000-0005-0000-0000-00004D5C0000}"/>
    <cellStyle name="D_Sheet1_JJ_Base_Monthly CF Input_Deal Input" xfId="8530" xr:uid="{00000000-0005-0000-0000-00004E5C0000}"/>
    <cellStyle name="D_Sheet1_JJ_Base_Mule_Orion v2" xfId="8531" xr:uid="{00000000-0005-0000-0000-00004F5C0000}"/>
    <cellStyle name="D_Sheet1_JJ_Base_Mule_Orion v2_Deal Input" xfId="8532" xr:uid="{00000000-0005-0000-0000-0000505C0000}"/>
    <cellStyle name="D_Sheet1_JJ_Base_Sheet1" xfId="8533" xr:uid="{00000000-0005-0000-0000-0000515C0000}"/>
    <cellStyle name="D_Sheet1_Jupiter_Master" xfId="8534" xr:uid="{00000000-0005-0000-0000-0000525C0000}"/>
    <cellStyle name="D_Sheet1_Jupiter_Master_KR GM" xfId="8535" xr:uid="{00000000-0005-0000-0000-0000535C0000}"/>
    <cellStyle name="D_Sheet1_Jupiter_Master_KR GM_Deal Input" xfId="8536" xr:uid="{00000000-0005-0000-0000-0000545C0000}"/>
    <cellStyle name="D_Sheet1_Jupiter_Master_Monthly CF Input" xfId="8537" xr:uid="{00000000-0005-0000-0000-0000555C0000}"/>
    <cellStyle name="D_Sheet1_Jupiter_Master_Monthly CF Input_Deal Input" xfId="8538" xr:uid="{00000000-0005-0000-0000-0000565C0000}"/>
    <cellStyle name="D_Sheet1_Jupiter_Master_Mule_Orion v2" xfId="8539" xr:uid="{00000000-0005-0000-0000-0000575C0000}"/>
    <cellStyle name="D_Sheet1_Jupiter_Master_Mule_Orion v2_Deal Input" xfId="8540" xr:uid="{00000000-0005-0000-0000-0000585C0000}"/>
    <cellStyle name="D_Sheet1_Jupiter_Master_Sheet1" xfId="8541" xr:uid="{00000000-0005-0000-0000-0000595C0000}"/>
    <cellStyle name="D_Sheet1_KR GM" xfId="8542" xr:uid="{00000000-0005-0000-0000-00005A5C0000}"/>
    <cellStyle name="D_Sheet1_KR GM_Deal Input" xfId="8543" xr:uid="{00000000-0005-0000-0000-00005B5C0000}"/>
    <cellStyle name="D_Sheet1_Monthly CF Input" xfId="8544" xr:uid="{00000000-0005-0000-0000-00005C5C0000}"/>
    <cellStyle name="D_Sheet1_Monthly CF Input_Deal Input" xfId="8545" xr:uid="{00000000-0005-0000-0000-00005D5C0000}"/>
    <cellStyle name="D_Sheet1_Mule_Orion v2" xfId="8546" xr:uid="{00000000-0005-0000-0000-00005E5C0000}"/>
    <cellStyle name="D_Sheet1_Mule_Orion v2_Deal Input" xfId="8547" xr:uid="{00000000-0005-0000-0000-00005F5C0000}"/>
    <cellStyle name="D_Sheet1_Revenue walk_CF_Migliore_Final_연습" xfId="8548" xr:uid="{00000000-0005-0000-0000-0000605C0000}"/>
    <cellStyle name="D_Sheet1_Revenue walk_CF_Migliore_Final_연습_@Portfolio_Eyechart" xfId="8549" xr:uid="{00000000-0005-0000-0000-0000615C0000}"/>
    <cellStyle name="D_Sheet1_Revenue walk_CF_Migliore_Final_연습_@Portfolio_Eyechart_KR GM" xfId="8550" xr:uid="{00000000-0005-0000-0000-0000625C0000}"/>
    <cellStyle name="D_Sheet1_Revenue walk_CF_Migliore_Final_연습_@Portfolio_Eyechart_KR GM_Deal Input" xfId="8551" xr:uid="{00000000-0005-0000-0000-0000635C0000}"/>
    <cellStyle name="D_Sheet1_Revenue walk_CF_Migliore_Final_연습_@Portfolio_Eyechart_Monthly CF Input" xfId="8552" xr:uid="{00000000-0005-0000-0000-0000645C0000}"/>
    <cellStyle name="D_Sheet1_Revenue walk_CF_Migliore_Final_연습_@Portfolio_Eyechart_Monthly CF Input_Deal Input" xfId="8553" xr:uid="{00000000-0005-0000-0000-0000655C0000}"/>
    <cellStyle name="D_Sheet1_Revenue walk_CF_Migliore_Final_연습_@Portfolio_Eyechart_Mule_Orion v2" xfId="8554" xr:uid="{00000000-0005-0000-0000-0000665C0000}"/>
    <cellStyle name="D_Sheet1_Revenue walk_CF_Migliore_Final_연습_@Portfolio_Eyechart_Mule_Orion v2_Deal Input" xfId="8555" xr:uid="{00000000-0005-0000-0000-0000675C0000}"/>
    <cellStyle name="D_Sheet1_Revenue walk_CF_Migliore_Final_연습_@Portfolio_Eyechart_Sheet1" xfId="8556" xr:uid="{00000000-0005-0000-0000-0000685C0000}"/>
    <cellStyle name="D_Sheet1_Revenue walk_CF_Migliore_Final_연습_KR GM" xfId="8557" xr:uid="{00000000-0005-0000-0000-0000695C0000}"/>
    <cellStyle name="D_Sheet1_Revenue walk_CF_Migliore_Final_연습_KR GM_Deal Input" xfId="8558" xr:uid="{00000000-0005-0000-0000-00006A5C0000}"/>
    <cellStyle name="D_Sheet1_Revenue walk_CF_Migliore_Final_연습_Monthly CF Input" xfId="8559" xr:uid="{00000000-0005-0000-0000-00006B5C0000}"/>
    <cellStyle name="D_Sheet1_Revenue walk_CF_Migliore_Final_연습_Monthly CF Input_Deal Input" xfId="8560" xr:uid="{00000000-0005-0000-0000-00006C5C0000}"/>
    <cellStyle name="D_Sheet1_Revenue walk_CF_Migliore_Final_연습_Mule_Orion v2" xfId="8561" xr:uid="{00000000-0005-0000-0000-00006D5C0000}"/>
    <cellStyle name="D_Sheet1_Revenue walk_CF_Migliore_Final_연습_Mule_Orion v2_Deal Input" xfId="8562" xr:uid="{00000000-0005-0000-0000-00006E5C0000}"/>
    <cellStyle name="D_Sheet1_Revenue walk_CF_Migliore_Final_연습_Sheet1" xfId="8563" xr:uid="{00000000-0005-0000-0000-00006F5C0000}"/>
    <cellStyle name="D_Sheet1_Sheet1" xfId="8564" xr:uid="{00000000-0005-0000-0000-0000705C0000}"/>
    <cellStyle name="D_Sheet1_TY_Base" xfId="8565" xr:uid="{00000000-0005-0000-0000-0000715C0000}"/>
    <cellStyle name="D_Sheet1_TY_Base_KR GM" xfId="8566" xr:uid="{00000000-0005-0000-0000-0000725C0000}"/>
    <cellStyle name="D_Sheet1_TY_Base_KR GM_Deal Input" xfId="8567" xr:uid="{00000000-0005-0000-0000-0000735C0000}"/>
    <cellStyle name="D_Sheet1_TY_Base_Monthly CF Input" xfId="8568" xr:uid="{00000000-0005-0000-0000-0000745C0000}"/>
    <cellStyle name="D_Sheet1_TY_Base_Monthly CF Input_Deal Input" xfId="8569" xr:uid="{00000000-0005-0000-0000-0000755C0000}"/>
    <cellStyle name="D_Sheet1_TY_Base_Mule_Orion v2" xfId="8570" xr:uid="{00000000-0005-0000-0000-0000765C0000}"/>
    <cellStyle name="D_Sheet1_TY_Base_Mule_Orion v2_Deal Input" xfId="8571" xr:uid="{00000000-0005-0000-0000-0000775C0000}"/>
    <cellStyle name="D_Sheet1_TY_Base_Sheet1" xfId="8572" xr:uid="{00000000-0005-0000-0000-0000785C0000}"/>
    <cellStyle name="D_Sheet11" xfId="8573" xr:uid="{00000000-0005-0000-0000-0000795C0000}"/>
    <cellStyle name="D_Sheet12" xfId="8574" xr:uid="{00000000-0005-0000-0000-00007A5C0000}"/>
    <cellStyle name="D_Sheet5" xfId="8575" xr:uid="{00000000-0005-0000-0000-00007B5C0000}"/>
    <cellStyle name="D_Sheet6" xfId="8576" xr:uid="{00000000-0005-0000-0000-00007C5C0000}"/>
    <cellStyle name="D_명동 03.02" xfId="8577" xr:uid="{00000000-0005-0000-0000-00007D5C0000}"/>
    <cellStyle name="D_명동003년 3월" xfId="8578" xr:uid="{00000000-0005-0000-0000-00007E5C0000}"/>
    <cellStyle name="D_미수현황" xfId="8579" xr:uid="{00000000-0005-0000-0000-00007F5C0000}"/>
    <cellStyle name="D_수익지출 graph_2002" xfId="8580" xr:uid="{00000000-0005-0000-0000-0000805C0000}"/>
    <cellStyle name="D_월말보고서2003년 6월" xfId="8581" xr:uid="{00000000-0005-0000-0000-0000815C0000}"/>
    <cellStyle name="D_투자수익률_IS Report_by C&amp;W_for Dec" xfId="8582" xr:uid="{00000000-0005-0000-0000-0000825C0000}"/>
    <cellStyle name="D_한화_수익편차" xfId="8583" xr:uid="{00000000-0005-0000-0000-0000835C0000}"/>
    <cellStyle name="Date" xfId="8584" xr:uid="{00000000-0005-0000-0000-0000845C0000}"/>
    <cellStyle name="Date [d-mmm-yy]" xfId="8585" xr:uid="{00000000-0005-0000-0000-0000855C0000}"/>
    <cellStyle name="Date [mm-d-yy]" xfId="8586" xr:uid="{00000000-0005-0000-0000-0000865C0000}"/>
    <cellStyle name="Date [mm-d-yyyy]" xfId="8587" xr:uid="{00000000-0005-0000-0000-0000875C0000}"/>
    <cellStyle name="Date [mm-d-yyyy] 2" xfId="8588" xr:uid="{00000000-0005-0000-0000-0000885C0000}"/>
    <cellStyle name="Date [mmm-d-yyyy]" xfId="8589" xr:uid="{00000000-0005-0000-0000-0000895C0000}"/>
    <cellStyle name="Date [mmm-yy]" xfId="8590" xr:uid="{00000000-0005-0000-0000-00008A5C0000}"/>
    <cellStyle name="Date Short" xfId="8591" xr:uid="{00000000-0005-0000-0000-00008B5C0000}"/>
    <cellStyle name="Date_5yr People Plan_20050510_1" xfId="39381" xr:uid="{00000000-0005-0000-0000-00008C5C0000}"/>
    <cellStyle name="DATETIME" xfId="8592" xr:uid="{00000000-0005-0000-0000-00008D5C0000}"/>
    <cellStyle name="DD" xfId="8593" xr:uid="{00000000-0005-0000-0000-00008E5C0000}"/>
    <cellStyle name="DD 2" xfId="8594" xr:uid="{00000000-0005-0000-0000-00008F5C0000}"/>
    <cellStyle name="DD 2 2" xfId="10730" xr:uid="{00000000-0005-0000-0000-0000905C0000}"/>
    <cellStyle name="DD 3" xfId="8595" xr:uid="{00000000-0005-0000-0000-0000915C0000}"/>
    <cellStyle name="DD 3 2" xfId="10731" xr:uid="{00000000-0005-0000-0000-0000925C0000}"/>
    <cellStyle name="DD 4" xfId="10729" xr:uid="{00000000-0005-0000-0000-0000935C0000}"/>
    <cellStyle name="DELTA" xfId="39382" xr:uid="{00000000-0005-0000-0000-0000945C0000}"/>
    <cellStyle name="Dezimal [0]_Ausdruck RUND (D)" xfId="8596" xr:uid="{00000000-0005-0000-0000-0000955C0000}"/>
    <cellStyle name="Dezimal_20041214_Budget Explanation" xfId="8597" xr:uid="{00000000-0005-0000-0000-0000965C0000}"/>
    <cellStyle name="Dollar (zero dec)" xfId="8598" xr:uid="{00000000-0005-0000-0000-0000975C0000}"/>
    <cellStyle name="Dollar (zero dec) 2" xfId="10555" xr:uid="{00000000-0005-0000-0000-0000985C0000}"/>
    <cellStyle name="Dollar (zero dec) 3" xfId="10869" xr:uid="{00000000-0005-0000-0000-0000995C0000}"/>
    <cellStyle name="dollars" xfId="8599" xr:uid="{00000000-0005-0000-0000-00009A5C0000}"/>
    <cellStyle name="Dziesiętny [0]_Daily Report - April'2001" xfId="8600" xr:uid="{00000000-0005-0000-0000-00009B5C0000}"/>
    <cellStyle name="Dziesiętny_Daily Report - April'2001" xfId="8601" xr:uid="{00000000-0005-0000-0000-00009C5C0000}"/>
    <cellStyle name="E­Æo±aE￡_Sheet1" xfId="8602" xr:uid="{00000000-0005-0000-0000-00009D5C0000}"/>
    <cellStyle name="E­Æo±aE￡0_Sheet1" xfId="8603" xr:uid="{00000000-0005-0000-0000-00009E5C0000}"/>
    <cellStyle name="ᲲéᴲéᶲéḲéẲéἲéᾲé′é₲éℲé↲é" xfId="8604" xr:uid="{00000000-0005-0000-0000-00009F5C0000}"/>
    <cellStyle name="Enter Currency (0)" xfId="8605" xr:uid="{00000000-0005-0000-0000-0000A05C0000}"/>
    <cellStyle name="Enter Currency (2)" xfId="8606" xr:uid="{00000000-0005-0000-0000-0000A15C0000}"/>
    <cellStyle name="Enter Units (0)" xfId="8607" xr:uid="{00000000-0005-0000-0000-0000A25C0000}"/>
    <cellStyle name="Enter Units (1)" xfId="8608" xr:uid="{00000000-0005-0000-0000-0000A35C0000}"/>
    <cellStyle name="Enter Units (2)" xfId="8609" xr:uid="{00000000-0005-0000-0000-0000A45C0000}"/>
    <cellStyle name="Entered" xfId="8610" xr:uid="{00000000-0005-0000-0000-0000A55C0000}"/>
    <cellStyle name="Euro" xfId="8611" xr:uid="{00000000-0005-0000-0000-0000A65C0000}"/>
    <cellStyle name="Euro 2" xfId="10556" xr:uid="{00000000-0005-0000-0000-0000A75C0000}"/>
    <cellStyle name="EvenBodyShade" xfId="8612" xr:uid="{00000000-0005-0000-0000-0000A85C0000}"/>
    <cellStyle name="EvenBodyShade 2" xfId="8613" xr:uid="{00000000-0005-0000-0000-0000A95C0000}"/>
    <cellStyle name="EvenBodyShade 2 2" xfId="39383" xr:uid="{00000000-0005-0000-0000-0000AA5C0000}"/>
    <cellStyle name="EvenBodyShade 2 3" xfId="39384" xr:uid="{00000000-0005-0000-0000-0000AB5C0000}"/>
    <cellStyle name="EvenBodyShade 2 4" xfId="39385" xr:uid="{00000000-0005-0000-0000-0000AC5C0000}"/>
    <cellStyle name="EvenBodyShade 3" xfId="8614" xr:uid="{00000000-0005-0000-0000-0000AD5C0000}"/>
    <cellStyle name="EvenBodyShade 3 2" xfId="39386" xr:uid="{00000000-0005-0000-0000-0000AE5C0000}"/>
    <cellStyle name="EvenBodyShade 3 3" xfId="39387" xr:uid="{00000000-0005-0000-0000-0000AF5C0000}"/>
    <cellStyle name="EvenBodyShade 3 4" xfId="39388" xr:uid="{00000000-0005-0000-0000-0000B05C0000}"/>
    <cellStyle name="EvenBodyShade 4" xfId="39389" xr:uid="{00000000-0005-0000-0000-0000B15C0000}"/>
    <cellStyle name="EvenBodyShade 5" xfId="39390" xr:uid="{00000000-0005-0000-0000-0000B25C0000}"/>
    <cellStyle name="EvenBodyShade 6" xfId="39391" xr:uid="{00000000-0005-0000-0000-0000B35C0000}"/>
    <cellStyle name="Explanatory Text" xfId="8615" xr:uid="{00000000-0005-0000-0000-0000B45C0000}"/>
    <cellStyle name="EY House" xfId="8616" xr:uid="{00000000-0005-0000-0000-0000B55C0000}"/>
    <cellStyle name="F1" xfId="8617" xr:uid="{00000000-0005-0000-0000-0000B65C0000}"/>
    <cellStyle name="F2" xfId="8618" xr:uid="{00000000-0005-0000-0000-0000B75C0000}"/>
    <cellStyle name="F2 2" xfId="10557" xr:uid="{00000000-0005-0000-0000-0000B85C0000}"/>
    <cellStyle name="F3" xfId="8619" xr:uid="{00000000-0005-0000-0000-0000B95C0000}"/>
    <cellStyle name="F3 2" xfId="10558" xr:uid="{00000000-0005-0000-0000-0000BA5C0000}"/>
    <cellStyle name="F4" xfId="8620" xr:uid="{00000000-0005-0000-0000-0000BB5C0000}"/>
    <cellStyle name="F4 2" xfId="10559" xr:uid="{00000000-0005-0000-0000-0000BC5C0000}"/>
    <cellStyle name="F5" xfId="8621" xr:uid="{00000000-0005-0000-0000-0000BD5C0000}"/>
    <cellStyle name="F5 2" xfId="10560" xr:uid="{00000000-0005-0000-0000-0000BE5C0000}"/>
    <cellStyle name="F6" xfId="8622" xr:uid="{00000000-0005-0000-0000-0000BF5C0000}"/>
    <cellStyle name="F6 2" xfId="10561" xr:uid="{00000000-0005-0000-0000-0000C05C0000}"/>
    <cellStyle name="F7" xfId="8623" xr:uid="{00000000-0005-0000-0000-0000C15C0000}"/>
    <cellStyle name="F7 2" xfId="10562" xr:uid="{00000000-0005-0000-0000-0000C25C0000}"/>
    <cellStyle name="F8" xfId="8624" xr:uid="{00000000-0005-0000-0000-0000C35C0000}"/>
    <cellStyle name="F8 2" xfId="10563" xr:uid="{00000000-0005-0000-0000-0000C45C0000}"/>
    <cellStyle name="Fixed" xfId="8625" xr:uid="{00000000-0005-0000-0000-0000C55C0000}"/>
    <cellStyle name="Fixed [0]" xfId="8626" xr:uid="{00000000-0005-0000-0000-0000C65C0000}"/>
    <cellStyle name="Followed Hyperlink" xfId="8627" xr:uid="{00000000-0005-0000-0000-0000C75C0000}"/>
    <cellStyle name="G/표준" xfId="8628" xr:uid="{00000000-0005-0000-0000-0000C85C0000}"/>
    <cellStyle name="Good" xfId="8629" xr:uid="{00000000-0005-0000-0000-0000C95C0000}"/>
    <cellStyle name="GrandTotal" xfId="8630" xr:uid="{00000000-0005-0000-0000-0000CA5C0000}"/>
    <cellStyle name="Grey" xfId="8631" xr:uid="{00000000-0005-0000-0000-0000CB5C0000}"/>
    <cellStyle name="Grey 2" xfId="8632" xr:uid="{00000000-0005-0000-0000-0000CC5C0000}"/>
    <cellStyle name="head" xfId="8633" xr:uid="{00000000-0005-0000-0000-0000CD5C0000}"/>
    <cellStyle name="Head 1" xfId="8634" xr:uid="{00000000-0005-0000-0000-0000CE5C0000}"/>
    <cellStyle name="head 1-1" xfId="8635" xr:uid="{00000000-0005-0000-0000-0000CF5C0000}"/>
    <cellStyle name="Head0" xfId="8636" xr:uid="{00000000-0005-0000-0000-0000D05C0000}"/>
    <cellStyle name="Head1" xfId="8637" xr:uid="{00000000-0005-0000-0000-0000D15C0000}"/>
    <cellStyle name="Head2" xfId="8638" xr:uid="{00000000-0005-0000-0000-0000D25C0000}"/>
    <cellStyle name="Head3" xfId="8639" xr:uid="{00000000-0005-0000-0000-0000D35C0000}"/>
    <cellStyle name="Head4" xfId="8640" xr:uid="{00000000-0005-0000-0000-0000D45C0000}"/>
    <cellStyle name="Head5" xfId="8641" xr:uid="{00000000-0005-0000-0000-0000D55C0000}"/>
    <cellStyle name="Head6" xfId="8642" xr:uid="{00000000-0005-0000-0000-0000D65C0000}"/>
    <cellStyle name="Head7" xfId="8643" xr:uid="{00000000-0005-0000-0000-0000D75C0000}"/>
    <cellStyle name="Head8" xfId="8644" xr:uid="{00000000-0005-0000-0000-0000D85C0000}"/>
    <cellStyle name="Head9" xfId="8645" xr:uid="{00000000-0005-0000-0000-0000D95C0000}"/>
    <cellStyle name="HEADER" xfId="8646" xr:uid="{00000000-0005-0000-0000-0000DA5C0000}"/>
    <cellStyle name="Header1" xfId="8647" xr:uid="{00000000-0005-0000-0000-0000DB5C0000}"/>
    <cellStyle name="Header1 2" xfId="10667" xr:uid="{00000000-0005-0000-0000-0000DC5C0000}"/>
    <cellStyle name="Header1 2 10" xfId="39392" xr:uid="{00000000-0005-0000-0000-0000DD5C0000}"/>
    <cellStyle name="Header1 2 2" xfId="16669" xr:uid="{00000000-0005-0000-0000-0000DE5C0000}"/>
    <cellStyle name="Header1 2 2 2" xfId="25325" xr:uid="{00000000-0005-0000-0000-0000DF5C0000}"/>
    <cellStyle name="Header1 2 2 2 2" xfId="25326" xr:uid="{00000000-0005-0000-0000-0000E05C0000}"/>
    <cellStyle name="Header1 2 2 2 3" xfId="25327" xr:uid="{00000000-0005-0000-0000-0000E15C0000}"/>
    <cellStyle name="Header1 2 2 2 4" xfId="25328" xr:uid="{00000000-0005-0000-0000-0000E25C0000}"/>
    <cellStyle name="Header1 2 2 2 5" xfId="25329" xr:uid="{00000000-0005-0000-0000-0000E35C0000}"/>
    <cellStyle name="Header1 2 2 2 6" xfId="25330" xr:uid="{00000000-0005-0000-0000-0000E45C0000}"/>
    <cellStyle name="Header1 2 2 2 7" xfId="25331" xr:uid="{00000000-0005-0000-0000-0000E55C0000}"/>
    <cellStyle name="Header1 2 2 3" xfId="25332" xr:uid="{00000000-0005-0000-0000-0000E65C0000}"/>
    <cellStyle name="Header1 2 2 4" xfId="25333" xr:uid="{00000000-0005-0000-0000-0000E75C0000}"/>
    <cellStyle name="Header1 2 2 5" xfId="25334" xr:uid="{00000000-0005-0000-0000-0000E85C0000}"/>
    <cellStyle name="Header1 2 2 6" xfId="25335" xr:uid="{00000000-0005-0000-0000-0000E95C0000}"/>
    <cellStyle name="Header1 2 2 7" xfId="25336" xr:uid="{00000000-0005-0000-0000-0000EA5C0000}"/>
    <cellStyle name="Header1 2 3" xfId="16670" xr:uid="{00000000-0005-0000-0000-0000EB5C0000}"/>
    <cellStyle name="Header1 2 3 2" xfId="25337" xr:uid="{00000000-0005-0000-0000-0000EC5C0000}"/>
    <cellStyle name="Header1 2 3 2 2" xfId="25338" xr:uid="{00000000-0005-0000-0000-0000ED5C0000}"/>
    <cellStyle name="Header1 2 3 2 3" xfId="25339" xr:uid="{00000000-0005-0000-0000-0000EE5C0000}"/>
    <cellStyle name="Header1 2 3 2 4" xfId="25340" xr:uid="{00000000-0005-0000-0000-0000EF5C0000}"/>
    <cellStyle name="Header1 2 3 2 5" xfId="25341" xr:uid="{00000000-0005-0000-0000-0000F05C0000}"/>
    <cellStyle name="Header1 2 3 2 6" xfId="25342" xr:uid="{00000000-0005-0000-0000-0000F15C0000}"/>
    <cellStyle name="Header1 2 3 2 7" xfId="25343" xr:uid="{00000000-0005-0000-0000-0000F25C0000}"/>
    <cellStyle name="Header1 2 3 3" xfId="25344" xr:uid="{00000000-0005-0000-0000-0000F35C0000}"/>
    <cellStyle name="Header1 2 3 4" xfId="25345" xr:uid="{00000000-0005-0000-0000-0000F45C0000}"/>
    <cellStyle name="Header1 2 3 5" xfId="25346" xr:uid="{00000000-0005-0000-0000-0000F55C0000}"/>
    <cellStyle name="Header1 2 3 6" xfId="25347" xr:uid="{00000000-0005-0000-0000-0000F65C0000}"/>
    <cellStyle name="Header1 2 3 7" xfId="25348" xr:uid="{00000000-0005-0000-0000-0000F75C0000}"/>
    <cellStyle name="Header1 2 4" xfId="25349" xr:uid="{00000000-0005-0000-0000-0000F85C0000}"/>
    <cellStyle name="Header1 2 4 2" xfId="25350" xr:uid="{00000000-0005-0000-0000-0000F95C0000}"/>
    <cellStyle name="Header1 2 4 3" xfId="25351" xr:uid="{00000000-0005-0000-0000-0000FA5C0000}"/>
    <cellStyle name="Header1 2 4 4" xfId="25352" xr:uid="{00000000-0005-0000-0000-0000FB5C0000}"/>
    <cellStyle name="Header1 2 4 5" xfId="25353" xr:uid="{00000000-0005-0000-0000-0000FC5C0000}"/>
    <cellStyle name="Header1 2 4 6" xfId="25354" xr:uid="{00000000-0005-0000-0000-0000FD5C0000}"/>
    <cellStyle name="Header1 2 4 7" xfId="25355" xr:uid="{00000000-0005-0000-0000-0000FE5C0000}"/>
    <cellStyle name="Header1 2 5" xfId="25356" xr:uid="{00000000-0005-0000-0000-0000FF5C0000}"/>
    <cellStyle name="Header1 2 6" xfId="39393" xr:uid="{00000000-0005-0000-0000-0000005D0000}"/>
    <cellStyle name="Header1 2 7" xfId="39394" xr:uid="{00000000-0005-0000-0000-0000015D0000}"/>
    <cellStyle name="Header1 2 8" xfId="39395" xr:uid="{00000000-0005-0000-0000-0000025D0000}"/>
    <cellStyle name="Header1 2 9" xfId="39396" xr:uid="{00000000-0005-0000-0000-0000035D0000}"/>
    <cellStyle name="Header1 3" xfId="10728" xr:uid="{00000000-0005-0000-0000-0000045D0000}"/>
    <cellStyle name="Header1 3 2" xfId="16493" xr:uid="{00000000-0005-0000-0000-0000055D0000}"/>
    <cellStyle name="Header1 3 2 10" xfId="39397" xr:uid="{00000000-0005-0000-0000-0000065D0000}"/>
    <cellStyle name="Header1 3 2 11" xfId="39398" xr:uid="{00000000-0005-0000-0000-0000075D0000}"/>
    <cellStyle name="Header1 3 2 12" xfId="39399" xr:uid="{00000000-0005-0000-0000-0000085D0000}"/>
    <cellStyle name="Header1 3 2 2" xfId="17303" xr:uid="{00000000-0005-0000-0000-0000095D0000}"/>
    <cellStyle name="Header1 3 2 2 2" xfId="25357" xr:uid="{00000000-0005-0000-0000-00000A5D0000}"/>
    <cellStyle name="Header1 3 2 2 3" xfId="25358" xr:uid="{00000000-0005-0000-0000-00000B5D0000}"/>
    <cellStyle name="Header1 3 2 2 4" xfId="25359" xr:uid="{00000000-0005-0000-0000-00000C5D0000}"/>
    <cellStyle name="Header1 3 2 2 5" xfId="25360" xr:uid="{00000000-0005-0000-0000-00000D5D0000}"/>
    <cellStyle name="Header1 3 2 2 6" xfId="25361" xr:uid="{00000000-0005-0000-0000-00000E5D0000}"/>
    <cellStyle name="Header1 3 2 2 7" xfId="25362" xr:uid="{00000000-0005-0000-0000-00000F5D0000}"/>
    <cellStyle name="Header1 3 2 3" xfId="25363" xr:uid="{00000000-0005-0000-0000-0000105D0000}"/>
    <cellStyle name="Header1 3 2 4" xfId="25364" xr:uid="{00000000-0005-0000-0000-0000115D0000}"/>
    <cellStyle name="Header1 3 2 5" xfId="25365" xr:uid="{00000000-0005-0000-0000-0000125D0000}"/>
    <cellStyle name="Header1 3 2 6" xfId="25366" xr:uid="{00000000-0005-0000-0000-0000135D0000}"/>
    <cellStyle name="Header1 3 2 7" xfId="25367" xr:uid="{00000000-0005-0000-0000-0000145D0000}"/>
    <cellStyle name="Header1 3 2 8" xfId="39400" xr:uid="{00000000-0005-0000-0000-0000155D0000}"/>
    <cellStyle name="Header1 3 2 9" xfId="39401" xr:uid="{00000000-0005-0000-0000-0000165D0000}"/>
    <cellStyle name="Header1 3 3" xfId="16671" xr:uid="{00000000-0005-0000-0000-0000175D0000}"/>
    <cellStyle name="Header1 3 3 2" xfId="25368" xr:uid="{00000000-0005-0000-0000-0000185D0000}"/>
    <cellStyle name="Header1 3 3 2 2" xfId="25369" xr:uid="{00000000-0005-0000-0000-0000195D0000}"/>
    <cellStyle name="Header1 3 3 2 3" xfId="25370" xr:uid="{00000000-0005-0000-0000-00001A5D0000}"/>
    <cellStyle name="Header1 3 3 2 4" xfId="25371" xr:uid="{00000000-0005-0000-0000-00001B5D0000}"/>
    <cellStyle name="Header1 3 3 2 5" xfId="25372" xr:uid="{00000000-0005-0000-0000-00001C5D0000}"/>
    <cellStyle name="Header1 3 3 2 6" xfId="25373" xr:uid="{00000000-0005-0000-0000-00001D5D0000}"/>
    <cellStyle name="Header1 3 3 2 7" xfId="25374" xr:uid="{00000000-0005-0000-0000-00001E5D0000}"/>
    <cellStyle name="Header1 3 3 3" xfId="25375" xr:uid="{00000000-0005-0000-0000-00001F5D0000}"/>
    <cellStyle name="Header1 3 3 4" xfId="25376" xr:uid="{00000000-0005-0000-0000-0000205D0000}"/>
    <cellStyle name="Header1 3 3 5" xfId="25377" xr:uid="{00000000-0005-0000-0000-0000215D0000}"/>
    <cellStyle name="Header1 3 3 6" xfId="25378" xr:uid="{00000000-0005-0000-0000-0000225D0000}"/>
    <cellStyle name="Header1 3 3 7" xfId="25379" xr:uid="{00000000-0005-0000-0000-0000235D0000}"/>
    <cellStyle name="Header1 3 4" xfId="25380" xr:uid="{00000000-0005-0000-0000-0000245D0000}"/>
    <cellStyle name="Header1 3 5" xfId="39402" xr:uid="{00000000-0005-0000-0000-0000255D0000}"/>
    <cellStyle name="Header1 3 6" xfId="39403" xr:uid="{00000000-0005-0000-0000-0000265D0000}"/>
    <cellStyle name="Header1 3 7" xfId="39404" xr:uid="{00000000-0005-0000-0000-0000275D0000}"/>
    <cellStyle name="Header1 3 8" xfId="39405" xr:uid="{00000000-0005-0000-0000-0000285D0000}"/>
    <cellStyle name="Header1 3 9" xfId="39406" xr:uid="{00000000-0005-0000-0000-0000295D0000}"/>
    <cellStyle name="Header1 4" xfId="25381" xr:uid="{00000000-0005-0000-0000-00002A5D0000}"/>
    <cellStyle name="Header1 5" xfId="39407" xr:uid="{00000000-0005-0000-0000-00002B5D0000}"/>
    <cellStyle name="Header1 6" xfId="39408" xr:uid="{00000000-0005-0000-0000-00002C5D0000}"/>
    <cellStyle name="Header1 7" xfId="39409" xr:uid="{00000000-0005-0000-0000-00002D5D0000}"/>
    <cellStyle name="Header2" xfId="8648" xr:uid="{00000000-0005-0000-0000-00002E5D0000}"/>
    <cellStyle name="Header2 2" xfId="8649" xr:uid="{00000000-0005-0000-0000-00002F5D0000}"/>
    <cellStyle name="Header2 2 2" xfId="10733" xr:uid="{00000000-0005-0000-0000-0000305D0000}"/>
    <cellStyle name="Header2 3" xfId="8650" xr:uid="{00000000-0005-0000-0000-0000315D0000}"/>
    <cellStyle name="Header2 3 2" xfId="10734" xr:uid="{00000000-0005-0000-0000-0000325D0000}"/>
    <cellStyle name="Header2 4" xfId="10732" xr:uid="{00000000-0005-0000-0000-0000335D0000}"/>
    <cellStyle name="Heading" xfId="8651" xr:uid="{00000000-0005-0000-0000-0000345D0000}"/>
    <cellStyle name="Heading 1" xfId="8652" xr:uid="{00000000-0005-0000-0000-0000355D0000}"/>
    <cellStyle name="Heading 2" xfId="8653" xr:uid="{00000000-0005-0000-0000-0000365D0000}"/>
    <cellStyle name="Heading 3" xfId="8654" xr:uid="{00000000-0005-0000-0000-0000375D0000}"/>
    <cellStyle name="Heading 4" xfId="8655" xr:uid="{00000000-0005-0000-0000-0000385D0000}"/>
    <cellStyle name="Heading1" xfId="8656" xr:uid="{00000000-0005-0000-0000-0000395D0000}"/>
    <cellStyle name="Heading1 2" xfId="10564" xr:uid="{00000000-0005-0000-0000-00003A5D0000}"/>
    <cellStyle name="Heading2" xfId="8657" xr:uid="{00000000-0005-0000-0000-00003B5D0000}"/>
    <cellStyle name="Heading2 2" xfId="10565" xr:uid="{00000000-0005-0000-0000-00003C5D0000}"/>
    <cellStyle name="Heading4" xfId="8658" xr:uid="{00000000-0005-0000-0000-00003D5D0000}"/>
    <cellStyle name="HeadShade" xfId="8659" xr:uid="{00000000-0005-0000-0000-00003E5D0000}"/>
    <cellStyle name="Helv8_PFD4.XLS" xfId="8660" xr:uid="{00000000-0005-0000-0000-00003F5D0000}"/>
    <cellStyle name="Hidden" xfId="8661" xr:uid="{00000000-0005-0000-0000-0000405D0000}"/>
    <cellStyle name="HIGHLIGHT" xfId="8662" xr:uid="{00000000-0005-0000-0000-0000415D0000}"/>
    <cellStyle name="Hyperlink" xfId="8663" xr:uid="{00000000-0005-0000-0000-0000425D0000}"/>
    <cellStyle name="Hyperlink 2" xfId="8664" xr:uid="{00000000-0005-0000-0000-0000435D0000}"/>
    <cellStyle name="Hyperlink 3" xfId="10566" xr:uid="{00000000-0005-0000-0000-0000445D0000}"/>
    <cellStyle name="Hyperlink_NEGS" xfId="8665" xr:uid="{00000000-0005-0000-0000-0000455D0000}"/>
    <cellStyle name="I" xfId="8666" xr:uid="{00000000-0005-0000-0000-0000465D0000}"/>
    <cellStyle name="I_(역삼)감가상각비 내역" xfId="8667" xr:uid="{00000000-0005-0000-0000-0000475D0000}"/>
    <cellStyle name="I_~0654119" xfId="8668" xr:uid="{00000000-0005-0000-0000-0000485D0000}"/>
    <cellStyle name="I_01_AM monthly_Lease_200208" xfId="8669" xr:uid="{00000000-0005-0000-0000-0000495D0000}"/>
    <cellStyle name="I_01_PM monthly_Lease_200212" xfId="8670" xr:uid="{00000000-0005-0000-0000-00004A5D0000}"/>
    <cellStyle name="I_02_AM monthly_analysis_2000208" xfId="8671" xr:uid="{00000000-0005-0000-0000-00004B5D0000}"/>
    <cellStyle name="I_02_AM monthly_Financials_200405" xfId="8672" xr:uid="{00000000-0005-0000-0000-00004C5D0000}"/>
    <cellStyle name="I_02_PM monthly_Financials_200301" xfId="8673" xr:uid="{00000000-0005-0000-0000-00004D5D0000}"/>
    <cellStyle name="I_02_PM monthly_Financials_200302" xfId="8674" xr:uid="{00000000-0005-0000-0000-00004E5D0000}"/>
    <cellStyle name="I_02_PM monthly_Financials_200307" xfId="8675" xr:uid="{00000000-0005-0000-0000-00004F5D0000}"/>
    <cellStyle name="I_02_PM monthly_Financials_200309" xfId="8676" xr:uid="{00000000-0005-0000-0000-0000505D0000}"/>
    <cellStyle name="I_02_PM monthly_Financials_200401" xfId="8677" xr:uid="{00000000-0005-0000-0000-0000515D0000}"/>
    <cellStyle name="I_02_PM monthly_Financials_200403(1)" xfId="8678" xr:uid="{00000000-0005-0000-0000-0000525D0000}"/>
    <cellStyle name="I_03_yardi_한화_20028" xfId="8679" xr:uid="{00000000-0005-0000-0000-0000535D0000}"/>
    <cellStyle name="I_05_yardi_대한_200208" xfId="8680" xr:uid="{00000000-0005-0000-0000-0000545D0000}"/>
    <cellStyle name="I_2006년 코크렙1호 예산(안)_Koramco_Rev11(확정)_20060213" xfId="8681" xr:uid="{00000000-0005-0000-0000-0000555D0000}"/>
    <cellStyle name="I_2006년 코크렙1호 예산(안)_Koramco_Rev12_20060302-이사회승인예산-펀드비용세부내역변경" xfId="8682" xr:uid="{00000000-0005-0000-0000-0000565D0000}"/>
    <cellStyle name="I_Aging_daihandaia_200404" xfId="8683" xr:uid="{00000000-0005-0000-0000-0000575D0000}"/>
    <cellStyle name="I_Aging_daihandaia_200405" xfId="8684" xr:uid="{00000000-0005-0000-0000-0000585D0000}"/>
    <cellStyle name="I_Aging_daihandaia_200406" xfId="8685" xr:uid="{00000000-0005-0000-0000-0000595D0000}"/>
    <cellStyle name="I_Aging_daihandaia_200407" xfId="8686" xr:uid="{00000000-0005-0000-0000-00005A5D0000}"/>
    <cellStyle name="I_Aging_daihandaia_200408" xfId="8687" xr:uid="{00000000-0005-0000-0000-00005B5D0000}"/>
    <cellStyle name="I_Aging_daihandaia_200409" xfId="8688" xr:uid="{00000000-0005-0000-0000-00005C5D0000}"/>
    <cellStyle name="I_Aging_daihandaia_200411" xfId="8689" xr:uid="{00000000-0005-0000-0000-00005D5D0000}"/>
    <cellStyle name="I_Aging_daihandaia_200412" xfId="8690" xr:uid="{00000000-0005-0000-0000-00005E5D0000}"/>
    <cellStyle name="I_Aging_daihandaia_200503" xfId="8691" xr:uid="{00000000-0005-0000-0000-00005F5D0000}"/>
    <cellStyle name="I_AM monthly_Appendixl_200206" xfId="8692" xr:uid="{00000000-0005-0000-0000-0000605D0000}"/>
    <cellStyle name="I_Annual Budget_Daihan_2003" xfId="8693" xr:uid="{00000000-0005-0000-0000-0000615D0000}"/>
    <cellStyle name="I_Budget_임대관리수익_대아_2004" xfId="8694" xr:uid="{00000000-0005-0000-0000-0000625D0000}"/>
    <cellStyle name="I_Budget_임대관리수익_대한_2004" xfId="8695" xr:uid="{00000000-0005-0000-0000-0000635D0000}"/>
    <cellStyle name="I_cover_yardi_Yvette" xfId="8696" xr:uid="{00000000-0005-0000-0000-0000645D0000}"/>
    <cellStyle name="I_IS" xfId="8697" xr:uid="{00000000-0005-0000-0000-0000655D0000}"/>
    <cellStyle name="I_Mokgyo fS-0502" xfId="8698" xr:uid="{00000000-0005-0000-0000-0000665D0000}"/>
    <cellStyle name="I_Monthly Report(대아 2002.6)" xfId="8699" xr:uid="{00000000-0005-0000-0000-0000675D0000}"/>
    <cellStyle name="I_NEw" xfId="8700" xr:uid="{00000000-0005-0000-0000-0000685D0000}"/>
    <cellStyle name="I_NOI-2002-update1107" xfId="8701" xr:uid="{00000000-0005-0000-0000-0000695D0000}"/>
    <cellStyle name="I_NOI-2002-update1107_@Portfolio" xfId="8702" xr:uid="{00000000-0005-0000-0000-00006A5D0000}"/>
    <cellStyle name="I_NOI-2002-update1107_@Portfolio_@Portfolio_Eyechart" xfId="8703" xr:uid="{00000000-0005-0000-0000-00006B5D0000}"/>
    <cellStyle name="I_NOI-2002-update1107_@Portfolio_@Portfolio_Eyechart_KR GM" xfId="8704" xr:uid="{00000000-0005-0000-0000-00006C5D0000}"/>
    <cellStyle name="I_NOI-2002-update1107_@Portfolio_@Portfolio_Eyechart_KR GM_Deal Input" xfId="8705" xr:uid="{00000000-0005-0000-0000-00006D5D0000}"/>
    <cellStyle name="I_NOI-2002-update1107_@Portfolio_@Portfolio_Eyechart_Monthly CF Input" xfId="8706" xr:uid="{00000000-0005-0000-0000-00006E5D0000}"/>
    <cellStyle name="I_NOI-2002-update1107_@Portfolio_@Portfolio_Eyechart_Monthly CF Input_Deal Input" xfId="8707" xr:uid="{00000000-0005-0000-0000-00006F5D0000}"/>
    <cellStyle name="I_NOI-2002-update1107_@Portfolio_@Portfolio_Eyechart_Mule_Orion v2" xfId="8708" xr:uid="{00000000-0005-0000-0000-0000705D0000}"/>
    <cellStyle name="I_NOI-2002-update1107_@Portfolio_@Portfolio_Eyechart_Mule_Orion v2_Deal Input" xfId="8709" xr:uid="{00000000-0005-0000-0000-0000715D0000}"/>
    <cellStyle name="I_NOI-2002-update1107_@Portfolio_@Portfolio_Eyechart_Sheet1" xfId="8710" xr:uid="{00000000-0005-0000-0000-0000725D0000}"/>
    <cellStyle name="I_NOI-2002-update1107_@Portfolio_0422_rereview" xfId="8711" xr:uid="{00000000-0005-0000-0000-0000735D0000}"/>
    <cellStyle name="I_NOI-2002-update1107_@Portfolio_0422_rereview_@Portfolio_Eyechart" xfId="8712" xr:uid="{00000000-0005-0000-0000-0000745D0000}"/>
    <cellStyle name="I_NOI-2002-update1107_@Portfolio_0422_rereview_@Portfolio_Eyechart_KR GM" xfId="8713" xr:uid="{00000000-0005-0000-0000-0000755D0000}"/>
    <cellStyle name="I_NOI-2002-update1107_@Portfolio_0422_rereview_@Portfolio_Eyechart_KR GM_Deal Input" xfId="8714" xr:uid="{00000000-0005-0000-0000-0000765D0000}"/>
    <cellStyle name="I_NOI-2002-update1107_@Portfolio_0422_rereview_@Portfolio_Eyechart_Monthly CF Input" xfId="8715" xr:uid="{00000000-0005-0000-0000-0000775D0000}"/>
    <cellStyle name="I_NOI-2002-update1107_@Portfolio_0422_rereview_@Portfolio_Eyechart_Monthly CF Input_Deal Input" xfId="8716" xr:uid="{00000000-0005-0000-0000-0000785D0000}"/>
    <cellStyle name="I_NOI-2002-update1107_@Portfolio_0422_rereview_@Portfolio_Eyechart_Mule_Orion v2" xfId="8717" xr:uid="{00000000-0005-0000-0000-0000795D0000}"/>
    <cellStyle name="I_NOI-2002-update1107_@Portfolio_0422_rereview_@Portfolio_Eyechart_Mule_Orion v2_Deal Input" xfId="8718" xr:uid="{00000000-0005-0000-0000-00007A5D0000}"/>
    <cellStyle name="I_NOI-2002-update1107_@Portfolio_0422_rereview_@Portfolio_Eyechart_Sheet1" xfId="8719" xr:uid="{00000000-0005-0000-0000-00007B5D0000}"/>
    <cellStyle name="I_NOI-2002-update1107_@Portfolio_0422_rereview_KR GM" xfId="8720" xr:uid="{00000000-0005-0000-0000-00007C5D0000}"/>
    <cellStyle name="I_NOI-2002-update1107_@Portfolio_0422_rereview_KR GM_Deal Input" xfId="8721" xr:uid="{00000000-0005-0000-0000-00007D5D0000}"/>
    <cellStyle name="I_NOI-2002-update1107_@Portfolio_0422_rereview_Monthly CF Input" xfId="8722" xr:uid="{00000000-0005-0000-0000-00007E5D0000}"/>
    <cellStyle name="I_NOI-2002-update1107_@Portfolio_0422_rereview_Monthly CF Input_Deal Input" xfId="8723" xr:uid="{00000000-0005-0000-0000-00007F5D0000}"/>
    <cellStyle name="I_NOI-2002-update1107_@Portfolio_0422_rereview_Mule_Orion v2" xfId="8724" xr:uid="{00000000-0005-0000-0000-0000805D0000}"/>
    <cellStyle name="I_NOI-2002-update1107_@Portfolio_0422_rereview_Mule_Orion v2_Deal Input" xfId="8725" xr:uid="{00000000-0005-0000-0000-0000815D0000}"/>
    <cellStyle name="I_NOI-2002-update1107_@Portfolio_0422_rereview_Sheet1" xfId="8726" xr:uid="{00000000-0005-0000-0000-0000825D0000}"/>
    <cellStyle name="I_NOI-2002-update1107_@Portfolio_0428" xfId="8727" xr:uid="{00000000-0005-0000-0000-0000835D0000}"/>
    <cellStyle name="I_NOI-2002-update1107_@Portfolio_0428_@Portfolio_Eyechart" xfId="8728" xr:uid="{00000000-0005-0000-0000-0000845D0000}"/>
    <cellStyle name="I_NOI-2002-update1107_@Portfolio_0428_@Portfolio_Eyechart_KR GM" xfId="8729" xr:uid="{00000000-0005-0000-0000-0000855D0000}"/>
    <cellStyle name="I_NOI-2002-update1107_@Portfolio_0428_@Portfolio_Eyechart_KR GM_Deal Input" xfId="8730" xr:uid="{00000000-0005-0000-0000-0000865D0000}"/>
    <cellStyle name="I_NOI-2002-update1107_@Portfolio_0428_@Portfolio_Eyechart_Monthly CF Input" xfId="8731" xr:uid="{00000000-0005-0000-0000-0000875D0000}"/>
    <cellStyle name="I_NOI-2002-update1107_@Portfolio_0428_@Portfolio_Eyechart_Monthly CF Input_Deal Input" xfId="8732" xr:uid="{00000000-0005-0000-0000-0000885D0000}"/>
    <cellStyle name="I_NOI-2002-update1107_@Portfolio_0428_@Portfolio_Eyechart_Mule_Orion v2" xfId="8733" xr:uid="{00000000-0005-0000-0000-0000895D0000}"/>
    <cellStyle name="I_NOI-2002-update1107_@Portfolio_0428_@Portfolio_Eyechart_Mule_Orion v2_Deal Input" xfId="8734" xr:uid="{00000000-0005-0000-0000-00008A5D0000}"/>
    <cellStyle name="I_NOI-2002-update1107_@Portfolio_0428_@Portfolio_Eyechart_Sheet1" xfId="8735" xr:uid="{00000000-0005-0000-0000-00008B5D0000}"/>
    <cellStyle name="I_NOI-2002-update1107_@Portfolio_0428_KR GM" xfId="8736" xr:uid="{00000000-0005-0000-0000-00008C5D0000}"/>
    <cellStyle name="I_NOI-2002-update1107_@Portfolio_0428_KR GM_Deal Input" xfId="8737" xr:uid="{00000000-0005-0000-0000-00008D5D0000}"/>
    <cellStyle name="I_NOI-2002-update1107_@Portfolio_0428_Monthly CF Input" xfId="8738" xr:uid="{00000000-0005-0000-0000-00008E5D0000}"/>
    <cellStyle name="I_NOI-2002-update1107_@Portfolio_0428_Monthly CF Input_Deal Input" xfId="8739" xr:uid="{00000000-0005-0000-0000-00008F5D0000}"/>
    <cellStyle name="I_NOI-2002-update1107_@Portfolio_0428_Mule_Orion v2" xfId="8740" xr:uid="{00000000-0005-0000-0000-0000905D0000}"/>
    <cellStyle name="I_NOI-2002-update1107_@Portfolio_0428_Mule_Orion v2_Deal Input" xfId="8741" xr:uid="{00000000-0005-0000-0000-0000915D0000}"/>
    <cellStyle name="I_NOI-2002-update1107_@Portfolio_0428_Sheet1" xfId="8742" xr:uid="{00000000-0005-0000-0000-0000925D0000}"/>
    <cellStyle name="I_NOI-2002-update1107_@Portfolio_KR GM" xfId="8743" xr:uid="{00000000-0005-0000-0000-0000935D0000}"/>
    <cellStyle name="I_NOI-2002-update1107_@Portfolio_KR GM_Deal Input" xfId="8744" xr:uid="{00000000-0005-0000-0000-0000945D0000}"/>
    <cellStyle name="I_NOI-2002-update1107_@Portfolio_Monthly CF Input" xfId="8745" xr:uid="{00000000-0005-0000-0000-0000955D0000}"/>
    <cellStyle name="I_NOI-2002-update1107_@Portfolio_Monthly CF Input_Deal Input" xfId="8746" xr:uid="{00000000-0005-0000-0000-0000965D0000}"/>
    <cellStyle name="I_NOI-2002-update1107_@Portfolio_Mule_Orion v2" xfId="8747" xr:uid="{00000000-0005-0000-0000-0000975D0000}"/>
    <cellStyle name="I_NOI-2002-update1107_@Portfolio_Mule_Orion v2_Deal Input" xfId="8748" xr:uid="{00000000-0005-0000-0000-0000985D0000}"/>
    <cellStyle name="I_NOI-2002-update1107_@Portfolio_Sheet1" xfId="8749" xr:uid="{00000000-0005-0000-0000-0000995D0000}"/>
    <cellStyle name="I_NOI-2002-update1107_CF_Asset" xfId="8750" xr:uid="{00000000-0005-0000-0000-00009A5D0000}"/>
    <cellStyle name="I_NOI-2002-update1107_CF_Asset_KR GM" xfId="8751" xr:uid="{00000000-0005-0000-0000-00009B5D0000}"/>
    <cellStyle name="I_NOI-2002-update1107_CF_Asset_KR GM_Deal Input" xfId="8752" xr:uid="{00000000-0005-0000-0000-00009C5D0000}"/>
    <cellStyle name="I_NOI-2002-update1107_CF_Asset_Monthly CF Input" xfId="8753" xr:uid="{00000000-0005-0000-0000-00009D5D0000}"/>
    <cellStyle name="I_NOI-2002-update1107_CF_Asset_Monthly CF Input_Deal Input" xfId="8754" xr:uid="{00000000-0005-0000-0000-00009E5D0000}"/>
    <cellStyle name="I_NOI-2002-update1107_CF_Asset_Mule_Orion v2" xfId="8755" xr:uid="{00000000-0005-0000-0000-00009F5D0000}"/>
    <cellStyle name="I_NOI-2002-update1107_CF_Asset_Mule_Orion v2_Deal Input" xfId="8756" xr:uid="{00000000-0005-0000-0000-0000A05D0000}"/>
    <cellStyle name="I_NOI-2002-update1107_CF_Asset_Sheet1" xfId="8757" xr:uid="{00000000-0005-0000-0000-0000A15D0000}"/>
    <cellStyle name="I_NOI-2002-update1107_CF_Model_10yr" xfId="8758" xr:uid="{00000000-0005-0000-0000-0000A25D0000}"/>
    <cellStyle name="I_NOI-2002-update1107_CF_Model_10yr_CF_Model_JV" xfId="8759" xr:uid="{00000000-0005-0000-0000-0000A35D0000}"/>
    <cellStyle name="I_NOI-2002-update1107_CF_Model_10yr_CF_Model_JV_Deal Input" xfId="8760" xr:uid="{00000000-0005-0000-0000-0000A45D0000}"/>
    <cellStyle name="I_NOI-2002-update1107_CF_Model_10yr_Deal Input" xfId="8761" xr:uid="{00000000-0005-0000-0000-0000A55D0000}"/>
    <cellStyle name="I_NOI-2002-update1107_CF_Model_10yr_Eyechart_propertyinfo(1028)_toSTS_ge" xfId="8762" xr:uid="{00000000-0005-0000-0000-0000A65D0000}"/>
    <cellStyle name="I_NOI-2002-update1107_CF_Model_10yr_Eyechart_propertyinfo(1028)_toSTS_ge_Deal Input" xfId="8763" xr:uid="{00000000-0005-0000-0000-0000A75D0000}"/>
    <cellStyle name="I_NOI-2002-update1107_CF_Model_10yr_Eyechart_propertyinfo(1102)_price" xfId="8764" xr:uid="{00000000-0005-0000-0000-0000A85D0000}"/>
    <cellStyle name="I_NOI-2002-update1107_CF_Model_10yr_Eyechart_propertyinfo(1102)_price_Deal Input" xfId="8765" xr:uid="{00000000-0005-0000-0000-0000A95D0000}"/>
    <cellStyle name="I_NOI-2002-update1107_CF_Model_10yr_KRW Econ" xfId="8766" xr:uid="{00000000-0005-0000-0000-0000AA5D0000}"/>
    <cellStyle name="I_NOI-2002-update1107_CF_Model_Bacchus_0901" xfId="8767" xr:uid="{00000000-0005-0000-0000-0000AB5D0000}"/>
    <cellStyle name="I_NOI-2002-update1107_CF_Model_Bacchus_0901_CF_Model_JV" xfId="8768" xr:uid="{00000000-0005-0000-0000-0000AC5D0000}"/>
    <cellStyle name="I_NOI-2002-update1107_CF_Model_Bacchus_0901_CF_Model_JV_Deal Input" xfId="8769" xr:uid="{00000000-0005-0000-0000-0000AD5D0000}"/>
    <cellStyle name="I_NOI-2002-update1107_CF_Model_Bacchus_0901_CF_Model_SC&amp;MY&amp;GM" xfId="8770" xr:uid="{00000000-0005-0000-0000-0000AE5D0000}"/>
    <cellStyle name="I_NOI-2002-update1107_CF_Model_Bacchus_0901_CF_Model_SC&amp;MY&amp;GM_Deal Input" xfId="8771" xr:uid="{00000000-0005-0000-0000-0000AF5D0000}"/>
    <cellStyle name="I_NOI-2002-update1107_CF_Model_Bacchus_0901_Eyechart_propertyinfo(1028)_toSTS_ge" xfId="8772" xr:uid="{00000000-0005-0000-0000-0000B05D0000}"/>
    <cellStyle name="I_NOI-2002-update1107_CF_Model_Bacchus_0901_Eyechart_propertyinfo(1028)_toSTS_ge_Deal Input" xfId="8773" xr:uid="{00000000-0005-0000-0000-0000B15D0000}"/>
    <cellStyle name="I_NOI-2002-update1107_CF_Model_Bacchus_0901_Eyechart_propertyinfo(1102)_price" xfId="8774" xr:uid="{00000000-0005-0000-0000-0000B25D0000}"/>
    <cellStyle name="I_NOI-2002-update1107_CF_Model_Bacchus_0901_Eyechart_propertyinfo(1102)_price_Deal Input" xfId="8775" xr:uid="{00000000-0005-0000-0000-0000B35D0000}"/>
    <cellStyle name="I_NOI-2002-update1107_CF_Model_Bacchus_0901_GE Economics" xfId="8776" xr:uid="{00000000-0005-0000-0000-0000B45D0000}"/>
    <cellStyle name="I_NOI-2002-update1107_CF_Model_Bacchus_0901_GE Economics_Deal Input" xfId="8777" xr:uid="{00000000-0005-0000-0000-0000B55D0000}"/>
    <cellStyle name="I_NOI-2002-update1107_CF_Model_Bacchus_0901_KR GM" xfId="8778" xr:uid="{00000000-0005-0000-0000-0000B65D0000}"/>
    <cellStyle name="I_NOI-2002-update1107_CF_Model_Bacchus_0901_KR GM_Deal Input" xfId="8779" xr:uid="{00000000-0005-0000-0000-0000B75D0000}"/>
    <cellStyle name="I_NOI-2002-update1107_CF_Model_Bacchus_0901_KRW Econ" xfId="8780" xr:uid="{00000000-0005-0000-0000-0000B85D0000}"/>
    <cellStyle name="I_NOI-2002-update1107_CF_Model_Bacchus_0901_Monthly CF Input" xfId="8781" xr:uid="{00000000-0005-0000-0000-0000B95D0000}"/>
    <cellStyle name="I_NOI-2002-update1107_CF_Model_Bacchus_0901_Monthly CF Input_Deal Input" xfId="8782" xr:uid="{00000000-0005-0000-0000-0000BA5D0000}"/>
    <cellStyle name="I_NOI-2002-update1107_CF_Model_Bacchus_0901_Mule_Orion v2" xfId="8783" xr:uid="{00000000-0005-0000-0000-0000BB5D0000}"/>
    <cellStyle name="I_NOI-2002-update1107_CF_Model_Bacchus_0901_Mule_Orion v2_Deal Input" xfId="8784" xr:uid="{00000000-0005-0000-0000-0000BC5D0000}"/>
    <cellStyle name="I_NOI-2002-update1107_CF_Model_Bacchus_0901_Sheet1" xfId="8785" xr:uid="{00000000-0005-0000-0000-0000BD5D0000}"/>
    <cellStyle name="I_NOI-2002-update1107_CF_Model_SC&amp;MY&amp;GM" xfId="8786" xr:uid="{00000000-0005-0000-0000-0000BE5D0000}"/>
    <cellStyle name="I_NOI-2002-update1107_CF_Model_SC&amp;MY&amp;GM_Deal Input" xfId="8787" xr:uid="{00000000-0005-0000-0000-0000BF5D0000}"/>
    <cellStyle name="I_NOI-2002-update1107_GE Economics" xfId="8788" xr:uid="{00000000-0005-0000-0000-0000C05D0000}"/>
    <cellStyle name="I_NOI-2002-update1107_GE Economics_Deal Input" xfId="8789" xr:uid="{00000000-0005-0000-0000-0000C15D0000}"/>
    <cellStyle name="I_NOI-2002-update1107_JJ_Base" xfId="8790" xr:uid="{00000000-0005-0000-0000-0000C25D0000}"/>
    <cellStyle name="I_NOI-2002-update1107_JJ_Base_KR GM" xfId="8791" xr:uid="{00000000-0005-0000-0000-0000C35D0000}"/>
    <cellStyle name="I_NOI-2002-update1107_JJ_Base_KR GM_Deal Input" xfId="8792" xr:uid="{00000000-0005-0000-0000-0000C45D0000}"/>
    <cellStyle name="I_NOI-2002-update1107_JJ_Base_Monthly CF Input" xfId="8793" xr:uid="{00000000-0005-0000-0000-0000C55D0000}"/>
    <cellStyle name="I_NOI-2002-update1107_JJ_Base_Monthly CF Input_Deal Input" xfId="8794" xr:uid="{00000000-0005-0000-0000-0000C65D0000}"/>
    <cellStyle name="I_NOI-2002-update1107_JJ_Base_Mule_Orion v2" xfId="8795" xr:uid="{00000000-0005-0000-0000-0000C75D0000}"/>
    <cellStyle name="I_NOI-2002-update1107_JJ_Base_Mule_Orion v2_Deal Input" xfId="8796" xr:uid="{00000000-0005-0000-0000-0000C85D0000}"/>
    <cellStyle name="I_NOI-2002-update1107_JJ_Base_Sheet1" xfId="8797" xr:uid="{00000000-0005-0000-0000-0000C95D0000}"/>
    <cellStyle name="I_NOI-2002-update1107_Jupiter_Master" xfId="8798" xr:uid="{00000000-0005-0000-0000-0000CA5D0000}"/>
    <cellStyle name="I_NOI-2002-update1107_Jupiter_Master_KR GM" xfId="8799" xr:uid="{00000000-0005-0000-0000-0000CB5D0000}"/>
    <cellStyle name="I_NOI-2002-update1107_Jupiter_Master_KR GM_Deal Input" xfId="8800" xr:uid="{00000000-0005-0000-0000-0000CC5D0000}"/>
    <cellStyle name="I_NOI-2002-update1107_Jupiter_Master_Monthly CF Input" xfId="8801" xr:uid="{00000000-0005-0000-0000-0000CD5D0000}"/>
    <cellStyle name="I_NOI-2002-update1107_Jupiter_Master_Monthly CF Input_Deal Input" xfId="8802" xr:uid="{00000000-0005-0000-0000-0000CE5D0000}"/>
    <cellStyle name="I_NOI-2002-update1107_Jupiter_Master_Mule_Orion v2" xfId="8803" xr:uid="{00000000-0005-0000-0000-0000CF5D0000}"/>
    <cellStyle name="I_NOI-2002-update1107_Jupiter_Master_Mule_Orion v2_Deal Input" xfId="8804" xr:uid="{00000000-0005-0000-0000-0000D05D0000}"/>
    <cellStyle name="I_NOI-2002-update1107_Jupiter_Master_Sheet1" xfId="8805" xr:uid="{00000000-0005-0000-0000-0000D15D0000}"/>
    <cellStyle name="I_NOI-2002-update1107_KR GM" xfId="8806" xr:uid="{00000000-0005-0000-0000-0000D25D0000}"/>
    <cellStyle name="I_NOI-2002-update1107_KR GM_Deal Input" xfId="8807" xr:uid="{00000000-0005-0000-0000-0000D35D0000}"/>
    <cellStyle name="I_NOI-2002-update1107_Monthly CF Input" xfId="8808" xr:uid="{00000000-0005-0000-0000-0000D45D0000}"/>
    <cellStyle name="I_NOI-2002-update1107_Monthly CF Input_Deal Input" xfId="8809" xr:uid="{00000000-0005-0000-0000-0000D55D0000}"/>
    <cellStyle name="I_NOI-2002-update1107_Mule_Orion v2" xfId="8810" xr:uid="{00000000-0005-0000-0000-0000D65D0000}"/>
    <cellStyle name="I_NOI-2002-update1107_Mule_Orion v2_Deal Input" xfId="8811" xr:uid="{00000000-0005-0000-0000-0000D75D0000}"/>
    <cellStyle name="I_NOI-2002-update1107_Revenue walk_CF_Migliore_Final_연습" xfId="8812" xr:uid="{00000000-0005-0000-0000-0000D85D0000}"/>
    <cellStyle name="I_NOI-2002-update1107_Revenue walk_CF_Migliore_Final_연습_@Portfolio_Eyechart" xfId="8813" xr:uid="{00000000-0005-0000-0000-0000D95D0000}"/>
    <cellStyle name="I_NOI-2002-update1107_Revenue walk_CF_Migliore_Final_연습_@Portfolio_Eyechart_KR GM" xfId="8814" xr:uid="{00000000-0005-0000-0000-0000DA5D0000}"/>
    <cellStyle name="I_NOI-2002-update1107_Revenue walk_CF_Migliore_Final_연습_@Portfolio_Eyechart_KR GM_Deal Input" xfId="8815" xr:uid="{00000000-0005-0000-0000-0000DB5D0000}"/>
    <cellStyle name="I_NOI-2002-update1107_Revenue walk_CF_Migliore_Final_연습_@Portfolio_Eyechart_Monthly CF Input" xfId="8816" xr:uid="{00000000-0005-0000-0000-0000DC5D0000}"/>
    <cellStyle name="I_NOI-2002-update1107_Revenue walk_CF_Migliore_Final_연습_@Portfolio_Eyechart_Monthly CF Input_Deal Input" xfId="8817" xr:uid="{00000000-0005-0000-0000-0000DD5D0000}"/>
    <cellStyle name="I_NOI-2002-update1107_Revenue walk_CF_Migliore_Final_연습_@Portfolio_Eyechart_Mule_Orion v2" xfId="8818" xr:uid="{00000000-0005-0000-0000-0000DE5D0000}"/>
    <cellStyle name="I_NOI-2002-update1107_Revenue walk_CF_Migliore_Final_연습_@Portfolio_Eyechart_Mule_Orion v2_Deal Input" xfId="8819" xr:uid="{00000000-0005-0000-0000-0000DF5D0000}"/>
    <cellStyle name="I_NOI-2002-update1107_Revenue walk_CF_Migliore_Final_연습_@Portfolio_Eyechart_Sheet1" xfId="8820" xr:uid="{00000000-0005-0000-0000-0000E05D0000}"/>
    <cellStyle name="I_NOI-2002-update1107_Revenue walk_CF_Migliore_Final_연습_KR GM" xfId="8821" xr:uid="{00000000-0005-0000-0000-0000E15D0000}"/>
    <cellStyle name="I_NOI-2002-update1107_Revenue walk_CF_Migliore_Final_연습_KR GM_Deal Input" xfId="8822" xr:uid="{00000000-0005-0000-0000-0000E25D0000}"/>
    <cellStyle name="I_NOI-2002-update1107_Revenue walk_CF_Migliore_Final_연습_Monthly CF Input" xfId="8823" xr:uid="{00000000-0005-0000-0000-0000E35D0000}"/>
    <cellStyle name="I_NOI-2002-update1107_Revenue walk_CF_Migliore_Final_연습_Monthly CF Input_Deal Input" xfId="8824" xr:uid="{00000000-0005-0000-0000-0000E45D0000}"/>
    <cellStyle name="I_NOI-2002-update1107_Revenue walk_CF_Migliore_Final_연습_Mule_Orion v2" xfId="8825" xr:uid="{00000000-0005-0000-0000-0000E55D0000}"/>
    <cellStyle name="I_NOI-2002-update1107_Revenue walk_CF_Migliore_Final_연습_Mule_Orion v2_Deal Input" xfId="8826" xr:uid="{00000000-0005-0000-0000-0000E65D0000}"/>
    <cellStyle name="I_NOI-2002-update1107_Revenue walk_CF_Migliore_Final_연습_Sheet1" xfId="8827" xr:uid="{00000000-0005-0000-0000-0000E75D0000}"/>
    <cellStyle name="I_NOI-2002-update1107_Sheet1" xfId="8828" xr:uid="{00000000-0005-0000-0000-0000E85D0000}"/>
    <cellStyle name="I_NOI-2002-update1107_TY_Base" xfId="8829" xr:uid="{00000000-0005-0000-0000-0000E95D0000}"/>
    <cellStyle name="I_NOI-2002-update1107_TY_Base_KR GM" xfId="8830" xr:uid="{00000000-0005-0000-0000-0000EA5D0000}"/>
    <cellStyle name="I_NOI-2002-update1107_TY_Base_KR GM_Deal Input" xfId="8831" xr:uid="{00000000-0005-0000-0000-0000EB5D0000}"/>
    <cellStyle name="I_NOI-2002-update1107_TY_Base_Monthly CF Input" xfId="8832" xr:uid="{00000000-0005-0000-0000-0000EC5D0000}"/>
    <cellStyle name="I_NOI-2002-update1107_TY_Base_Monthly CF Input_Deal Input" xfId="8833" xr:uid="{00000000-0005-0000-0000-0000ED5D0000}"/>
    <cellStyle name="I_NOI-2002-update1107_TY_Base_Mule_Orion v2" xfId="8834" xr:uid="{00000000-0005-0000-0000-0000EE5D0000}"/>
    <cellStyle name="I_NOI-2002-update1107_TY_Base_Mule_Orion v2_Deal Input" xfId="8835" xr:uid="{00000000-0005-0000-0000-0000EF5D0000}"/>
    <cellStyle name="I_NOI-2002-update1107_TY_Base_Sheet1" xfId="8836" xr:uid="{00000000-0005-0000-0000-0000F05D0000}"/>
    <cellStyle name="I_PM  report_한화_2003(수령)" xfId="8837" xr:uid="{00000000-0005-0000-0000-0000F15D0000}"/>
    <cellStyle name="I_PM Monthly report_한화_송부" xfId="8838" xr:uid="{00000000-0005-0000-0000-0000F25D0000}"/>
    <cellStyle name="I_PM Monthly report_한화_송부1" xfId="8839" xr:uid="{00000000-0005-0000-0000-0000F35D0000}"/>
    <cellStyle name="I_PM Monthly report_한화_송부11" xfId="8840" xr:uid="{00000000-0005-0000-0000-0000F45D0000}"/>
    <cellStyle name="I_PM Monthly report_한화_송부12" xfId="8841" xr:uid="{00000000-0005-0000-0000-0000F55D0000}"/>
    <cellStyle name="I_PM monthly_Hanwha_200402" xfId="8842" xr:uid="{00000000-0005-0000-0000-0000F65D0000}"/>
    <cellStyle name="I_PM monthly_Hanwha_200403" xfId="8843" xr:uid="{00000000-0005-0000-0000-0000F75D0000}"/>
    <cellStyle name="I_PM monthly_Hanwha_200404" xfId="8844" xr:uid="{00000000-0005-0000-0000-0000F85D0000}"/>
    <cellStyle name="I_PM monthly_Hanwha_200405" xfId="8845" xr:uid="{00000000-0005-0000-0000-0000F95D0000}"/>
    <cellStyle name="I_PM report_hanwha_200304" xfId="8846" xr:uid="{00000000-0005-0000-0000-0000FA5D0000}"/>
    <cellStyle name="I_PM report_hanwha_200305" xfId="8847" xr:uid="{00000000-0005-0000-0000-0000FB5D0000}"/>
    <cellStyle name="I_PM report_hanwha_200306" xfId="8848" xr:uid="{00000000-0005-0000-0000-0000FC5D0000}"/>
    <cellStyle name="I_PM report_hanwha_200307" xfId="8849" xr:uid="{00000000-0005-0000-0000-0000FD5D0000}"/>
    <cellStyle name="I_PM report_Hanwha_200308" xfId="8850" xr:uid="{00000000-0005-0000-0000-0000FE5D0000}"/>
    <cellStyle name="I_PM report_Hanwha_200309" xfId="8851" xr:uid="{00000000-0005-0000-0000-0000FF5D0000}"/>
    <cellStyle name="I_PM report_Hanwha_200310" xfId="8852" xr:uid="{00000000-0005-0000-0000-0000005E0000}"/>
    <cellStyle name="I_PM report_Hanwha_200311" xfId="8853" xr:uid="{00000000-0005-0000-0000-0000015E0000}"/>
    <cellStyle name="I_PM report_Hanwha_20040101" xfId="8854" xr:uid="{00000000-0005-0000-0000-0000025E0000}"/>
    <cellStyle name="I_PM report_한화_200303" xfId="8855" xr:uid="{00000000-0005-0000-0000-0000035E0000}"/>
    <cellStyle name="I_rentroll_대아_200310" xfId="8856" xr:uid="{00000000-0005-0000-0000-0000045E0000}"/>
    <cellStyle name="I_report _수익분석_한화_200312" xfId="8857" xr:uid="{00000000-0005-0000-0000-0000055E0000}"/>
    <cellStyle name="I_Rev1_IS Report_by C&amp;W_for Sep" xfId="8858" xr:uid="{00000000-0005-0000-0000-0000065E0000}"/>
    <cellStyle name="I_Sheet1" xfId="8859" xr:uid="{00000000-0005-0000-0000-0000075E0000}"/>
    <cellStyle name="I_Sheet1_@Portfolio" xfId="8860" xr:uid="{00000000-0005-0000-0000-0000085E0000}"/>
    <cellStyle name="I_Sheet1_@Portfolio_@Portfolio_Eyechart" xfId="8861" xr:uid="{00000000-0005-0000-0000-0000095E0000}"/>
    <cellStyle name="I_Sheet1_@Portfolio_@Portfolio_Eyechart_KR GM" xfId="8862" xr:uid="{00000000-0005-0000-0000-00000A5E0000}"/>
    <cellStyle name="I_Sheet1_@Portfolio_@Portfolio_Eyechart_KR GM_Deal Input" xfId="8863" xr:uid="{00000000-0005-0000-0000-00000B5E0000}"/>
    <cellStyle name="I_Sheet1_@Portfolio_@Portfolio_Eyechart_Monthly CF Input" xfId="8864" xr:uid="{00000000-0005-0000-0000-00000C5E0000}"/>
    <cellStyle name="I_Sheet1_@Portfolio_@Portfolio_Eyechart_Monthly CF Input_Deal Input" xfId="8865" xr:uid="{00000000-0005-0000-0000-00000D5E0000}"/>
    <cellStyle name="I_Sheet1_@Portfolio_@Portfolio_Eyechart_Mule_Orion v2" xfId="8866" xr:uid="{00000000-0005-0000-0000-00000E5E0000}"/>
    <cellStyle name="I_Sheet1_@Portfolio_@Portfolio_Eyechart_Mule_Orion v2_Deal Input" xfId="8867" xr:uid="{00000000-0005-0000-0000-00000F5E0000}"/>
    <cellStyle name="I_Sheet1_@Portfolio_@Portfolio_Eyechart_Sheet1" xfId="8868" xr:uid="{00000000-0005-0000-0000-0000105E0000}"/>
    <cellStyle name="I_Sheet1_@Portfolio_0422_rereview" xfId="8869" xr:uid="{00000000-0005-0000-0000-0000115E0000}"/>
    <cellStyle name="I_Sheet1_@Portfolio_0422_rereview_@Portfolio_Eyechart" xfId="8870" xr:uid="{00000000-0005-0000-0000-0000125E0000}"/>
    <cellStyle name="I_Sheet1_@Portfolio_0422_rereview_@Portfolio_Eyechart_KR GM" xfId="8871" xr:uid="{00000000-0005-0000-0000-0000135E0000}"/>
    <cellStyle name="I_Sheet1_@Portfolio_0422_rereview_@Portfolio_Eyechart_KR GM_Deal Input" xfId="8872" xr:uid="{00000000-0005-0000-0000-0000145E0000}"/>
    <cellStyle name="I_Sheet1_@Portfolio_0422_rereview_@Portfolio_Eyechart_Monthly CF Input" xfId="8873" xr:uid="{00000000-0005-0000-0000-0000155E0000}"/>
    <cellStyle name="I_Sheet1_@Portfolio_0422_rereview_@Portfolio_Eyechart_Monthly CF Input_Deal Input" xfId="8874" xr:uid="{00000000-0005-0000-0000-0000165E0000}"/>
    <cellStyle name="I_Sheet1_@Portfolio_0422_rereview_@Portfolio_Eyechart_Mule_Orion v2" xfId="8875" xr:uid="{00000000-0005-0000-0000-0000175E0000}"/>
    <cellStyle name="I_Sheet1_@Portfolio_0422_rereview_@Portfolio_Eyechart_Mule_Orion v2_Deal Input" xfId="8876" xr:uid="{00000000-0005-0000-0000-0000185E0000}"/>
    <cellStyle name="I_Sheet1_@Portfolio_0422_rereview_@Portfolio_Eyechart_Sheet1" xfId="8877" xr:uid="{00000000-0005-0000-0000-0000195E0000}"/>
    <cellStyle name="I_Sheet1_@Portfolio_0422_rereview_KR GM" xfId="8878" xr:uid="{00000000-0005-0000-0000-00001A5E0000}"/>
    <cellStyle name="I_Sheet1_@Portfolio_0422_rereview_KR GM_Deal Input" xfId="8879" xr:uid="{00000000-0005-0000-0000-00001B5E0000}"/>
    <cellStyle name="I_Sheet1_@Portfolio_0422_rereview_Monthly CF Input" xfId="8880" xr:uid="{00000000-0005-0000-0000-00001C5E0000}"/>
    <cellStyle name="I_Sheet1_@Portfolio_0422_rereview_Monthly CF Input_Deal Input" xfId="8881" xr:uid="{00000000-0005-0000-0000-00001D5E0000}"/>
    <cellStyle name="I_Sheet1_@Portfolio_0422_rereview_Mule_Orion v2" xfId="8882" xr:uid="{00000000-0005-0000-0000-00001E5E0000}"/>
    <cellStyle name="I_Sheet1_@Portfolio_0422_rereview_Mule_Orion v2_Deal Input" xfId="8883" xr:uid="{00000000-0005-0000-0000-00001F5E0000}"/>
    <cellStyle name="I_Sheet1_@Portfolio_0422_rereview_Sheet1" xfId="8884" xr:uid="{00000000-0005-0000-0000-0000205E0000}"/>
    <cellStyle name="I_Sheet1_@Portfolio_0428" xfId="8885" xr:uid="{00000000-0005-0000-0000-0000215E0000}"/>
    <cellStyle name="I_Sheet1_@Portfolio_0428_@Portfolio_Eyechart" xfId="8886" xr:uid="{00000000-0005-0000-0000-0000225E0000}"/>
    <cellStyle name="I_Sheet1_@Portfolio_0428_@Portfolio_Eyechart_KR GM" xfId="8887" xr:uid="{00000000-0005-0000-0000-0000235E0000}"/>
    <cellStyle name="I_Sheet1_@Portfolio_0428_@Portfolio_Eyechart_KR GM_Deal Input" xfId="8888" xr:uid="{00000000-0005-0000-0000-0000245E0000}"/>
    <cellStyle name="I_Sheet1_@Portfolio_0428_@Portfolio_Eyechart_Monthly CF Input" xfId="8889" xr:uid="{00000000-0005-0000-0000-0000255E0000}"/>
    <cellStyle name="I_Sheet1_@Portfolio_0428_@Portfolio_Eyechart_Monthly CF Input_Deal Input" xfId="8890" xr:uid="{00000000-0005-0000-0000-0000265E0000}"/>
    <cellStyle name="I_Sheet1_@Portfolio_0428_@Portfolio_Eyechart_Mule_Orion v2" xfId="8891" xr:uid="{00000000-0005-0000-0000-0000275E0000}"/>
    <cellStyle name="I_Sheet1_@Portfolio_0428_@Portfolio_Eyechart_Mule_Orion v2_Deal Input" xfId="8892" xr:uid="{00000000-0005-0000-0000-0000285E0000}"/>
    <cellStyle name="I_Sheet1_@Portfolio_0428_@Portfolio_Eyechart_Sheet1" xfId="8893" xr:uid="{00000000-0005-0000-0000-0000295E0000}"/>
    <cellStyle name="I_Sheet1_@Portfolio_0428_KR GM" xfId="8894" xr:uid="{00000000-0005-0000-0000-00002A5E0000}"/>
    <cellStyle name="I_Sheet1_@Portfolio_0428_KR GM_Deal Input" xfId="8895" xr:uid="{00000000-0005-0000-0000-00002B5E0000}"/>
    <cellStyle name="I_Sheet1_@Portfolio_0428_Monthly CF Input" xfId="8896" xr:uid="{00000000-0005-0000-0000-00002C5E0000}"/>
    <cellStyle name="I_Sheet1_@Portfolio_0428_Monthly CF Input_Deal Input" xfId="8897" xr:uid="{00000000-0005-0000-0000-00002D5E0000}"/>
    <cellStyle name="I_Sheet1_@Portfolio_0428_Mule_Orion v2" xfId="8898" xr:uid="{00000000-0005-0000-0000-00002E5E0000}"/>
    <cellStyle name="I_Sheet1_@Portfolio_0428_Mule_Orion v2_Deal Input" xfId="8899" xr:uid="{00000000-0005-0000-0000-00002F5E0000}"/>
    <cellStyle name="I_Sheet1_@Portfolio_0428_Sheet1" xfId="8900" xr:uid="{00000000-0005-0000-0000-0000305E0000}"/>
    <cellStyle name="I_Sheet1_@Portfolio_KR GM" xfId="8901" xr:uid="{00000000-0005-0000-0000-0000315E0000}"/>
    <cellStyle name="I_Sheet1_@Portfolio_KR GM_Deal Input" xfId="8902" xr:uid="{00000000-0005-0000-0000-0000325E0000}"/>
    <cellStyle name="I_Sheet1_@Portfolio_Monthly CF Input" xfId="8903" xr:uid="{00000000-0005-0000-0000-0000335E0000}"/>
    <cellStyle name="I_Sheet1_@Portfolio_Monthly CF Input_Deal Input" xfId="8904" xr:uid="{00000000-0005-0000-0000-0000345E0000}"/>
    <cellStyle name="I_Sheet1_@Portfolio_Mule_Orion v2" xfId="8905" xr:uid="{00000000-0005-0000-0000-0000355E0000}"/>
    <cellStyle name="I_Sheet1_@Portfolio_Mule_Orion v2_Deal Input" xfId="8906" xr:uid="{00000000-0005-0000-0000-0000365E0000}"/>
    <cellStyle name="I_Sheet1_@Portfolio_Sheet1" xfId="8907" xr:uid="{00000000-0005-0000-0000-0000375E0000}"/>
    <cellStyle name="I_Sheet1_CF_Asset" xfId="8908" xr:uid="{00000000-0005-0000-0000-0000385E0000}"/>
    <cellStyle name="I_Sheet1_CF_Asset_KR GM" xfId="8909" xr:uid="{00000000-0005-0000-0000-0000395E0000}"/>
    <cellStyle name="I_Sheet1_CF_Asset_KR GM_Deal Input" xfId="8910" xr:uid="{00000000-0005-0000-0000-00003A5E0000}"/>
    <cellStyle name="I_Sheet1_CF_Asset_Monthly CF Input" xfId="8911" xr:uid="{00000000-0005-0000-0000-00003B5E0000}"/>
    <cellStyle name="I_Sheet1_CF_Asset_Monthly CF Input_Deal Input" xfId="8912" xr:uid="{00000000-0005-0000-0000-00003C5E0000}"/>
    <cellStyle name="I_Sheet1_CF_Asset_Mule_Orion v2" xfId="8913" xr:uid="{00000000-0005-0000-0000-00003D5E0000}"/>
    <cellStyle name="I_Sheet1_CF_Asset_Mule_Orion v2_Deal Input" xfId="8914" xr:uid="{00000000-0005-0000-0000-00003E5E0000}"/>
    <cellStyle name="I_Sheet1_CF_Asset_Sheet1" xfId="8915" xr:uid="{00000000-0005-0000-0000-00003F5E0000}"/>
    <cellStyle name="I_Sheet1_CF_Model_10yr" xfId="8916" xr:uid="{00000000-0005-0000-0000-0000405E0000}"/>
    <cellStyle name="I_Sheet1_CF_Model_10yr_CF_Model_JV" xfId="8917" xr:uid="{00000000-0005-0000-0000-0000415E0000}"/>
    <cellStyle name="I_Sheet1_CF_Model_10yr_CF_Model_JV_Deal Input" xfId="8918" xr:uid="{00000000-0005-0000-0000-0000425E0000}"/>
    <cellStyle name="I_Sheet1_CF_Model_10yr_Deal Input" xfId="8919" xr:uid="{00000000-0005-0000-0000-0000435E0000}"/>
    <cellStyle name="I_Sheet1_CF_Model_10yr_Eyechart_propertyinfo(1028)_toSTS_ge" xfId="8920" xr:uid="{00000000-0005-0000-0000-0000445E0000}"/>
    <cellStyle name="I_Sheet1_CF_Model_10yr_Eyechart_propertyinfo(1028)_toSTS_ge_Deal Input" xfId="8921" xr:uid="{00000000-0005-0000-0000-0000455E0000}"/>
    <cellStyle name="I_Sheet1_CF_Model_10yr_Eyechart_propertyinfo(1102)_price" xfId="8922" xr:uid="{00000000-0005-0000-0000-0000465E0000}"/>
    <cellStyle name="I_Sheet1_CF_Model_10yr_Eyechart_propertyinfo(1102)_price_Deal Input" xfId="8923" xr:uid="{00000000-0005-0000-0000-0000475E0000}"/>
    <cellStyle name="I_Sheet1_CF_Model_10yr_KRW Econ" xfId="8924" xr:uid="{00000000-0005-0000-0000-0000485E0000}"/>
    <cellStyle name="I_Sheet1_CF_Model_Bacchus_0901" xfId="8925" xr:uid="{00000000-0005-0000-0000-0000495E0000}"/>
    <cellStyle name="I_Sheet1_CF_Model_Bacchus_0901_CF_Model_JV" xfId="8926" xr:uid="{00000000-0005-0000-0000-00004A5E0000}"/>
    <cellStyle name="I_Sheet1_CF_Model_Bacchus_0901_CF_Model_JV_Deal Input" xfId="8927" xr:uid="{00000000-0005-0000-0000-00004B5E0000}"/>
    <cellStyle name="I_Sheet1_CF_Model_Bacchus_0901_CF_Model_SC&amp;MY&amp;GM" xfId="8928" xr:uid="{00000000-0005-0000-0000-00004C5E0000}"/>
    <cellStyle name="I_Sheet1_CF_Model_Bacchus_0901_CF_Model_SC&amp;MY&amp;GM_Deal Input" xfId="8929" xr:uid="{00000000-0005-0000-0000-00004D5E0000}"/>
    <cellStyle name="I_Sheet1_CF_Model_Bacchus_0901_Eyechart_propertyinfo(1028)_toSTS_ge" xfId="8930" xr:uid="{00000000-0005-0000-0000-00004E5E0000}"/>
    <cellStyle name="I_Sheet1_CF_Model_Bacchus_0901_Eyechart_propertyinfo(1028)_toSTS_ge_Deal Input" xfId="8931" xr:uid="{00000000-0005-0000-0000-00004F5E0000}"/>
    <cellStyle name="I_Sheet1_CF_Model_Bacchus_0901_Eyechart_propertyinfo(1102)_price" xfId="8932" xr:uid="{00000000-0005-0000-0000-0000505E0000}"/>
    <cellStyle name="I_Sheet1_CF_Model_Bacchus_0901_Eyechart_propertyinfo(1102)_price_Deal Input" xfId="8933" xr:uid="{00000000-0005-0000-0000-0000515E0000}"/>
    <cellStyle name="I_Sheet1_CF_Model_Bacchus_0901_GE Economics" xfId="8934" xr:uid="{00000000-0005-0000-0000-0000525E0000}"/>
    <cellStyle name="I_Sheet1_CF_Model_Bacchus_0901_GE Economics_Deal Input" xfId="8935" xr:uid="{00000000-0005-0000-0000-0000535E0000}"/>
    <cellStyle name="I_Sheet1_CF_Model_Bacchus_0901_KR GM" xfId="8936" xr:uid="{00000000-0005-0000-0000-0000545E0000}"/>
    <cellStyle name="I_Sheet1_CF_Model_Bacchus_0901_KR GM_Deal Input" xfId="8937" xr:uid="{00000000-0005-0000-0000-0000555E0000}"/>
    <cellStyle name="I_Sheet1_CF_Model_Bacchus_0901_KRW Econ" xfId="8938" xr:uid="{00000000-0005-0000-0000-0000565E0000}"/>
    <cellStyle name="I_Sheet1_CF_Model_Bacchus_0901_Monthly CF Input" xfId="8939" xr:uid="{00000000-0005-0000-0000-0000575E0000}"/>
    <cellStyle name="I_Sheet1_CF_Model_Bacchus_0901_Monthly CF Input_Deal Input" xfId="8940" xr:uid="{00000000-0005-0000-0000-0000585E0000}"/>
    <cellStyle name="I_Sheet1_CF_Model_Bacchus_0901_Mule_Orion v2" xfId="8941" xr:uid="{00000000-0005-0000-0000-0000595E0000}"/>
    <cellStyle name="I_Sheet1_CF_Model_Bacchus_0901_Mule_Orion v2_Deal Input" xfId="8942" xr:uid="{00000000-0005-0000-0000-00005A5E0000}"/>
    <cellStyle name="I_Sheet1_CF_Model_Bacchus_0901_Sheet1" xfId="8943" xr:uid="{00000000-0005-0000-0000-00005B5E0000}"/>
    <cellStyle name="I_Sheet1_CF_Model_SC&amp;MY&amp;GM" xfId="8944" xr:uid="{00000000-0005-0000-0000-00005C5E0000}"/>
    <cellStyle name="I_Sheet1_CF_Model_SC&amp;MY&amp;GM_Deal Input" xfId="8945" xr:uid="{00000000-0005-0000-0000-00005D5E0000}"/>
    <cellStyle name="I_Sheet1_GE Economics" xfId="8946" xr:uid="{00000000-0005-0000-0000-00005E5E0000}"/>
    <cellStyle name="I_Sheet1_GE Economics_Deal Input" xfId="8947" xr:uid="{00000000-0005-0000-0000-00005F5E0000}"/>
    <cellStyle name="I_Sheet1_JJ_Base" xfId="8948" xr:uid="{00000000-0005-0000-0000-0000605E0000}"/>
    <cellStyle name="I_Sheet1_JJ_Base_KR GM" xfId="8949" xr:uid="{00000000-0005-0000-0000-0000615E0000}"/>
    <cellStyle name="I_Sheet1_JJ_Base_KR GM_Deal Input" xfId="8950" xr:uid="{00000000-0005-0000-0000-0000625E0000}"/>
    <cellStyle name="I_Sheet1_JJ_Base_Monthly CF Input" xfId="8951" xr:uid="{00000000-0005-0000-0000-0000635E0000}"/>
    <cellStyle name="I_Sheet1_JJ_Base_Monthly CF Input_Deal Input" xfId="8952" xr:uid="{00000000-0005-0000-0000-0000645E0000}"/>
    <cellStyle name="I_Sheet1_JJ_Base_Mule_Orion v2" xfId="8953" xr:uid="{00000000-0005-0000-0000-0000655E0000}"/>
    <cellStyle name="I_Sheet1_JJ_Base_Mule_Orion v2_Deal Input" xfId="8954" xr:uid="{00000000-0005-0000-0000-0000665E0000}"/>
    <cellStyle name="I_Sheet1_JJ_Base_Sheet1" xfId="8955" xr:uid="{00000000-0005-0000-0000-0000675E0000}"/>
    <cellStyle name="I_Sheet1_Jupiter_Master" xfId="8956" xr:uid="{00000000-0005-0000-0000-0000685E0000}"/>
    <cellStyle name="I_Sheet1_Jupiter_Master_KR GM" xfId="8957" xr:uid="{00000000-0005-0000-0000-0000695E0000}"/>
    <cellStyle name="I_Sheet1_Jupiter_Master_KR GM_Deal Input" xfId="8958" xr:uid="{00000000-0005-0000-0000-00006A5E0000}"/>
    <cellStyle name="I_Sheet1_Jupiter_Master_Monthly CF Input" xfId="8959" xr:uid="{00000000-0005-0000-0000-00006B5E0000}"/>
    <cellStyle name="I_Sheet1_Jupiter_Master_Monthly CF Input_Deal Input" xfId="8960" xr:uid="{00000000-0005-0000-0000-00006C5E0000}"/>
    <cellStyle name="I_Sheet1_Jupiter_Master_Mule_Orion v2" xfId="8961" xr:uid="{00000000-0005-0000-0000-00006D5E0000}"/>
    <cellStyle name="I_Sheet1_Jupiter_Master_Mule_Orion v2_Deal Input" xfId="8962" xr:uid="{00000000-0005-0000-0000-00006E5E0000}"/>
    <cellStyle name="I_Sheet1_Jupiter_Master_Sheet1" xfId="8963" xr:uid="{00000000-0005-0000-0000-00006F5E0000}"/>
    <cellStyle name="I_Sheet1_KR GM" xfId="8964" xr:uid="{00000000-0005-0000-0000-0000705E0000}"/>
    <cellStyle name="I_Sheet1_KR GM_Deal Input" xfId="8965" xr:uid="{00000000-0005-0000-0000-0000715E0000}"/>
    <cellStyle name="I_Sheet1_Monthly CF Input" xfId="8966" xr:uid="{00000000-0005-0000-0000-0000725E0000}"/>
    <cellStyle name="I_Sheet1_Monthly CF Input_Deal Input" xfId="8967" xr:uid="{00000000-0005-0000-0000-0000735E0000}"/>
    <cellStyle name="I_Sheet1_Mule_Orion v2" xfId="8968" xr:uid="{00000000-0005-0000-0000-0000745E0000}"/>
    <cellStyle name="I_Sheet1_Mule_Orion v2_Deal Input" xfId="8969" xr:uid="{00000000-0005-0000-0000-0000755E0000}"/>
    <cellStyle name="I_Sheet1_Revenue walk_CF_Migliore_Final_연습" xfId="8970" xr:uid="{00000000-0005-0000-0000-0000765E0000}"/>
    <cellStyle name="I_Sheet1_Revenue walk_CF_Migliore_Final_연습_@Portfolio_Eyechart" xfId="8971" xr:uid="{00000000-0005-0000-0000-0000775E0000}"/>
    <cellStyle name="I_Sheet1_Revenue walk_CF_Migliore_Final_연습_@Portfolio_Eyechart_KR GM" xfId="8972" xr:uid="{00000000-0005-0000-0000-0000785E0000}"/>
    <cellStyle name="I_Sheet1_Revenue walk_CF_Migliore_Final_연습_@Portfolio_Eyechart_KR GM_Deal Input" xfId="8973" xr:uid="{00000000-0005-0000-0000-0000795E0000}"/>
    <cellStyle name="I_Sheet1_Revenue walk_CF_Migliore_Final_연습_@Portfolio_Eyechart_Monthly CF Input" xfId="8974" xr:uid="{00000000-0005-0000-0000-00007A5E0000}"/>
    <cellStyle name="I_Sheet1_Revenue walk_CF_Migliore_Final_연습_@Portfolio_Eyechart_Monthly CF Input_Deal Input" xfId="8975" xr:uid="{00000000-0005-0000-0000-00007B5E0000}"/>
    <cellStyle name="I_Sheet1_Revenue walk_CF_Migliore_Final_연습_@Portfolio_Eyechart_Mule_Orion v2" xfId="8976" xr:uid="{00000000-0005-0000-0000-00007C5E0000}"/>
    <cellStyle name="I_Sheet1_Revenue walk_CF_Migliore_Final_연습_@Portfolio_Eyechart_Mule_Orion v2_Deal Input" xfId="8977" xr:uid="{00000000-0005-0000-0000-00007D5E0000}"/>
    <cellStyle name="I_Sheet1_Revenue walk_CF_Migliore_Final_연습_@Portfolio_Eyechart_Sheet1" xfId="8978" xr:uid="{00000000-0005-0000-0000-00007E5E0000}"/>
    <cellStyle name="I_Sheet1_Revenue walk_CF_Migliore_Final_연습_KR GM" xfId="8979" xr:uid="{00000000-0005-0000-0000-00007F5E0000}"/>
    <cellStyle name="I_Sheet1_Revenue walk_CF_Migliore_Final_연습_KR GM_Deal Input" xfId="8980" xr:uid="{00000000-0005-0000-0000-0000805E0000}"/>
    <cellStyle name="I_Sheet1_Revenue walk_CF_Migliore_Final_연습_Monthly CF Input" xfId="8981" xr:uid="{00000000-0005-0000-0000-0000815E0000}"/>
    <cellStyle name="I_Sheet1_Revenue walk_CF_Migliore_Final_연습_Monthly CF Input_Deal Input" xfId="8982" xr:uid="{00000000-0005-0000-0000-0000825E0000}"/>
    <cellStyle name="I_Sheet1_Revenue walk_CF_Migliore_Final_연습_Mule_Orion v2" xfId="8983" xr:uid="{00000000-0005-0000-0000-0000835E0000}"/>
    <cellStyle name="I_Sheet1_Revenue walk_CF_Migliore_Final_연습_Mule_Orion v2_Deal Input" xfId="8984" xr:uid="{00000000-0005-0000-0000-0000845E0000}"/>
    <cellStyle name="I_Sheet1_Revenue walk_CF_Migliore_Final_연습_Sheet1" xfId="8985" xr:uid="{00000000-0005-0000-0000-0000855E0000}"/>
    <cellStyle name="I_Sheet1_Sheet1" xfId="8986" xr:uid="{00000000-0005-0000-0000-0000865E0000}"/>
    <cellStyle name="I_Sheet1_TY_Base" xfId="8987" xr:uid="{00000000-0005-0000-0000-0000875E0000}"/>
    <cellStyle name="I_Sheet1_TY_Base_KR GM" xfId="8988" xr:uid="{00000000-0005-0000-0000-0000885E0000}"/>
    <cellStyle name="I_Sheet1_TY_Base_KR GM_Deal Input" xfId="8989" xr:uid="{00000000-0005-0000-0000-0000895E0000}"/>
    <cellStyle name="I_Sheet1_TY_Base_Monthly CF Input" xfId="8990" xr:uid="{00000000-0005-0000-0000-00008A5E0000}"/>
    <cellStyle name="I_Sheet1_TY_Base_Monthly CF Input_Deal Input" xfId="8991" xr:uid="{00000000-0005-0000-0000-00008B5E0000}"/>
    <cellStyle name="I_Sheet1_TY_Base_Mule_Orion v2" xfId="8992" xr:uid="{00000000-0005-0000-0000-00008C5E0000}"/>
    <cellStyle name="I_Sheet1_TY_Base_Mule_Orion v2_Deal Input" xfId="8993" xr:uid="{00000000-0005-0000-0000-00008D5E0000}"/>
    <cellStyle name="I_Sheet1_TY_Base_Sheet1" xfId="8994" xr:uid="{00000000-0005-0000-0000-00008E5E0000}"/>
    <cellStyle name="I_Sheet11" xfId="8995" xr:uid="{00000000-0005-0000-0000-00008F5E0000}"/>
    <cellStyle name="I_Sheet12" xfId="8996" xr:uid="{00000000-0005-0000-0000-0000905E0000}"/>
    <cellStyle name="I_명동 03.02" xfId="8997" xr:uid="{00000000-0005-0000-0000-0000915E0000}"/>
    <cellStyle name="I_명동003년 3월" xfId="8998" xr:uid="{00000000-0005-0000-0000-0000925E0000}"/>
    <cellStyle name="I_수익지출 graph_2002" xfId="8999" xr:uid="{00000000-0005-0000-0000-0000935E0000}"/>
    <cellStyle name="I_월말보고서2003년 6월" xfId="9000" xr:uid="{00000000-0005-0000-0000-0000945E0000}"/>
    <cellStyle name="I_투자수익률_IS Report_by C&amp;W_for Dec" xfId="9001" xr:uid="{00000000-0005-0000-0000-0000955E0000}"/>
    <cellStyle name="I_한화_수익편차" xfId="9002" xr:uid="{00000000-0005-0000-0000-0000965E0000}"/>
    <cellStyle name="Input" xfId="9003" xr:uid="{00000000-0005-0000-0000-0000975E0000}"/>
    <cellStyle name="Input [yellow]" xfId="9004" xr:uid="{00000000-0005-0000-0000-0000985E0000}"/>
    <cellStyle name="Input [yellow] 2" xfId="9005" xr:uid="{00000000-0005-0000-0000-0000995E0000}"/>
    <cellStyle name="Input [yellow] 2 2" xfId="9006" xr:uid="{00000000-0005-0000-0000-00009A5E0000}"/>
    <cellStyle name="Input [yellow] 2 2 2" xfId="10742" xr:uid="{00000000-0005-0000-0000-00009B5E0000}"/>
    <cellStyle name="Input [yellow] 2 3" xfId="9007" xr:uid="{00000000-0005-0000-0000-00009C5E0000}"/>
    <cellStyle name="Input [yellow] 2 3 2" xfId="10743" xr:uid="{00000000-0005-0000-0000-00009D5E0000}"/>
    <cellStyle name="Input [yellow] 2 4" xfId="10741" xr:uid="{00000000-0005-0000-0000-00009E5E0000}"/>
    <cellStyle name="Input [yellow] 3" xfId="9008" xr:uid="{00000000-0005-0000-0000-00009F5E0000}"/>
    <cellStyle name="Input [yellow] 3 2" xfId="10744" xr:uid="{00000000-0005-0000-0000-0000A05E0000}"/>
    <cellStyle name="Input [yellow] 4" xfId="9009" xr:uid="{00000000-0005-0000-0000-0000A15E0000}"/>
    <cellStyle name="Input [yellow] 4 2" xfId="10745" xr:uid="{00000000-0005-0000-0000-0000A25E0000}"/>
    <cellStyle name="Input [yellow] 5" xfId="10740" xr:uid="{00000000-0005-0000-0000-0000A35E0000}"/>
    <cellStyle name="Input 10" xfId="17001" xr:uid="{00000000-0005-0000-0000-0000A45E0000}"/>
    <cellStyle name="Input 11" xfId="17163" xr:uid="{00000000-0005-0000-0000-0000A55E0000}"/>
    <cellStyle name="Input 12" xfId="16854" xr:uid="{00000000-0005-0000-0000-0000A65E0000}"/>
    <cellStyle name="Input 13" xfId="25382" xr:uid="{00000000-0005-0000-0000-0000A75E0000}"/>
    <cellStyle name="Input 14" xfId="25383" xr:uid="{00000000-0005-0000-0000-0000A85E0000}"/>
    <cellStyle name="Input 15" xfId="25384" xr:uid="{00000000-0005-0000-0000-0000A95E0000}"/>
    <cellStyle name="Input 16" xfId="25385" xr:uid="{00000000-0005-0000-0000-0000AA5E0000}"/>
    <cellStyle name="Input 17" xfId="25386" xr:uid="{00000000-0005-0000-0000-0000AB5E0000}"/>
    <cellStyle name="Input 18" xfId="25387" xr:uid="{00000000-0005-0000-0000-0000AC5E0000}"/>
    <cellStyle name="Input 19" xfId="39410" xr:uid="{00000000-0005-0000-0000-0000AD5E0000}"/>
    <cellStyle name="Input 2" xfId="9010" xr:uid="{00000000-0005-0000-0000-0000AE5E0000}"/>
    <cellStyle name="Input 2 2" xfId="10746" xr:uid="{00000000-0005-0000-0000-0000AF5E0000}"/>
    <cellStyle name="Input 20" xfId="39411" xr:uid="{00000000-0005-0000-0000-0000B05E0000}"/>
    <cellStyle name="Input 21" xfId="39412" xr:uid="{00000000-0005-0000-0000-0000B15E0000}"/>
    <cellStyle name="Input 22" xfId="39413" xr:uid="{00000000-0005-0000-0000-0000B25E0000}"/>
    <cellStyle name="Input 23" xfId="39414" xr:uid="{00000000-0005-0000-0000-0000B35E0000}"/>
    <cellStyle name="Input 24" xfId="39415" xr:uid="{00000000-0005-0000-0000-0000B45E0000}"/>
    <cellStyle name="Input 25" xfId="39416" xr:uid="{00000000-0005-0000-0000-0000B55E0000}"/>
    <cellStyle name="Input 26" xfId="39417" xr:uid="{00000000-0005-0000-0000-0000B65E0000}"/>
    <cellStyle name="Input 27" xfId="39418" xr:uid="{00000000-0005-0000-0000-0000B75E0000}"/>
    <cellStyle name="Input 28" xfId="39419" xr:uid="{00000000-0005-0000-0000-0000B85E0000}"/>
    <cellStyle name="Input 29" xfId="39420" xr:uid="{00000000-0005-0000-0000-0000B95E0000}"/>
    <cellStyle name="Input 3" xfId="9011" xr:uid="{00000000-0005-0000-0000-0000BA5E0000}"/>
    <cellStyle name="Input 3 2" xfId="10747" xr:uid="{00000000-0005-0000-0000-0000BB5E0000}"/>
    <cellStyle name="Input 30" xfId="39421" xr:uid="{00000000-0005-0000-0000-0000BC5E0000}"/>
    <cellStyle name="Input 31" xfId="39422" xr:uid="{00000000-0005-0000-0000-0000BD5E0000}"/>
    <cellStyle name="Input 32" xfId="39423" xr:uid="{00000000-0005-0000-0000-0000BE5E0000}"/>
    <cellStyle name="Input 33" xfId="39424" xr:uid="{00000000-0005-0000-0000-0000BF5E0000}"/>
    <cellStyle name="Input 34" xfId="39425" xr:uid="{00000000-0005-0000-0000-0000C05E0000}"/>
    <cellStyle name="Input 4" xfId="9012" xr:uid="{00000000-0005-0000-0000-0000C15E0000}"/>
    <cellStyle name="Input 4 2" xfId="10748" xr:uid="{00000000-0005-0000-0000-0000C25E0000}"/>
    <cellStyle name="Input 5" xfId="10739" xr:uid="{00000000-0005-0000-0000-0000C35E0000}"/>
    <cellStyle name="Input 6" xfId="10666" xr:uid="{00000000-0005-0000-0000-0000C45E0000}"/>
    <cellStyle name="Input 7" xfId="10735" xr:uid="{00000000-0005-0000-0000-0000C55E0000}"/>
    <cellStyle name="Input 8" xfId="16428" xr:uid="{00000000-0005-0000-0000-0000C65E0000}"/>
    <cellStyle name="Input 9" xfId="16672" xr:uid="{00000000-0005-0000-0000-0000C75E0000}"/>
    <cellStyle name="Input Cells" xfId="9013" xr:uid="{00000000-0005-0000-0000-0000C85E0000}"/>
    <cellStyle name="Input Comma" xfId="9014" xr:uid="{00000000-0005-0000-0000-0000C95E0000}"/>
    <cellStyle name="Input Comma [0]" xfId="9015" xr:uid="{00000000-0005-0000-0000-0000CA5E0000}"/>
    <cellStyle name="Input Comma [0] 2" xfId="9016" xr:uid="{00000000-0005-0000-0000-0000CB5E0000}"/>
    <cellStyle name="Input Comma [0] 2 2" xfId="10751" xr:uid="{00000000-0005-0000-0000-0000CC5E0000}"/>
    <cellStyle name="Input Comma [0] 3" xfId="9017" xr:uid="{00000000-0005-0000-0000-0000CD5E0000}"/>
    <cellStyle name="Input Comma [0] 3 2" xfId="10752" xr:uid="{00000000-0005-0000-0000-0000CE5E0000}"/>
    <cellStyle name="Input Comma [0] 4" xfId="10750" xr:uid="{00000000-0005-0000-0000-0000CF5E0000}"/>
    <cellStyle name="Input Comma 10" xfId="17002" xr:uid="{00000000-0005-0000-0000-0000D05E0000}"/>
    <cellStyle name="Input Comma 11" xfId="16985" xr:uid="{00000000-0005-0000-0000-0000D15E0000}"/>
    <cellStyle name="Input Comma 12" xfId="16986" xr:uid="{00000000-0005-0000-0000-0000D25E0000}"/>
    <cellStyle name="Input Comma 13" xfId="25388" xr:uid="{00000000-0005-0000-0000-0000D35E0000}"/>
    <cellStyle name="Input Comma 14" xfId="25389" xr:uid="{00000000-0005-0000-0000-0000D45E0000}"/>
    <cellStyle name="Input Comma 15" xfId="25390" xr:uid="{00000000-0005-0000-0000-0000D55E0000}"/>
    <cellStyle name="Input Comma 16" xfId="25391" xr:uid="{00000000-0005-0000-0000-0000D65E0000}"/>
    <cellStyle name="Input Comma 17" xfId="25392" xr:uid="{00000000-0005-0000-0000-0000D75E0000}"/>
    <cellStyle name="Input Comma 18" xfId="25393" xr:uid="{00000000-0005-0000-0000-0000D85E0000}"/>
    <cellStyle name="Input Comma 19" xfId="39426" xr:uid="{00000000-0005-0000-0000-0000D95E0000}"/>
    <cellStyle name="Input Comma 2" xfId="9018" xr:uid="{00000000-0005-0000-0000-0000DA5E0000}"/>
    <cellStyle name="Input Comma 2 2" xfId="10753" xr:uid="{00000000-0005-0000-0000-0000DB5E0000}"/>
    <cellStyle name="Input Comma 20" xfId="39427" xr:uid="{00000000-0005-0000-0000-0000DC5E0000}"/>
    <cellStyle name="Input Comma 21" xfId="39428" xr:uid="{00000000-0005-0000-0000-0000DD5E0000}"/>
    <cellStyle name="Input Comma 22" xfId="39429" xr:uid="{00000000-0005-0000-0000-0000DE5E0000}"/>
    <cellStyle name="Input Comma 23" xfId="39430" xr:uid="{00000000-0005-0000-0000-0000DF5E0000}"/>
    <cellStyle name="Input Comma 24" xfId="39431" xr:uid="{00000000-0005-0000-0000-0000E05E0000}"/>
    <cellStyle name="Input Comma 25" xfId="39432" xr:uid="{00000000-0005-0000-0000-0000E15E0000}"/>
    <cellStyle name="Input Comma 26" xfId="39433" xr:uid="{00000000-0005-0000-0000-0000E25E0000}"/>
    <cellStyle name="Input Comma 27" xfId="39434" xr:uid="{00000000-0005-0000-0000-0000E35E0000}"/>
    <cellStyle name="Input Comma 28" xfId="39435" xr:uid="{00000000-0005-0000-0000-0000E45E0000}"/>
    <cellStyle name="Input Comma 29" xfId="39436" xr:uid="{00000000-0005-0000-0000-0000E55E0000}"/>
    <cellStyle name="Input Comma 3" xfId="9019" xr:uid="{00000000-0005-0000-0000-0000E65E0000}"/>
    <cellStyle name="Input Comma 3 2" xfId="10754" xr:uid="{00000000-0005-0000-0000-0000E75E0000}"/>
    <cellStyle name="Input Comma 30" xfId="39437" xr:uid="{00000000-0005-0000-0000-0000E85E0000}"/>
    <cellStyle name="Input Comma 31" xfId="39438" xr:uid="{00000000-0005-0000-0000-0000E95E0000}"/>
    <cellStyle name="Input Comma 32" xfId="39439" xr:uid="{00000000-0005-0000-0000-0000EA5E0000}"/>
    <cellStyle name="Input Comma 33" xfId="39440" xr:uid="{00000000-0005-0000-0000-0000EB5E0000}"/>
    <cellStyle name="Input Comma 34" xfId="39441" xr:uid="{00000000-0005-0000-0000-0000EC5E0000}"/>
    <cellStyle name="Input Comma 4" xfId="9020" xr:uid="{00000000-0005-0000-0000-0000ED5E0000}"/>
    <cellStyle name="Input Comma 4 2" xfId="10755" xr:uid="{00000000-0005-0000-0000-0000EE5E0000}"/>
    <cellStyle name="Input Comma 5" xfId="10749" xr:uid="{00000000-0005-0000-0000-0000EF5E0000}"/>
    <cellStyle name="Input Comma 6" xfId="10665" xr:uid="{00000000-0005-0000-0000-0000F05E0000}"/>
    <cellStyle name="Input Comma 7" xfId="10736" xr:uid="{00000000-0005-0000-0000-0000F15E0000}"/>
    <cellStyle name="Input Comma 8" xfId="16429" xr:uid="{00000000-0005-0000-0000-0000F25E0000}"/>
    <cellStyle name="Input Comma 9" xfId="16673" xr:uid="{00000000-0005-0000-0000-0000F35E0000}"/>
    <cellStyle name="Input Currency" xfId="9021" xr:uid="{00000000-0005-0000-0000-0000F45E0000}"/>
    <cellStyle name="Input Currency [0]" xfId="9022" xr:uid="{00000000-0005-0000-0000-0000F55E0000}"/>
    <cellStyle name="Input Currency [0] 2" xfId="9023" xr:uid="{00000000-0005-0000-0000-0000F65E0000}"/>
    <cellStyle name="Input Currency [0] 2 2" xfId="10758" xr:uid="{00000000-0005-0000-0000-0000F75E0000}"/>
    <cellStyle name="Input Currency [0] 3" xfId="9024" xr:uid="{00000000-0005-0000-0000-0000F85E0000}"/>
    <cellStyle name="Input Currency [0] 3 2" xfId="10759" xr:uid="{00000000-0005-0000-0000-0000F95E0000}"/>
    <cellStyle name="Input Currency [0] 4" xfId="10757" xr:uid="{00000000-0005-0000-0000-0000FA5E0000}"/>
    <cellStyle name="Input Currency 10" xfId="17003" xr:uid="{00000000-0005-0000-0000-0000FB5E0000}"/>
    <cellStyle name="Input Currency 11" xfId="17162" xr:uid="{00000000-0005-0000-0000-0000FC5E0000}"/>
    <cellStyle name="Input Currency 12" xfId="16855" xr:uid="{00000000-0005-0000-0000-0000FD5E0000}"/>
    <cellStyle name="Input Currency 13" xfId="25394" xr:uid="{00000000-0005-0000-0000-0000FE5E0000}"/>
    <cellStyle name="Input Currency 14" xfId="25395" xr:uid="{00000000-0005-0000-0000-0000FF5E0000}"/>
    <cellStyle name="Input Currency 15" xfId="25396" xr:uid="{00000000-0005-0000-0000-0000005F0000}"/>
    <cellStyle name="Input Currency 16" xfId="25397" xr:uid="{00000000-0005-0000-0000-0000015F0000}"/>
    <cellStyle name="Input Currency 17" xfId="25398" xr:uid="{00000000-0005-0000-0000-0000025F0000}"/>
    <cellStyle name="Input Currency 18" xfId="25399" xr:uid="{00000000-0005-0000-0000-0000035F0000}"/>
    <cellStyle name="Input Currency 19" xfId="39442" xr:uid="{00000000-0005-0000-0000-0000045F0000}"/>
    <cellStyle name="Input Currency 2" xfId="9025" xr:uid="{00000000-0005-0000-0000-0000055F0000}"/>
    <cellStyle name="Input Currency 2 2" xfId="10760" xr:uid="{00000000-0005-0000-0000-0000065F0000}"/>
    <cellStyle name="Input Currency 20" xfId="39443" xr:uid="{00000000-0005-0000-0000-0000075F0000}"/>
    <cellStyle name="Input Currency 21" xfId="39444" xr:uid="{00000000-0005-0000-0000-0000085F0000}"/>
    <cellStyle name="Input Currency 22" xfId="39445" xr:uid="{00000000-0005-0000-0000-0000095F0000}"/>
    <cellStyle name="Input Currency 23" xfId="39446" xr:uid="{00000000-0005-0000-0000-00000A5F0000}"/>
    <cellStyle name="Input Currency 24" xfId="39447" xr:uid="{00000000-0005-0000-0000-00000B5F0000}"/>
    <cellStyle name="Input Currency 25" xfId="39448" xr:uid="{00000000-0005-0000-0000-00000C5F0000}"/>
    <cellStyle name="Input Currency 26" xfId="39449" xr:uid="{00000000-0005-0000-0000-00000D5F0000}"/>
    <cellStyle name="Input Currency 27" xfId="39450" xr:uid="{00000000-0005-0000-0000-00000E5F0000}"/>
    <cellStyle name="Input Currency 28" xfId="39451" xr:uid="{00000000-0005-0000-0000-00000F5F0000}"/>
    <cellStyle name="Input Currency 29" xfId="39452" xr:uid="{00000000-0005-0000-0000-0000105F0000}"/>
    <cellStyle name="Input Currency 3" xfId="9026" xr:uid="{00000000-0005-0000-0000-0000115F0000}"/>
    <cellStyle name="Input Currency 3 2" xfId="10761" xr:uid="{00000000-0005-0000-0000-0000125F0000}"/>
    <cellStyle name="Input Currency 30" xfId="39453" xr:uid="{00000000-0005-0000-0000-0000135F0000}"/>
    <cellStyle name="Input Currency 31" xfId="39454" xr:uid="{00000000-0005-0000-0000-0000145F0000}"/>
    <cellStyle name="Input Currency 32" xfId="39455" xr:uid="{00000000-0005-0000-0000-0000155F0000}"/>
    <cellStyle name="Input Currency 33" xfId="39456" xr:uid="{00000000-0005-0000-0000-0000165F0000}"/>
    <cellStyle name="Input Currency 34" xfId="39457" xr:uid="{00000000-0005-0000-0000-0000175F0000}"/>
    <cellStyle name="Input Currency 4" xfId="9027" xr:uid="{00000000-0005-0000-0000-0000185F0000}"/>
    <cellStyle name="Input Currency 4 2" xfId="10762" xr:uid="{00000000-0005-0000-0000-0000195F0000}"/>
    <cellStyle name="Input Currency 5" xfId="10756" xr:uid="{00000000-0005-0000-0000-00001A5F0000}"/>
    <cellStyle name="Input Currency 6" xfId="10664" xr:uid="{00000000-0005-0000-0000-00001B5F0000}"/>
    <cellStyle name="Input Currency 7" xfId="10737" xr:uid="{00000000-0005-0000-0000-00001C5F0000}"/>
    <cellStyle name="Input Currency 8" xfId="16430" xr:uid="{00000000-0005-0000-0000-00001D5F0000}"/>
    <cellStyle name="Input Currency 9" xfId="16674" xr:uid="{00000000-0005-0000-0000-00001E5F0000}"/>
    <cellStyle name="Input Currency_2009 Budget Assumption" xfId="9028" xr:uid="{00000000-0005-0000-0000-00001F5F0000}"/>
    <cellStyle name="Input Date" xfId="9029" xr:uid="{00000000-0005-0000-0000-0000205F0000}"/>
    <cellStyle name="Input Fixed [0]" xfId="9030" xr:uid="{00000000-0005-0000-0000-0000215F0000}"/>
    <cellStyle name="Input Normal" xfId="9031" xr:uid="{00000000-0005-0000-0000-0000225F0000}"/>
    <cellStyle name="Input Percent" xfId="9032" xr:uid="{00000000-0005-0000-0000-0000235F0000}"/>
    <cellStyle name="Input Percent [0]" xfId="9033" xr:uid="{00000000-0005-0000-0000-0000245F0000}"/>
    <cellStyle name="Input Percent [0] 2" xfId="9034" xr:uid="{00000000-0005-0000-0000-0000255F0000}"/>
    <cellStyle name="Input Percent [0] 2 2" xfId="10765" xr:uid="{00000000-0005-0000-0000-0000265F0000}"/>
    <cellStyle name="Input Percent [0] 3" xfId="9035" xr:uid="{00000000-0005-0000-0000-0000275F0000}"/>
    <cellStyle name="Input Percent [0] 3 2" xfId="10766" xr:uid="{00000000-0005-0000-0000-0000285F0000}"/>
    <cellStyle name="Input Percent [0] 4" xfId="10764" xr:uid="{00000000-0005-0000-0000-0000295F0000}"/>
    <cellStyle name="Input Percent [2]" xfId="9036" xr:uid="{00000000-0005-0000-0000-00002A5F0000}"/>
    <cellStyle name="Input Percent 10" xfId="17004" xr:uid="{00000000-0005-0000-0000-00002B5F0000}"/>
    <cellStyle name="Input Percent 11" xfId="16984" xr:uid="{00000000-0005-0000-0000-00002C5F0000}"/>
    <cellStyle name="Input Percent 12" xfId="17178" xr:uid="{00000000-0005-0000-0000-00002D5F0000}"/>
    <cellStyle name="Input Percent 13" xfId="25400" xr:uid="{00000000-0005-0000-0000-00002E5F0000}"/>
    <cellStyle name="Input Percent 14" xfId="25401" xr:uid="{00000000-0005-0000-0000-00002F5F0000}"/>
    <cellStyle name="Input Percent 15" xfId="25402" xr:uid="{00000000-0005-0000-0000-0000305F0000}"/>
    <cellStyle name="Input Percent 16" xfId="25403" xr:uid="{00000000-0005-0000-0000-0000315F0000}"/>
    <cellStyle name="Input Percent 17" xfId="25404" xr:uid="{00000000-0005-0000-0000-0000325F0000}"/>
    <cellStyle name="Input Percent 18" xfId="25405" xr:uid="{00000000-0005-0000-0000-0000335F0000}"/>
    <cellStyle name="Input Percent 19" xfId="39458" xr:uid="{00000000-0005-0000-0000-0000345F0000}"/>
    <cellStyle name="Input Percent 2" xfId="9037" xr:uid="{00000000-0005-0000-0000-0000355F0000}"/>
    <cellStyle name="Input Percent 2 2" xfId="10662" xr:uid="{00000000-0005-0000-0000-0000365F0000}"/>
    <cellStyle name="Input Percent 20" xfId="39459" xr:uid="{00000000-0005-0000-0000-0000375F0000}"/>
    <cellStyle name="Input Percent 21" xfId="39460" xr:uid="{00000000-0005-0000-0000-0000385F0000}"/>
    <cellStyle name="Input Percent 22" xfId="39461" xr:uid="{00000000-0005-0000-0000-0000395F0000}"/>
    <cellStyle name="Input Percent 23" xfId="39462" xr:uid="{00000000-0005-0000-0000-00003A5F0000}"/>
    <cellStyle name="Input Percent 24" xfId="39463" xr:uid="{00000000-0005-0000-0000-00003B5F0000}"/>
    <cellStyle name="Input Percent 25" xfId="39464" xr:uid="{00000000-0005-0000-0000-00003C5F0000}"/>
    <cellStyle name="Input Percent 26" xfId="39465" xr:uid="{00000000-0005-0000-0000-00003D5F0000}"/>
    <cellStyle name="Input Percent 27" xfId="39466" xr:uid="{00000000-0005-0000-0000-00003E5F0000}"/>
    <cellStyle name="Input Percent 28" xfId="39467" xr:uid="{00000000-0005-0000-0000-00003F5F0000}"/>
    <cellStyle name="Input Percent 29" xfId="39468" xr:uid="{00000000-0005-0000-0000-0000405F0000}"/>
    <cellStyle name="Input Percent 3" xfId="9038" xr:uid="{00000000-0005-0000-0000-0000415F0000}"/>
    <cellStyle name="Input Percent 3 2" xfId="10661" xr:uid="{00000000-0005-0000-0000-0000425F0000}"/>
    <cellStyle name="Input Percent 30" xfId="39469" xr:uid="{00000000-0005-0000-0000-0000435F0000}"/>
    <cellStyle name="Input Percent 31" xfId="39470" xr:uid="{00000000-0005-0000-0000-0000445F0000}"/>
    <cellStyle name="Input Percent 32" xfId="39471" xr:uid="{00000000-0005-0000-0000-0000455F0000}"/>
    <cellStyle name="Input Percent 33" xfId="39472" xr:uid="{00000000-0005-0000-0000-0000465F0000}"/>
    <cellStyle name="Input Percent 34" xfId="39473" xr:uid="{00000000-0005-0000-0000-0000475F0000}"/>
    <cellStyle name="Input Percent 4" xfId="9039" xr:uid="{00000000-0005-0000-0000-0000485F0000}"/>
    <cellStyle name="Input Percent 4 2" xfId="10660" xr:uid="{00000000-0005-0000-0000-0000495F0000}"/>
    <cellStyle name="Input Percent 5" xfId="10763" xr:uid="{00000000-0005-0000-0000-00004A5F0000}"/>
    <cellStyle name="Input Percent 6" xfId="10663" xr:uid="{00000000-0005-0000-0000-00004B5F0000}"/>
    <cellStyle name="Input Percent 7" xfId="10738" xr:uid="{00000000-0005-0000-0000-00004C5F0000}"/>
    <cellStyle name="Input Percent 8" xfId="16431" xr:uid="{00000000-0005-0000-0000-00004D5F0000}"/>
    <cellStyle name="Input Percent 9" xfId="16675" xr:uid="{00000000-0005-0000-0000-00004E5F0000}"/>
    <cellStyle name="Input Percent_2009 Budget Assumption" xfId="9040" xr:uid="{00000000-0005-0000-0000-00004F5F0000}"/>
    <cellStyle name="Input Titles" xfId="9041" xr:uid="{00000000-0005-0000-0000-0000505F0000}"/>
    <cellStyle name="Input_2009 예산안-수도광열비 통합형식(CBRE_퍼시픽송파엠타워한솔) (2)" xfId="9042" xr:uid="{00000000-0005-0000-0000-0000515F0000}"/>
    <cellStyle name="Item_Current" xfId="9043" xr:uid="{00000000-0005-0000-0000-0000525F0000}"/>
    <cellStyle name="Komma [0]_BINV" xfId="9044" xr:uid="{00000000-0005-0000-0000-0000535F0000}"/>
    <cellStyle name="Komma_BINV" xfId="9045" xr:uid="{00000000-0005-0000-0000-0000545F0000}"/>
    <cellStyle name="LAY-OUT" xfId="9046" xr:uid="{00000000-0005-0000-0000-0000555F0000}"/>
    <cellStyle name="left" xfId="9047" xr:uid="{00000000-0005-0000-0000-0000565F0000}"/>
    <cellStyle name="Ligne" xfId="9048" xr:uid="{00000000-0005-0000-0000-0000575F0000}"/>
    <cellStyle name="Ligne 2" xfId="9049" xr:uid="{00000000-0005-0000-0000-0000585F0000}"/>
    <cellStyle name="Ligne 2 2" xfId="10658" xr:uid="{00000000-0005-0000-0000-0000595F0000}"/>
    <cellStyle name="Ligne 3" xfId="9050" xr:uid="{00000000-0005-0000-0000-00005A5F0000}"/>
    <cellStyle name="Ligne 3 2" xfId="10657" xr:uid="{00000000-0005-0000-0000-00005B5F0000}"/>
    <cellStyle name="Ligne 4" xfId="10659" xr:uid="{00000000-0005-0000-0000-00005C5F0000}"/>
    <cellStyle name="Lines" xfId="9051" xr:uid="{00000000-0005-0000-0000-00005D5F0000}"/>
    <cellStyle name="Link Currency (0)" xfId="9052" xr:uid="{00000000-0005-0000-0000-00005E5F0000}"/>
    <cellStyle name="Link Currency (2)" xfId="9053" xr:uid="{00000000-0005-0000-0000-00005F5F0000}"/>
    <cellStyle name="Link Units (0)" xfId="9054" xr:uid="{00000000-0005-0000-0000-0000605F0000}"/>
    <cellStyle name="Link Units (1)" xfId="9055" xr:uid="{00000000-0005-0000-0000-0000615F0000}"/>
    <cellStyle name="Link Units (2)" xfId="9056" xr:uid="{00000000-0005-0000-0000-0000625F0000}"/>
    <cellStyle name="Linked Cell" xfId="9057" xr:uid="{00000000-0005-0000-0000-0000635F0000}"/>
    <cellStyle name="Linked Cells" xfId="9058" xr:uid="{00000000-0005-0000-0000-0000645F0000}"/>
    <cellStyle name="LISAM" xfId="9059" xr:uid="{00000000-0005-0000-0000-0000655F0000}"/>
    <cellStyle name="M" xfId="9060" xr:uid="{00000000-0005-0000-0000-0000665F0000}"/>
    <cellStyle name="M_(역삼)감가상각비 내역" xfId="9061" xr:uid="{00000000-0005-0000-0000-0000675F0000}"/>
    <cellStyle name="M_~0654119" xfId="9062" xr:uid="{00000000-0005-0000-0000-0000685F0000}"/>
    <cellStyle name="M_01_AM monthly_Lease_200208" xfId="9063" xr:uid="{00000000-0005-0000-0000-0000695F0000}"/>
    <cellStyle name="M_01_PM monthly_Lease_200212" xfId="9064" xr:uid="{00000000-0005-0000-0000-00006A5F0000}"/>
    <cellStyle name="M_02_AM monthly_analysis_2000208" xfId="9065" xr:uid="{00000000-0005-0000-0000-00006B5F0000}"/>
    <cellStyle name="M_02_AM monthly_Financials_200405" xfId="9066" xr:uid="{00000000-0005-0000-0000-00006C5F0000}"/>
    <cellStyle name="M_02_PM monthly_Financials_200301" xfId="9067" xr:uid="{00000000-0005-0000-0000-00006D5F0000}"/>
    <cellStyle name="M_02_PM monthly_Financials_200302" xfId="9068" xr:uid="{00000000-0005-0000-0000-00006E5F0000}"/>
    <cellStyle name="M_02_PM monthly_Financials_200307" xfId="9069" xr:uid="{00000000-0005-0000-0000-00006F5F0000}"/>
    <cellStyle name="M_02_PM monthly_Financials_200309" xfId="9070" xr:uid="{00000000-0005-0000-0000-0000705F0000}"/>
    <cellStyle name="M_02_PM monthly_Financials_200401" xfId="9071" xr:uid="{00000000-0005-0000-0000-0000715F0000}"/>
    <cellStyle name="M_02_PM monthly_Financials_200403(1)" xfId="9072" xr:uid="{00000000-0005-0000-0000-0000725F0000}"/>
    <cellStyle name="M_03_yardi_한화_20028" xfId="9073" xr:uid="{00000000-0005-0000-0000-0000735F0000}"/>
    <cellStyle name="M_05_yardi_대한_200208" xfId="9074" xr:uid="{00000000-0005-0000-0000-0000745F0000}"/>
    <cellStyle name="M_2006년 코크렙1호 예산(안)_Koramco_Rev11(확정)_20060213" xfId="9075" xr:uid="{00000000-0005-0000-0000-0000755F0000}"/>
    <cellStyle name="M_2006년 코크렙1호 예산(안)_Koramco_Rev12_20060302-이사회승인예산-펀드비용세부내역변경" xfId="9076" xr:uid="{00000000-0005-0000-0000-0000765F0000}"/>
    <cellStyle name="M_Aging report_daihan&amp;daia_may2003" xfId="9077" xr:uid="{00000000-0005-0000-0000-0000775F0000}"/>
    <cellStyle name="M_Aging report_hanhwa_may2003" xfId="9078" xr:uid="{00000000-0005-0000-0000-0000785F0000}"/>
    <cellStyle name="M_Aging_daihan&amp;daia_200311" xfId="9079" xr:uid="{00000000-0005-0000-0000-0000795F0000}"/>
    <cellStyle name="M_Aging_daihandaia_200404" xfId="9080" xr:uid="{00000000-0005-0000-0000-00007A5F0000}"/>
    <cellStyle name="M_Aging_daihandaia_200405" xfId="9081" xr:uid="{00000000-0005-0000-0000-00007B5F0000}"/>
    <cellStyle name="M_Aging_daihandaia_200406" xfId="9082" xr:uid="{00000000-0005-0000-0000-00007C5F0000}"/>
    <cellStyle name="M_Aging_daihandaia_200407" xfId="9083" xr:uid="{00000000-0005-0000-0000-00007D5F0000}"/>
    <cellStyle name="M_Aging_daihandaia_200408" xfId="9084" xr:uid="{00000000-0005-0000-0000-00007E5F0000}"/>
    <cellStyle name="M_Aging_daihandaia_200409" xfId="9085" xr:uid="{00000000-0005-0000-0000-00007F5F0000}"/>
    <cellStyle name="M_Aging_daihandaia_200411" xfId="9086" xr:uid="{00000000-0005-0000-0000-0000805F0000}"/>
    <cellStyle name="M_Aging_daihandaia_200412" xfId="9087" xr:uid="{00000000-0005-0000-0000-0000815F0000}"/>
    <cellStyle name="M_Aging_daihandaia_200503" xfId="9088" xr:uid="{00000000-0005-0000-0000-0000825F0000}"/>
    <cellStyle name="M_Aging_hanhwa_200404" xfId="9089" xr:uid="{00000000-0005-0000-0000-0000835F0000}"/>
    <cellStyle name="M_Aging_hanhwa_200405" xfId="9090" xr:uid="{00000000-0005-0000-0000-0000845F0000}"/>
    <cellStyle name="M_Aging_hanhwa_200505(1)" xfId="9091" xr:uid="{00000000-0005-0000-0000-0000855F0000}"/>
    <cellStyle name="M_Agingreport_daihan&amp;daia_2003aug" xfId="9092" xr:uid="{00000000-0005-0000-0000-0000865F0000}"/>
    <cellStyle name="M_AM monthly_Appendixl_200206" xfId="9093" xr:uid="{00000000-0005-0000-0000-0000875F0000}"/>
    <cellStyle name="M_Annual Budget_Daihan_2003" xfId="9094" xr:uid="{00000000-0005-0000-0000-0000885F0000}"/>
    <cellStyle name="M_Budget_임대관리수익_대아_2004" xfId="9095" xr:uid="{00000000-0005-0000-0000-0000895F0000}"/>
    <cellStyle name="M_Budget_임대관리수익_대한_2004" xfId="9096" xr:uid="{00000000-0005-0000-0000-00008A5F0000}"/>
    <cellStyle name="M_cover_yardi_Yvette" xfId="9097" xr:uid="{00000000-0005-0000-0000-00008B5F0000}"/>
    <cellStyle name="M_Mokgyo fS-0502" xfId="9098" xr:uid="{00000000-0005-0000-0000-00008C5F0000}"/>
    <cellStyle name="M_Monthly Report(대아 2002.6)" xfId="9099" xr:uid="{00000000-0005-0000-0000-00008D5F0000}"/>
    <cellStyle name="M_NEw" xfId="9100" xr:uid="{00000000-0005-0000-0000-00008E5F0000}"/>
    <cellStyle name="M_NOI-2002-update1107" xfId="9101" xr:uid="{00000000-0005-0000-0000-00008F5F0000}"/>
    <cellStyle name="M_NOI-2002-update1107_@Portfolio" xfId="9102" xr:uid="{00000000-0005-0000-0000-0000905F0000}"/>
    <cellStyle name="M_NOI-2002-update1107_@Portfolio_@Portfolio_Eyechart" xfId="9103" xr:uid="{00000000-0005-0000-0000-0000915F0000}"/>
    <cellStyle name="M_NOI-2002-update1107_@Portfolio_@Portfolio_Eyechart_KR GM" xfId="9104" xr:uid="{00000000-0005-0000-0000-0000925F0000}"/>
    <cellStyle name="M_NOI-2002-update1107_@Portfolio_@Portfolio_Eyechart_KR GM_Deal Input" xfId="9105" xr:uid="{00000000-0005-0000-0000-0000935F0000}"/>
    <cellStyle name="M_NOI-2002-update1107_@Portfolio_@Portfolio_Eyechart_Monthly CF Input" xfId="9106" xr:uid="{00000000-0005-0000-0000-0000945F0000}"/>
    <cellStyle name="M_NOI-2002-update1107_@Portfolio_@Portfolio_Eyechart_Monthly CF Input_Deal Input" xfId="9107" xr:uid="{00000000-0005-0000-0000-0000955F0000}"/>
    <cellStyle name="M_NOI-2002-update1107_@Portfolio_@Portfolio_Eyechart_Mule_Orion v2" xfId="9108" xr:uid="{00000000-0005-0000-0000-0000965F0000}"/>
    <cellStyle name="M_NOI-2002-update1107_@Portfolio_@Portfolio_Eyechart_Mule_Orion v2_Deal Input" xfId="9109" xr:uid="{00000000-0005-0000-0000-0000975F0000}"/>
    <cellStyle name="M_NOI-2002-update1107_@Portfolio_@Portfolio_Eyechart_Sheet1" xfId="9110" xr:uid="{00000000-0005-0000-0000-0000985F0000}"/>
    <cellStyle name="M_NOI-2002-update1107_@Portfolio_0422_rereview" xfId="9111" xr:uid="{00000000-0005-0000-0000-0000995F0000}"/>
    <cellStyle name="M_NOI-2002-update1107_@Portfolio_0422_rereview_@Portfolio_Eyechart" xfId="9112" xr:uid="{00000000-0005-0000-0000-00009A5F0000}"/>
    <cellStyle name="M_NOI-2002-update1107_@Portfolio_0422_rereview_@Portfolio_Eyechart_KR GM" xfId="9113" xr:uid="{00000000-0005-0000-0000-00009B5F0000}"/>
    <cellStyle name="M_NOI-2002-update1107_@Portfolio_0422_rereview_@Portfolio_Eyechart_KR GM_Deal Input" xfId="9114" xr:uid="{00000000-0005-0000-0000-00009C5F0000}"/>
    <cellStyle name="M_NOI-2002-update1107_@Portfolio_0422_rereview_@Portfolio_Eyechart_Monthly CF Input" xfId="9115" xr:uid="{00000000-0005-0000-0000-00009D5F0000}"/>
    <cellStyle name="M_NOI-2002-update1107_@Portfolio_0422_rereview_@Portfolio_Eyechart_Monthly CF Input_Deal Input" xfId="9116" xr:uid="{00000000-0005-0000-0000-00009E5F0000}"/>
    <cellStyle name="M_NOI-2002-update1107_@Portfolio_0422_rereview_@Portfolio_Eyechart_Mule_Orion v2" xfId="9117" xr:uid="{00000000-0005-0000-0000-00009F5F0000}"/>
    <cellStyle name="M_NOI-2002-update1107_@Portfolio_0422_rereview_@Portfolio_Eyechart_Mule_Orion v2_Deal Input" xfId="9118" xr:uid="{00000000-0005-0000-0000-0000A05F0000}"/>
    <cellStyle name="M_NOI-2002-update1107_@Portfolio_0422_rereview_@Portfolio_Eyechart_Sheet1" xfId="9119" xr:uid="{00000000-0005-0000-0000-0000A15F0000}"/>
    <cellStyle name="M_NOI-2002-update1107_@Portfolio_0422_rereview_KR GM" xfId="9120" xr:uid="{00000000-0005-0000-0000-0000A25F0000}"/>
    <cellStyle name="M_NOI-2002-update1107_@Portfolio_0422_rereview_KR GM_Deal Input" xfId="9121" xr:uid="{00000000-0005-0000-0000-0000A35F0000}"/>
    <cellStyle name="M_NOI-2002-update1107_@Portfolio_0422_rereview_Monthly CF Input" xfId="9122" xr:uid="{00000000-0005-0000-0000-0000A45F0000}"/>
    <cellStyle name="M_NOI-2002-update1107_@Portfolio_0422_rereview_Monthly CF Input_Deal Input" xfId="9123" xr:uid="{00000000-0005-0000-0000-0000A55F0000}"/>
    <cellStyle name="M_NOI-2002-update1107_@Portfolio_0422_rereview_Mule_Orion v2" xfId="9124" xr:uid="{00000000-0005-0000-0000-0000A65F0000}"/>
    <cellStyle name="M_NOI-2002-update1107_@Portfolio_0422_rereview_Mule_Orion v2_Deal Input" xfId="9125" xr:uid="{00000000-0005-0000-0000-0000A75F0000}"/>
    <cellStyle name="M_NOI-2002-update1107_@Portfolio_0422_rereview_Sheet1" xfId="9126" xr:uid="{00000000-0005-0000-0000-0000A85F0000}"/>
    <cellStyle name="M_NOI-2002-update1107_@Portfolio_0428" xfId="9127" xr:uid="{00000000-0005-0000-0000-0000A95F0000}"/>
    <cellStyle name="M_NOI-2002-update1107_@Portfolio_0428_@Portfolio_Eyechart" xfId="9128" xr:uid="{00000000-0005-0000-0000-0000AA5F0000}"/>
    <cellStyle name="M_NOI-2002-update1107_@Portfolio_0428_@Portfolio_Eyechart_KR GM" xfId="9129" xr:uid="{00000000-0005-0000-0000-0000AB5F0000}"/>
    <cellStyle name="M_NOI-2002-update1107_@Portfolio_0428_@Portfolio_Eyechart_KR GM_Deal Input" xfId="9130" xr:uid="{00000000-0005-0000-0000-0000AC5F0000}"/>
    <cellStyle name="M_NOI-2002-update1107_@Portfolio_0428_@Portfolio_Eyechart_Monthly CF Input" xfId="9131" xr:uid="{00000000-0005-0000-0000-0000AD5F0000}"/>
    <cellStyle name="M_NOI-2002-update1107_@Portfolio_0428_@Portfolio_Eyechart_Monthly CF Input_Deal Input" xfId="9132" xr:uid="{00000000-0005-0000-0000-0000AE5F0000}"/>
    <cellStyle name="M_NOI-2002-update1107_@Portfolio_0428_@Portfolio_Eyechart_Mule_Orion v2" xfId="9133" xr:uid="{00000000-0005-0000-0000-0000AF5F0000}"/>
    <cellStyle name="M_NOI-2002-update1107_@Portfolio_0428_@Portfolio_Eyechart_Mule_Orion v2_Deal Input" xfId="9134" xr:uid="{00000000-0005-0000-0000-0000B05F0000}"/>
    <cellStyle name="M_NOI-2002-update1107_@Portfolio_0428_@Portfolio_Eyechart_Sheet1" xfId="9135" xr:uid="{00000000-0005-0000-0000-0000B15F0000}"/>
    <cellStyle name="M_NOI-2002-update1107_@Portfolio_0428_KR GM" xfId="9136" xr:uid="{00000000-0005-0000-0000-0000B25F0000}"/>
    <cellStyle name="M_NOI-2002-update1107_@Portfolio_0428_KR GM_Deal Input" xfId="9137" xr:uid="{00000000-0005-0000-0000-0000B35F0000}"/>
    <cellStyle name="M_NOI-2002-update1107_@Portfolio_0428_Monthly CF Input" xfId="9138" xr:uid="{00000000-0005-0000-0000-0000B45F0000}"/>
    <cellStyle name="M_NOI-2002-update1107_@Portfolio_0428_Monthly CF Input_Deal Input" xfId="9139" xr:uid="{00000000-0005-0000-0000-0000B55F0000}"/>
    <cellStyle name="M_NOI-2002-update1107_@Portfolio_0428_Mule_Orion v2" xfId="9140" xr:uid="{00000000-0005-0000-0000-0000B65F0000}"/>
    <cellStyle name="M_NOI-2002-update1107_@Portfolio_0428_Mule_Orion v2_Deal Input" xfId="9141" xr:uid="{00000000-0005-0000-0000-0000B75F0000}"/>
    <cellStyle name="M_NOI-2002-update1107_@Portfolio_0428_Sheet1" xfId="9142" xr:uid="{00000000-0005-0000-0000-0000B85F0000}"/>
    <cellStyle name="M_NOI-2002-update1107_@Portfolio_KR GM" xfId="9143" xr:uid="{00000000-0005-0000-0000-0000B95F0000}"/>
    <cellStyle name="M_NOI-2002-update1107_@Portfolio_KR GM_Deal Input" xfId="9144" xr:uid="{00000000-0005-0000-0000-0000BA5F0000}"/>
    <cellStyle name="M_NOI-2002-update1107_@Portfolio_Monthly CF Input" xfId="9145" xr:uid="{00000000-0005-0000-0000-0000BB5F0000}"/>
    <cellStyle name="M_NOI-2002-update1107_@Portfolio_Monthly CF Input_Deal Input" xfId="9146" xr:uid="{00000000-0005-0000-0000-0000BC5F0000}"/>
    <cellStyle name="M_NOI-2002-update1107_@Portfolio_Mule_Orion v2" xfId="9147" xr:uid="{00000000-0005-0000-0000-0000BD5F0000}"/>
    <cellStyle name="M_NOI-2002-update1107_@Portfolio_Mule_Orion v2_Deal Input" xfId="9148" xr:uid="{00000000-0005-0000-0000-0000BE5F0000}"/>
    <cellStyle name="M_NOI-2002-update1107_@Portfolio_Sheet1" xfId="9149" xr:uid="{00000000-0005-0000-0000-0000BF5F0000}"/>
    <cellStyle name="M_NOI-2002-update1107_CF_Asset" xfId="9150" xr:uid="{00000000-0005-0000-0000-0000C05F0000}"/>
    <cellStyle name="M_NOI-2002-update1107_CF_Asset_KR GM" xfId="9151" xr:uid="{00000000-0005-0000-0000-0000C15F0000}"/>
    <cellStyle name="M_NOI-2002-update1107_CF_Asset_KR GM_Deal Input" xfId="9152" xr:uid="{00000000-0005-0000-0000-0000C25F0000}"/>
    <cellStyle name="M_NOI-2002-update1107_CF_Asset_Monthly CF Input" xfId="9153" xr:uid="{00000000-0005-0000-0000-0000C35F0000}"/>
    <cellStyle name="M_NOI-2002-update1107_CF_Asset_Monthly CF Input_Deal Input" xfId="9154" xr:uid="{00000000-0005-0000-0000-0000C45F0000}"/>
    <cellStyle name="M_NOI-2002-update1107_CF_Asset_Mule_Orion v2" xfId="9155" xr:uid="{00000000-0005-0000-0000-0000C55F0000}"/>
    <cellStyle name="M_NOI-2002-update1107_CF_Asset_Mule_Orion v2_Deal Input" xfId="9156" xr:uid="{00000000-0005-0000-0000-0000C65F0000}"/>
    <cellStyle name="M_NOI-2002-update1107_CF_Asset_Sheet1" xfId="9157" xr:uid="{00000000-0005-0000-0000-0000C75F0000}"/>
    <cellStyle name="M_NOI-2002-update1107_CF_Model_10yr" xfId="9158" xr:uid="{00000000-0005-0000-0000-0000C85F0000}"/>
    <cellStyle name="M_NOI-2002-update1107_CF_Model_10yr_CF_Model_JV" xfId="9159" xr:uid="{00000000-0005-0000-0000-0000C95F0000}"/>
    <cellStyle name="M_NOI-2002-update1107_CF_Model_10yr_CF_Model_JV_Deal Input" xfId="9160" xr:uid="{00000000-0005-0000-0000-0000CA5F0000}"/>
    <cellStyle name="M_NOI-2002-update1107_CF_Model_10yr_Deal Input" xfId="9161" xr:uid="{00000000-0005-0000-0000-0000CB5F0000}"/>
    <cellStyle name="M_NOI-2002-update1107_CF_Model_10yr_Eyechart_propertyinfo(1028)_toSTS_ge" xfId="9162" xr:uid="{00000000-0005-0000-0000-0000CC5F0000}"/>
    <cellStyle name="M_NOI-2002-update1107_CF_Model_10yr_Eyechart_propertyinfo(1028)_toSTS_ge_Deal Input" xfId="9163" xr:uid="{00000000-0005-0000-0000-0000CD5F0000}"/>
    <cellStyle name="M_NOI-2002-update1107_CF_Model_10yr_Eyechart_propertyinfo(1102)_price" xfId="9164" xr:uid="{00000000-0005-0000-0000-0000CE5F0000}"/>
    <cellStyle name="M_NOI-2002-update1107_CF_Model_10yr_Eyechart_propertyinfo(1102)_price_Deal Input" xfId="9165" xr:uid="{00000000-0005-0000-0000-0000CF5F0000}"/>
    <cellStyle name="M_NOI-2002-update1107_CF_Model_10yr_KRW Econ" xfId="9166" xr:uid="{00000000-0005-0000-0000-0000D05F0000}"/>
    <cellStyle name="M_NOI-2002-update1107_CF_Model_Bacchus_0901" xfId="9167" xr:uid="{00000000-0005-0000-0000-0000D15F0000}"/>
    <cellStyle name="M_NOI-2002-update1107_CF_Model_Bacchus_0901_CF_Model_JV" xfId="9168" xr:uid="{00000000-0005-0000-0000-0000D25F0000}"/>
    <cellStyle name="M_NOI-2002-update1107_CF_Model_Bacchus_0901_CF_Model_SC&amp;MY&amp;GM" xfId="9169" xr:uid="{00000000-0005-0000-0000-0000D35F0000}"/>
    <cellStyle name="M_NOI-2002-update1107_CF_Model_Bacchus_0901_Eyechart_propertyinfo(1028)_toSTS_ge" xfId="9170" xr:uid="{00000000-0005-0000-0000-0000D45F0000}"/>
    <cellStyle name="M_NOI-2002-update1107_CF_Model_Bacchus_0901_Eyechart_propertyinfo(1102)_price" xfId="9171" xr:uid="{00000000-0005-0000-0000-0000D55F0000}"/>
    <cellStyle name="M_NOI-2002-update1107_CF_Model_Bacchus_0901_GE Economics" xfId="9172" xr:uid="{00000000-0005-0000-0000-0000D65F0000}"/>
    <cellStyle name="M_NOI-2002-update1107_CF_Model_Bacchus_0901_KR GM" xfId="9173" xr:uid="{00000000-0005-0000-0000-0000D75F0000}"/>
    <cellStyle name="M_NOI-2002-update1107_CF_Model_Bacchus_0901_KRW Econ" xfId="9174" xr:uid="{00000000-0005-0000-0000-0000D85F0000}"/>
    <cellStyle name="M_NOI-2002-update1107_CF_Model_Bacchus_0901_Monthly CF Input" xfId="9175" xr:uid="{00000000-0005-0000-0000-0000D95F0000}"/>
    <cellStyle name="M_NOI-2002-update1107_CF_Model_Bacchus_0901_Mule_Orion v2" xfId="9176" xr:uid="{00000000-0005-0000-0000-0000DA5F0000}"/>
    <cellStyle name="M_NOI-2002-update1107_CF_Model_SC&amp;MY&amp;GM" xfId="9177" xr:uid="{00000000-0005-0000-0000-0000DB5F0000}"/>
    <cellStyle name="M_NOI-2002-update1107_GE Economics" xfId="9178" xr:uid="{00000000-0005-0000-0000-0000DC5F0000}"/>
    <cellStyle name="M_NOI-2002-update1107_JJ_Base" xfId="9179" xr:uid="{00000000-0005-0000-0000-0000DD5F0000}"/>
    <cellStyle name="M_NOI-2002-update1107_JJ_Base_KR GM" xfId="9180" xr:uid="{00000000-0005-0000-0000-0000DE5F0000}"/>
    <cellStyle name="M_NOI-2002-update1107_JJ_Base_Monthly CF Input" xfId="9181" xr:uid="{00000000-0005-0000-0000-0000DF5F0000}"/>
    <cellStyle name="M_NOI-2002-update1107_JJ_Base_Mule_Orion v2" xfId="9182" xr:uid="{00000000-0005-0000-0000-0000E05F0000}"/>
    <cellStyle name="M_NOI-2002-update1107_Jupiter_Master" xfId="9183" xr:uid="{00000000-0005-0000-0000-0000E15F0000}"/>
    <cellStyle name="M_NOI-2002-update1107_Jupiter_Master_KR GM" xfId="9184" xr:uid="{00000000-0005-0000-0000-0000E25F0000}"/>
    <cellStyle name="M_NOI-2002-update1107_Jupiter_Master_Monthly CF Input" xfId="9185" xr:uid="{00000000-0005-0000-0000-0000E35F0000}"/>
    <cellStyle name="M_NOI-2002-update1107_Jupiter_Master_Mule_Orion v2" xfId="9186" xr:uid="{00000000-0005-0000-0000-0000E45F0000}"/>
    <cellStyle name="M_NOI-2002-update1107_KR GM" xfId="9187" xr:uid="{00000000-0005-0000-0000-0000E55F0000}"/>
    <cellStyle name="M_NOI-2002-update1107_Monthly CF Input" xfId="9188" xr:uid="{00000000-0005-0000-0000-0000E65F0000}"/>
    <cellStyle name="M_NOI-2002-update1107_Mule_Orion v2" xfId="9189" xr:uid="{00000000-0005-0000-0000-0000E75F0000}"/>
    <cellStyle name="M_NOI-2002-update1107_Revenue walk_CF_Migliore_Final_연습" xfId="9190" xr:uid="{00000000-0005-0000-0000-0000E85F0000}"/>
    <cellStyle name="M_NOI-2002-update1107_Revenue walk_CF_Migliore_Final_연습_@Portfolio_Eyechart" xfId="9191" xr:uid="{00000000-0005-0000-0000-0000E95F0000}"/>
    <cellStyle name="M_NOI-2002-update1107_Revenue walk_CF_Migliore_Final_연습_@Portfolio_Eyechart_KR GM" xfId="9192" xr:uid="{00000000-0005-0000-0000-0000EA5F0000}"/>
    <cellStyle name="M_NOI-2002-update1107_Revenue walk_CF_Migliore_Final_연습_@Portfolio_Eyechart_Monthly CF Input" xfId="9193" xr:uid="{00000000-0005-0000-0000-0000EB5F0000}"/>
    <cellStyle name="M_NOI-2002-update1107_Revenue walk_CF_Migliore_Final_연습_@Portfolio_Eyechart_Mule_Orion v2" xfId="9194" xr:uid="{00000000-0005-0000-0000-0000EC5F0000}"/>
    <cellStyle name="M_NOI-2002-update1107_Revenue walk_CF_Migliore_Final_연습_KR GM" xfId="9195" xr:uid="{00000000-0005-0000-0000-0000ED5F0000}"/>
    <cellStyle name="M_NOI-2002-update1107_Revenue walk_CF_Migliore_Final_연습_Monthly CF Input" xfId="9196" xr:uid="{00000000-0005-0000-0000-0000EE5F0000}"/>
    <cellStyle name="M_NOI-2002-update1107_Revenue walk_CF_Migliore_Final_연습_Mule_Orion v2" xfId="9197" xr:uid="{00000000-0005-0000-0000-0000EF5F0000}"/>
    <cellStyle name="M_NOI-2002-update1107_TY_Base" xfId="9198" xr:uid="{00000000-0005-0000-0000-0000F05F0000}"/>
    <cellStyle name="M_NOI-2002-update1107_TY_Base_KR GM" xfId="9199" xr:uid="{00000000-0005-0000-0000-0000F15F0000}"/>
    <cellStyle name="M_NOI-2002-update1107_TY_Base_Monthly CF Input" xfId="9200" xr:uid="{00000000-0005-0000-0000-0000F25F0000}"/>
    <cellStyle name="M_NOI-2002-update1107_TY_Base_Mule_Orion v2" xfId="9201" xr:uid="{00000000-0005-0000-0000-0000F35F0000}"/>
    <cellStyle name="M_PM  report_한화_2003(수령)" xfId="9202" xr:uid="{00000000-0005-0000-0000-0000F45F0000}"/>
    <cellStyle name="M_PM Monthly report_한화_송부" xfId="9203" xr:uid="{00000000-0005-0000-0000-0000F55F0000}"/>
    <cellStyle name="M_PM Monthly report_한화_송부1" xfId="9204" xr:uid="{00000000-0005-0000-0000-0000F65F0000}"/>
    <cellStyle name="M_PM Monthly report_한화_송부11" xfId="9205" xr:uid="{00000000-0005-0000-0000-0000F75F0000}"/>
    <cellStyle name="M_PM Monthly report_한화_송부12" xfId="9206" xr:uid="{00000000-0005-0000-0000-0000F85F0000}"/>
    <cellStyle name="M_PM monthly_Hanwha_200402" xfId="9207" xr:uid="{00000000-0005-0000-0000-0000F95F0000}"/>
    <cellStyle name="M_PM monthly_Hanwha_200403" xfId="9208" xr:uid="{00000000-0005-0000-0000-0000FA5F0000}"/>
    <cellStyle name="M_PM monthly_Hanwha_200404" xfId="9209" xr:uid="{00000000-0005-0000-0000-0000FB5F0000}"/>
    <cellStyle name="M_PM monthly_Hanwha_200405" xfId="9210" xr:uid="{00000000-0005-0000-0000-0000FC5F0000}"/>
    <cellStyle name="M_PM report_hanwha_200304" xfId="9211" xr:uid="{00000000-0005-0000-0000-0000FD5F0000}"/>
    <cellStyle name="M_PM report_hanwha_200305" xfId="9212" xr:uid="{00000000-0005-0000-0000-0000FE5F0000}"/>
    <cellStyle name="M_PM report_hanwha_200306" xfId="9213" xr:uid="{00000000-0005-0000-0000-0000FF5F0000}"/>
    <cellStyle name="M_PM report_hanwha_200307" xfId="9214" xr:uid="{00000000-0005-0000-0000-000000600000}"/>
    <cellStyle name="M_PM report_Hanwha_200308" xfId="9215" xr:uid="{00000000-0005-0000-0000-000001600000}"/>
    <cellStyle name="M_PM report_Hanwha_200309" xfId="9216" xr:uid="{00000000-0005-0000-0000-000002600000}"/>
    <cellStyle name="M_PM report_Hanwha_200310" xfId="9217" xr:uid="{00000000-0005-0000-0000-000003600000}"/>
    <cellStyle name="M_PM report_Hanwha_200311" xfId="9218" xr:uid="{00000000-0005-0000-0000-000004600000}"/>
    <cellStyle name="M_PM report_Hanwha_20040101" xfId="9219" xr:uid="{00000000-0005-0000-0000-000005600000}"/>
    <cellStyle name="M_PM report_한화_200303" xfId="9220" xr:uid="{00000000-0005-0000-0000-000006600000}"/>
    <cellStyle name="M_rentroll_대아_200310" xfId="9221" xr:uid="{00000000-0005-0000-0000-000007600000}"/>
    <cellStyle name="M_report _수익분석_한화_200312" xfId="9222" xr:uid="{00000000-0005-0000-0000-000008600000}"/>
    <cellStyle name="M_Rev1_IS Report_by C&amp;W_for Sep" xfId="9223" xr:uid="{00000000-0005-0000-0000-000009600000}"/>
    <cellStyle name="M_Sheet11" xfId="9224" xr:uid="{00000000-0005-0000-0000-00000A600000}"/>
    <cellStyle name="M_Sheet12" xfId="9225" xr:uid="{00000000-0005-0000-0000-00000B600000}"/>
    <cellStyle name="M_Sheet5" xfId="9226" xr:uid="{00000000-0005-0000-0000-00000C600000}"/>
    <cellStyle name="M_Sheet6" xfId="9227" xr:uid="{00000000-0005-0000-0000-00000D600000}"/>
    <cellStyle name="M_명동 03.02" xfId="9228" xr:uid="{00000000-0005-0000-0000-00000E600000}"/>
    <cellStyle name="M_명동003년 3월" xfId="9229" xr:uid="{00000000-0005-0000-0000-00000F600000}"/>
    <cellStyle name="M_미수현황" xfId="9230" xr:uid="{00000000-0005-0000-0000-000010600000}"/>
    <cellStyle name="M_수익지출 graph_2002" xfId="9231" xr:uid="{00000000-0005-0000-0000-000011600000}"/>
    <cellStyle name="M_월말보고서2003년 6월" xfId="9232" xr:uid="{00000000-0005-0000-0000-000012600000}"/>
    <cellStyle name="M_투자수익률_IS Report_by C&amp;W_for Dec" xfId="9233" xr:uid="{00000000-0005-0000-0000-000013600000}"/>
    <cellStyle name="M_한화_수익편차" xfId="9234" xr:uid="{00000000-0005-0000-0000-000014600000}"/>
    <cellStyle name="měny_Copy of zdroj" xfId="9235" xr:uid="{00000000-0005-0000-0000-000015600000}"/>
    <cellStyle name="Midtitle" xfId="9236" xr:uid="{00000000-0005-0000-0000-000016600000}"/>
    <cellStyle name="Migliaia (0)_Foglio1 (2)" xfId="9237" xr:uid="{00000000-0005-0000-0000-000017600000}"/>
    <cellStyle name="Migliaia_Foglio1 (2)" xfId="9238" xr:uid="{00000000-0005-0000-0000-000018600000}"/>
    <cellStyle name="Millares [0]_results" xfId="9239" xr:uid="{00000000-0005-0000-0000-000019600000}"/>
    <cellStyle name="Millares_results" xfId="9240" xr:uid="{00000000-0005-0000-0000-00001A600000}"/>
    <cellStyle name="Milliers [0]_!!!GO" xfId="9241" xr:uid="{00000000-0005-0000-0000-00001B600000}"/>
    <cellStyle name="Milliers_!!!GO" xfId="9242" xr:uid="{00000000-0005-0000-0000-00001C600000}"/>
    <cellStyle name="Model" xfId="9243" xr:uid="{00000000-0005-0000-0000-00001D600000}"/>
    <cellStyle name="Moeda [0]_Arrendamiraflores" xfId="9244" xr:uid="{00000000-0005-0000-0000-00001E600000}"/>
    <cellStyle name="Moeda_Arrendamiraflores" xfId="9245" xr:uid="{00000000-0005-0000-0000-00001F600000}"/>
    <cellStyle name="Mon?aire [0]_AR1194" xfId="9246" xr:uid="{00000000-0005-0000-0000-000020600000}"/>
    <cellStyle name="Mon?aire_AR1194" xfId="9247" xr:uid="{00000000-0005-0000-0000-000021600000}"/>
    <cellStyle name="Mon?taire [0]_CTC" xfId="9248" xr:uid="{00000000-0005-0000-0000-000022600000}"/>
    <cellStyle name="Mon?taire_CTC" xfId="9249" xr:uid="{00000000-0005-0000-0000-000023600000}"/>
    <cellStyle name="Moneda [0]_results" xfId="9250" xr:uid="{00000000-0005-0000-0000-000024600000}"/>
    <cellStyle name="Moneda_results" xfId="9251" xr:uid="{00000000-0005-0000-0000-000025600000}"/>
    <cellStyle name="Monétaire [0]_!!!GO" xfId="9252" xr:uid="{00000000-0005-0000-0000-000026600000}"/>
    <cellStyle name="Monétaire_!!!GO" xfId="9253" xr:uid="{00000000-0005-0000-0000-000027600000}"/>
    <cellStyle name="Multiple (no x)" xfId="9254" xr:uid="{00000000-0005-0000-0000-000028600000}"/>
    <cellStyle name="Multiple (with x)" xfId="9255" xr:uid="{00000000-0005-0000-0000-000029600000}"/>
    <cellStyle name="n" xfId="9256" xr:uid="{00000000-0005-0000-0000-00002A600000}"/>
    <cellStyle name="NA is zero" xfId="9257" xr:uid="{00000000-0005-0000-0000-00002B600000}"/>
    <cellStyle name="Neutral" xfId="9258" xr:uid="{00000000-0005-0000-0000-00002C600000}"/>
    <cellStyle name="no dec" xfId="9259" xr:uid="{00000000-0005-0000-0000-00002D600000}"/>
    <cellStyle name="nodle1" xfId="9260" xr:uid="{00000000-0005-0000-0000-00002E600000}"/>
    <cellStyle name="nodle1 2" xfId="9261" xr:uid="{00000000-0005-0000-0000-00002F600000}"/>
    <cellStyle name="nodle1 2 2" xfId="10655" xr:uid="{00000000-0005-0000-0000-000030600000}"/>
    <cellStyle name="nodle1 3" xfId="9262" xr:uid="{00000000-0005-0000-0000-000031600000}"/>
    <cellStyle name="nodle1 3 2" xfId="10654" xr:uid="{00000000-0005-0000-0000-000032600000}"/>
    <cellStyle name="nodle1 4" xfId="10656" xr:uid="{00000000-0005-0000-0000-000033600000}"/>
    <cellStyle name="nohs" xfId="9263" xr:uid="{00000000-0005-0000-0000-000034600000}"/>
    <cellStyle name="nohs 2" xfId="9264" xr:uid="{00000000-0005-0000-0000-000035600000}"/>
    <cellStyle name="nohs 2 2" xfId="10652" xr:uid="{00000000-0005-0000-0000-000036600000}"/>
    <cellStyle name="nohs 2 2 10" xfId="39474" xr:uid="{00000000-0005-0000-0000-000037600000}"/>
    <cellStyle name="nohs 2 2 2" xfId="16676" xr:uid="{00000000-0005-0000-0000-000038600000}"/>
    <cellStyle name="nohs 2 2 2 2" xfId="25406" xr:uid="{00000000-0005-0000-0000-000039600000}"/>
    <cellStyle name="nohs 2 2 2 2 2" xfId="25407" xr:uid="{00000000-0005-0000-0000-00003A600000}"/>
    <cellStyle name="nohs 2 2 2 2 3" xfId="25408" xr:uid="{00000000-0005-0000-0000-00003B600000}"/>
    <cellStyle name="nohs 2 2 2 2 4" xfId="25409" xr:uid="{00000000-0005-0000-0000-00003C600000}"/>
    <cellStyle name="nohs 2 2 2 2 5" xfId="25410" xr:uid="{00000000-0005-0000-0000-00003D600000}"/>
    <cellStyle name="nohs 2 2 2 2 6" xfId="25411" xr:uid="{00000000-0005-0000-0000-00003E600000}"/>
    <cellStyle name="nohs 2 2 2 2 7" xfId="25412" xr:uid="{00000000-0005-0000-0000-00003F600000}"/>
    <cellStyle name="nohs 2 2 2 3" xfId="25413" xr:uid="{00000000-0005-0000-0000-000040600000}"/>
    <cellStyle name="nohs 2 2 2 4" xfId="25414" xr:uid="{00000000-0005-0000-0000-000041600000}"/>
    <cellStyle name="nohs 2 2 2 5" xfId="25415" xr:uid="{00000000-0005-0000-0000-000042600000}"/>
    <cellStyle name="nohs 2 2 2 6" xfId="25416" xr:uid="{00000000-0005-0000-0000-000043600000}"/>
    <cellStyle name="nohs 2 2 2 7" xfId="25417" xr:uid="{00000000-0005-0000-0000-000044600000}"/>
    <cellStyle name="nohs 2 2 2 8" xfId="39475" xr:uid="{00000000-0005-0000-0000-000045600000}"/>
    <cellStyle name="nohs 2 2 3" xfId="16677" xr:uid="{00000000-0005-0000-0000-000046600000}"/>
    <cellStyle name="nohs 2 2 3 2" xfId="25418" xr:uid="{00000000-0005-0000-0000-000047600000}"/>
    <cellStyle name="nohs 2 2 3 2 2" xfId="25419" xr:uid="{00000000-0005-0000-0000-000048600000}"/>
    <cellStyle name="nohs 2 2 3 2 3" xfId="25420" xr:uid="{00000000-0005-0000-0000-000049600000}"/>
    <cellStyle name="nohs 2 2 3 2 4" xfId="25421" xr:uid="{00000000-0005-0000-0000-00004A600000}"/>
    <cellStyle name="nohs 2 2 3 2 5" xfId="25422" xr:uid="{00000000-0005-0000-0000-00004B600000}"/>
    <cellStyle name="nohs 2 2 3 2 6" xfId="25423" xr:uid="{00000000-0005-0000-0000-00004C600000}"/>
    <cellStyle name="nohs 2 2 3 2 7" xfId="25424" xr:uid="{00000000-0005-0000-0000-00004D600000}"/>
    <cellStyle name="nohs 2 2 3 3" xfId="25425" xr:uid="{00000000-0005-0000-0000-00004E600000}"/>
    <cellStyle name="nohs 2 2 3 4" xfId="25426" xr:uid="{00000000-0005-0000-0000-00004F600000}"/>
    <cellStyle name="nohs 2 2 3 5" xfId="25427" xr:uid="{00000000-0005-0000-0000-000050600000}"/>
    <cellStyle name="nohs 2 2 3 6" xfId="25428" xr:uid="{00000000-0005-0000-0000-000051600000}"/>
    <cellStyle name="nohs 2 2 3 7" xfId="25429" xr:uid="{00000000-0005-0000-0000-000052600000}"/>
    <cellStyle name="nohs 2 2 3 8" xfId="39476" xr:uid="{00000000-0005-0000-0000-000053600000}"/>
    <cellStyle name="nohs 2 2 4" xfId="25430" xr:uid="{00000000-0005-0000-0000-000054600000}"/>
    <cellStyle name="nohs 2 2 5" xfId="39477" xr:uid="{00000000-0005-0000-0000-000055600000}"/>
    <cellStyle name="nohs 2 2 6" xfId="39478" xr:uid="{00000000-0005-0000-0000-000056600000}"/>
    <cellStyle name="nohs 2 2 7" xfId="39479" xr:uid="{00000000-0005-0000-0000-000057600000}"/>
    <cellStyle name="nohs 2 2 8" xfId="39480" xr:uid="{00000000-0005-0000-0000-000058600000}"/>
    <cellStyle name="nohs 2 2 9" xfId="39481" xr:uid="{00000000-0005-0000-0000-000059600000}"/>
    <cellStyle name="nohs 2 3" xfId="10768" xr:uid="{00000000-0005-0000-0000-00005A600000}"/>
    <cellStyle name="nohs 2 3 10" xfId="39482" xr:uid="{00000000-0005-0000-0000-00005B600000}"/>
    <cellStyle name="nohs 2 3 2" xfId="16495" xr:uid="{00000000-0005-0000-0000-00005C600000}"/>
    <cellStyle name="nohs 2 3 2 10" xfId="39483" xr:uid="{00000000-0005-0000-0000-00005D600000}"/>
    <cellStyle name="nohs 2 3 2 11" xfId="39484" xr:uid="{00000000-0005-0000-0000-00005E600000}"/>
    <cellStyle name="nohs 2 3 2 12" xfId="39485" xr:uid="{00000000-0005-0000-0000-00005F600000}"/>
    <cellStyle name="nohs 2 3 2 13" xfId="39486" xr:uid="{00000000-0005-0000-0000-000060600000}"/>
    <cellStyle name="nohs 2 3 2 14" xfId="39487" xr:uid="{00000000-0005-0000-0000-000061600000}"/>
    <cellStyle name="nohs 2 3 2 2" xfId="17305" xr:uid="{00000000-0005-0000-0000-000062600000}"/>
    <cellStyle name="nohs 2 3 2 2 2" xfId="25431" xr:uid="{00000000-0005-0000-0000-000063600000}"/>
    <cellStyle name="nohs 2 3 2 2 2 2" xfId="25432" xr:uid="{00000000-0005-0000-0000-000064600000}"/>
    <cellStyle name="nohs 2 3 2 2 2 3" xfId="25433" xr:uid="{00000000-0005-0000-0000-000065600000}"/>
    <cellStyle name="nohs 2 3 2 2 2 4" xfId="25434" xr:uid="{00000000-0005-0000-0000-000066600000}"/>
    <cellStyle name="nohs 2 3 2 2 2 5" xfId="25435" xr:uid="{00000000-0005-0000-0000-000067600000}"/>
    <cellStyle name="nohs 2 3 2 2 2 6" xfId="25436" xr:uid="{00000000-0005-0000-0000-000068600000}"/>
    <cellStyle name="nohs 2 3 2 2 2 7" xfId="25437" xr:uid="{00000000-0005-0000-0000-000069600000}"/>
    <cellStyle name="nohs 2 3 2 2 3" xfId="25438" xr:uid="{00000000-0005-0000-0000-00006A600000}"/>
    <cellStyle name="nohs 2 3 2 2 4" xfId="25439" xr:uid="{00000000-0005-0000-0000-00006B600000}"/>
    <cellStyle name="nohs 2 3 2 2 5" xfId="25440" xr:uid="{00000000-0005-0000-0000-00006C600000}"/>
    <cellStyle name="nohs 2 3 2 2 6" xfId="25441" xr:uid="{00000000-0005-0000-0000-00006D600000}"/>
    <cellStyle name="nohs 2 3 2 2 7" xfId="25442" xr:uid="{00000000-0005-0000-0000-00006E600000}"/>
    <cellStyle name="nohs 2 3 2 2 8" xfId="25443" xr:uid="{00000000-0005-0000-0000-00006F600000}"/>
    <cellStyle name="nohs 2 3 2 3" xfId="25444" xr:uid="{00000000-0005-0000-0000-000070600000}"/>
    <cellStyle name="nohs 2 3 2 3 2" xfId="25445" xr:uid="{00000000-0005-0000-0000-000071600000}"/>
    <cellStyle name="nohs 2 3 2 3 3" xfId="25446" xr:uid="{00000000-0005-0000-0000-000072600000}"/>
    <cellStyle name="nohs 2 3 2 3 4" xfId="25447" xr:uid="{00000000-0005-0000-0000-000073600000}"/>
    <cellStyle name="nohs 2 3 2 3 5" xfId="25448" xr:uid="{00000000-0005-0000-0000-000074600000}"/>
    <cellStyle name="nohs 2 3 2 3 6" xfId="25449" xr:uid="{00000000-0005-0000-0000-000075600000}"/>
    <cellStyle name="nohs 2 3 2 3 7" xfId="25450" xr:uid="{00000000-0005-0000-0000-000076600000}"/>
    <cellStyle name="nohs 2 3 2 4" xfId="25451" xr:uid="{00000000-0005-0000-0000-000077600000}"/>
    <cellStyle name="nohs 2 3 2 5" xfId="25452" xr:uid="{00000000-0005-0000-0000-000078600000}"/>
    <cellStyle name="nohs 2 3 2 6" xfId="25453" xr:uid="{00000000-0005-0000-0000-000079600000}"/>
    <cellStyle name="nohs 2 3 2 7" xfId="25454" xr:uid="{00000000-0005-0000-0000-00007A600000}"/>
    <cellStyle name="nohs 2 3 2 8" xfId="25455" xr:uid="{00000000-0005-0000-0000-00007B600000}"/>
    <cellStyle name="nohs 2 3 2 9" xfId="39488" xr:uid="{00000000-0005-0000-0000-00007C600000}"/>
    <cellStyle name="nohs 2 3 3" xfId="16678" xr:uid="{00000000-0005-0000-0000-00007D600000}"/>
    <cellStyle name="nohs 2 3 3 2" xfId="25456" xr:uid="{00000000-0005-0000-0000-00007E600000}"/>
    <cellStyle name="nohs 2 3 3 2 2" xfId="25457" xr:uid="{00000000-0005-0000-0000-00007F600000}"/>
    <cellStyle name="nohs 2 3 3 2 3" xfId="25458" xr:uid="{00000000-0005-0000-0000-000080600000}"/>
    <cellStyle name="nohs 2 3 3 2 4" xfId="25459" xr:uid="{00000000-0005-0000-0000-000081600000}"/>
    <cellStyle name="nohs 2 3 3 2 5" xfId="25460" xr:uid="{00000000-0005-0000-0000-000082600000}"/>
    <cellStyle name="nohs 2 3 3 2 6" xfId="25461" xr:uid="{00000000-0005-0000-0000-000083600000}"/>
    <cellStyle name="nohs 2 3 3 2 7" xfId="25462" xr:uid="{00000000-0005-0000-0000-000084600000}"/>
    <cellStyle name="nohs 2 3 3 3" xfId="25463" xr:uid="{00000000-0005-0000-0000-000085600000}"/>
    <cellStyle name="nohs 2 3 3 4" xfId="25464" xr:uid="{00000000-0005-0000-0000-000086600000}"/>
    <cellStyle name="nohs 2 3 3 5" xfId="25465" xr:uid="{00000000-0005-0000-0000-000087600000}"/>
    <cellStyle name="nohs 2 3 3 6" xfId="25466" xr:uid="{00000000-0005-0000-0000-000088600000}"/>
    <cellStyle name="nohs 2 3 3 7" xfId="25467" xr:uid="{00000000-0005-0000-0000-000089600000}"/>
    <cellStyle name="nohs 2 3 3 8" xfId="39489" xr:uid="{00000000-0005-0000-0000-00008A600000}"/>
    <cellStyle name="nohs 2 3 4" xfId="25468" xr:uid="{00000000-0005-0000-0000-00008B600000}"/>
    <cellStyle name="nohs 2 3 5" xfId="39490" xr:uid="{00000000-0005-0000-0000-00008C600000}"/>
    <cellStyle name="nohs 2 3 6" xfId="39491" xr:uid="{00000000-0005-0000-0000-00008D600000}"/>
    <cellStyle name="nohs 2 3 7" xfId="39492" xr:uid="{00000000-0005-0000-0000-00008E600000}"/>
    <cellStyle name="nohs 2 3 8" xfId="39493" xr:uid="{00000000-0005-0000-0000-00008F600000}"/>
    <cellStyle name="nohs 2 3 9" xfId="39494" xr:uid="{00000000-0005-0000-0000-000090600000}"/>
    <cellStyle name="nohs 2 4" xfId="25469" xr:uid="{00000000-0005-0000-0000-000091600000}"/>
    <cellStyle name="nohs 2 5" xfId="39495" xr:uid="{00000000-0005-0000-0000-000092600000}"/>
    <cellStyle name="nohs 2 6" xfId="39496" xr:uid="{00000000-0005-0000-0000-000093600000}"/>
    <cellStyle name="nohs 2 7" xfId="39497" xr:uid="{00000000-0005-0000-0000-000094600000}"/>
    <cellStyle name="nohs 2 8" xfId="39498" xr:uid="{00000000-0005-0000-0000-000095600000}"/>
    <cellStyle name="nohs 3" xfId="10653" xr:uid="{00000000-0005-0000-0000-000096600000}"/>
    <cellStyle name="nohs 3 10" xfId="39499" xr:uid="{00000000-0005-0000-0000-000097600000}"/>
    <cellStyle name="nohs 3 2" xfId="16679" xr:uid="{00000000-0005-0000-0000-000098600000}"/>
    <cellStyle name="nohs 3 2 2" xfId="25470" xr:uid="{00000000-0005-0000-0000-000099600000}"/>
    <cellStyle name="nohs 3 2 2 2" xfId="25471" xr:uid="{00000000-0005-0000-0000-00009A600000}"/>
    <cellStyle name="nohs 3 2 2 3" xfId="25472" xr:uid="{00000000-0005-0000-0000-00009B600000}"/>
    <cellStyle name="nohs 3 2 2 4" xfId="25473" xr:uid="{00000000-0005-0000-0000-00009C600000}"/>
    <cellStyle name="nohs 3 2 2 5" xfId="25474" xr:uid="{00000000-0005-0000-0000-00009D600000}"/>
    <cellStyle name="nohs 3 2 2 6" xfId="25475" xr:uid="{00000000-0005-0000-0000-00009E600000}"/>
    <cellStyle name="nohs 3 2 2 7" xfId="25476" xr:uid="{00000000-0005-0000-0000-00009F600000}"/>
    <cellStyle name="nohs 3 2 3" xfId="25477" xr:uid="{00000000-0005-0000-0000-0000A0600000}"/>
    <cellStyle name="nohs 3 2 4" xfId="25478" xr:uid="{00000000-0005-0000-0000-0000A1600000}"/>
    <cellStyle name="nohs 3 2 5" xfId="25479" xr:uid="{00000000-0005-0000-0000-0000A2600000}"/>
    <cellStyle name="nohs 3 2 6" xfId="25480" xr:uid="{00000000-0005-0000-0000-0000A3600000}"/>
    <cellStyle name="nohs 3 2 7" xfId="25481" xr:uid="{00000000-0005-0000-0000-0000A4600000}"/>
    <cellStyle name="nohs 3 2 8" xfId="39500" xr:uid="{00000000-0005-0000-0000-0000A5600000}"/>
    <cellStyle name="nohs 3 3" xfId="16680" xr:uid="{00000000-0005-0000-0000-0000A6600000}"/>
    <cellStyle name="nohs 3 3 2" xfId="25482" xr:uid="{00000000-0005-0000-0000-0000A7600000}"/>
    <cellStyle name="nohs 3 3 2 2" xfId="25483" xr:uid="{00000000-0005-0000-0000-0000A8600000}"/>
    <cellStyle name="nohs 3 3 2 3" xfId="25484" xr:uid="{00000000-0005-0000-0000-0000A9600000}"/>
    <cellStyle name="nohs 3 3 2 4" xfId="25485" xr:uid="{00000000-0005-0000-0000-0000AA600000}"/>
    <cellStyle name="nohs 3 3 2 5" xfId="25486" xr:uid="{00000000-0005-0000-0000-0000AB600000}"/>
    <cellStyle name="nohs 3 3 2 6" xfId="25487" xr:uid="{00000000-0005-0000-0000-0000AC600000}"/>
    <cellStyle name="nohs 3 3 2 7" xfId="25488" xr:uid="{00000000-0005-0000-0000-0000AD600000}"/>
    <cellStyle name="nohs 3 3 3" xfId="25489" xr:uid="{00000000-0005-0000-0000-0000AE600000}"/>
    <cellStyle name="nohs 3 3 4" xfId="25490" xr:uid="{00000000-0005-0000-0000-0000AF600000}"/>
    <cellStyle name="nohs 3 3 5" xfId="25491" xr:uid="{00000000-0005-0000-0000-0000B0600000}"/>
    <cellStyle name="nohs 3 3 6" xfId="25492" xr:uid="{00000000-0005-0000-0000-0000B1600000}"/>
    <cellStyle name="nohs 3 3 7" xfId="25493" xr:uid="{00000000-0005-0000-0000-0000B2600000}"/>
    <cellStyle name="nohs 3 3 8" xfId="39501" xr:uid="{00000000-0005-0000-0000-0000B3600000}"/>
    <cellStyle name="nohs 3 4" xfId="25494" xr:uid="{00000000-0005-0000-0000-0000B4600000}"/>
    <cellStyle name="nohs 3 5" xfId="39502" xr:uid="{00000000-0005-0000-0000-0000B5600000}"/>
    <cellStyle name="nohs 3 6" xfId="39503" xr:uid="{00000000-0005-0000-0000-0000B6600000}"/>
    <cellStyle name="nohs 3 7" xfId="39504" xr:uid="{00000000-0005-0000-0000-0000B7600000}"/>
    <cellStyle name="nohs 3 8" xfId="39505" xr:uid="{00000000-0005-0000-0000-0000B8600000}"/>
    <cellStyle name="nohs 3 9" xfId="39506" xr:uid="{00000000-0005-0000-0000-0000B9600000}"/>
    <cellStyle name="nohs 4" xfId="10767" xr:uid="{00000000-0005-0000-0000-0000BA600000}"/>
    <cellStyle name="nohs 4 10" xfId="39507" xr:uid="{00000000-0005-0000-0000-0000BB600000}"/>
    <cellStyle name="nohs 4 2" xfId="16494" xr:uid="{00000000-0005-0000-0000-0000BC600000}"/>
    <cellStyle name="nohs 4 2 10" xfId="39508" xr:uid="{00000000-0005-0000-0000-0000BD600000}"/>
    <cellStyle name="nohs 4 2 11" xfId="39509" xr:uid="{00000000-0005-0000-0000-0000BE600000}"/>
    <cellStyle name="nohs 4 2 12" xfId="39510" xr:uid="{00000000-0005-0000-0000-0000BF600000}"/>
    <cellStyle name="nohs 4 2 13" xfId="39511" xr:uid="{00000000-0005-0000-0000-0000C0600000}"/>
    <cellStyle name="nohs 4 2 14" xfId="39512" xr:uid="{00000000-0005-0000-0000-0000C1600000}"/>
    <cellStyle name="nohs 4 2 2" xfId="17304" xr:uid="{00000000-0005-0000-0000-0000C2600000}"/>
    <cellStyle name="nohs 4 2 2 2" xfId="25495" xr:uid="{00000000-0005-0000-0000-0000C3600000}"/>
    <cellStyle name="nohs 4 2 2 2 2" xfId="25496" xr:uid="{00000000-0005-0000-0000-0000C4600000}"/>
    <cellStyle name="nohs 4 2 2 2 3" xfId="25497" xr:uid="{00000000-0005-0000-0000-0000C5600000}"/>
    <cellStyle name="nohs 4 2 2 2 4" xfId="25498" xr:uid="{00000000-0005-0000-0000-0000C6600000}"/>
    <cellStyle name="nohs 4 2 2 2 5" xfId="25499" xr:uid="{00000000-0005-0000-0000-0000C7600000}"/>
    <cellStyle name="nohs 4 2 2 2 6" xfId="25500" xr:uid="{00000000-0005-0000-0000-0000C8600000}"/>
    <cellStyle name="nohs 4 2 2 2 7" xfId="25501" xr:uid="{00000000-0005-0000-0000-0000C9600000}"/>
    <cellStyle name="nohs 4 2 2 3" xfId="25502" xr:uid="{00000000-0005-0000-0000-0000CA600000}"/>
    <cellStyle name="nohs 4 2 2 4" xfId="25503" xr:uid="{00000000-0005-0000-0000-0000CB600000}"/>
    <cellStyle name="nohs 4 2 2 5" xfId="25504" xr:uid="{00000000-0005-0000-0000-0000CC600000}"/>
    <cellStyle name="nohs 4 2 2 6" xfId="25505" xr:uid="{00000000-0005-0000-0000-0000CD600000}"/>
    <cellStyle name="nohs 4 2 2 7" xfId="25506" xr:uid="{00000000-0005-0000-0000-0000CE600000}"/>
    <cellStyle name="nohs 4 2 2 8" xfId="25507" xr:uid="{00000000-0005-0000-0000-0000CF600000}"/>
    <cellStyle name="nohs 4 2 3" xfId="25508" xr:uid="{00000000-0005-0000-0000-0000D0600000}"/>
    <cellStyle name="nohs 4 2 3 2" xfId="25509" xr:uid="{00000000-0005-0000-0000-0000D1600000}"/>
    <cellStyle name="nohs 4 2 3 3" xfId="25510" xr:uid="{00000000-0005-0000-0000-0000D2600000}"/>
    <cellStyle name="nohs 4 2 3 4" xfId="25511" xr:uid="{00000000-0005-0000-0000-0000D3600000}"/>
    <cellStyle name="nohs 4 2 3 5" xfId="25512" xr:uid="{00000000-0005-0000-0000-0000D4600000}"/>
    <cellStyle name="nohs 4 2 3 6" xfId="25513" xr:uid="{00000000-0005-0000-0000-0000D5600000}"/>
    <cellStyle name="nohs 4 2 3 7" xfId="25514" xr:uid="{00000000-0005-0000-0000-0000D6600000}"/>
    <cellStyle name="nohs 4 2 4" xfId="25515" xr:uid="{00000000-0005-0000-0000-0000D7600000}"/>
    <cellStyle name="nohs 4 2 5" xfId="25516" xr:uid="{00000000-0005-0000-0000-0000D8600000}"/>
    <cellStyle name="nohs 4 2 6" xfId="25517" xr:uid="{00000000-0005-0000-0000-0000D9600000}"/>
    <cellStyle name="nohs 4 2 7" xfId="25518" xr:uid="{00000000-0005-0000-0000-0000DA600000}"/>
    <cellStyle name="nohs 4 2 8" xfId="25519" xr:uid="{00000000-0005-0000-0000-0000DB600000}"/>
    <cellStyle name="nohs 4 2 9" xfId="39513" xr:uid="{00000000-0005-0000-0000-0000DC600000}"/>
    <cellStyle name="nohs 4 3" xfId="16681" xr:uid="{00000000-0005-0000-0000-0000DD600000}"/>
    <cellStyle name="nohs 4 3 2" xfId="25520" xr:uid="{00000000-0005-0000-0000-0000DE600000}"/>
    <cellStyle name="nohs 4 3 2 2" xfId="25521" xr:uid="{00000000-0005-0000-0000-0000DF600000}"/>
    <cellStyle name="nohs 4 3 2 3" xfId="25522" xr:uid="{00000000-0005-0000-0000-0000E0600000}"/>
    <cellStyle name="nohs 4 3 2 4" xfId="25523" xr:uid="{00000000-0005-0000-0000-0000E1600000}"/>
    <cellStyle name="nohs 4 3 2 5" xfId="25524" xr:uid="{00000000-0005-0000-0000-0000E2600000}"/>
    <cellStyle name="nohs 4 3 2 6" xfId="25525" xr:uid="{00000000-0005-0000-0000-0000E3600000}"/>
    <cellStyle name="nohs 4 3 2 7" xfId="25526" xr:uid="{00000000-0005-0000-0000-0000E4600000}"/>
    <cellStyle name="nohs 4 3 3" xfId="25527" xr:uid="{00000000-0005-0000-0000-0000E5600000}"/>
    <cellStyle name="nohs 4 3 4" xfId="25528" xr:uid="{00000000-0005-0000-0000-0000E6600000}"/>
    <cellStyle name="nohs 4 3 5" xfId="25529" xr:uid="{00000000-0005-0000-0000-0000E7600000}"/>
    <cellStyle name="nohs 4 3 6" xfId="25530" xr:uid="{00000000-0005-0000-0000-0000E8600000}"/>
    <cellStyle name="nohs 4 3 7" xfId="25531" xr:uid="{00000000-0005-0000-0000-0000E9600000}"/>
    <cellStyle name="nohs 4 3 8" xfId="39514" xr:uid="{00000000-0005-0000-0000-0000EA600000}"/>
    <cellStyle name="nohs 4 4" xfId="25532" xr:uid="{00000000-0005-0000-0000-0000EB600000}"/>
    <cellStyle name="nohs 4 5" xfId="39515" xr:uid="{00000000-0005-0000-0000-0000EC600000}"/>
    <cellStyle name="nohs 4 6" xfId="39516" xr:uid="{00000000-0005-0000-0000-0000ED600000}"/>
    <cellStyle name="nohs 4 7" xfId="39517" xr:uid="{00000000-0005-0000-0000-0000EE600000}"/>
    <cellStyle name="nohs 4 8" xfId="39518" xr:uid="{00000000-0005-0000-0000-0000EF600000}"/>
    <cellStyle name="nohs 4 9" xfId="39519" xr:uid="{00000000-0005-0000-0000-0000F0600000}"/>
    <cellStyle name="nohs 5" xfId="25533" xr:uid="{00000000-0005-0000-0000-0000F1600000}"/>
    <cellStyle name="nohs 6" xfId="39520" xr:uid="{00000000-0005-0000-0000-0000F2600000}"/>
    <cellStyle name="nohs 7" xfId="39521" xr:uid="{00000000-0005-0000-0000-0000F3600000}"/>
    <cellStyle name="nohs 8" xfId="39522" xr:uid="{00000000-0005-0000-0000-0000F4600000}"/>
    <cellStyle name="nohs 9" xfId="39523" xr:uid="{00000000-0005-0000-0000-0000F5600000}"/>
    <cellStyle name="normal" xfId="9265" xr:uid="{00000000-0005-0000-0000-0000F6600000}"/>
    <cellStyle name="Normal - Style1" xfId="9266" xr:uid="{00000000-0005-0000-0000-0000F7600000}"/>
    <cellStyle name="Normal - Style1 2" xfId="9267" xr:uid="{00000000-0005-0000-0000-0000F8600000}"/>
    <cellStyle name="Normal - Style2" xfId="9268" xr:uid="{00000000-0005-0000-0000-0000F9600000}"/>
    <cellStyle name="Normal - Style3" xfId="9269" xr:uid="{00000000-0005-0000-0000-0000FA600000}"/>
    <cellStyle name="Normal - Style4" xfId="9270" xr:uid="{00000000-0005-0000-0000-0000FB600000}"/>
    <cellStyle name="Normal - Style5" xfId="9271" xr:uid="{00000000-0005-0000-0000-0000FC600000}"/>
    <cellStyle name="Normal - Style6" xfId="9272" xr:uid="{00000000-0005-0000-0000-0000FD600000}"/>
    <cellStyle name="Normal - Style7" xfId="9273" xr:uid="{00000000-0005-0000-0000-0000FE600000}"/>
    <cellStyle name="Normal - Style8" xfId="9274" xr:uid="{00000000-0005-0000-0000-0000FF600000}"/>
    <cellStyle name="Normal - 유형1" xfId="9275" xr:uid="{00000000-0005-0000-0000-000000610000}"/>
    <cellStyle name="Normal [0]" xfId="9276" xr:uid="{00000000-0005-0000-0000-000001610000}"/>
    <cellStyle name="Normal [1]" xfId="9277" xr:uid="{00000000-0005-0000-0000-000002610000}"/>
    <cellStyle name="Normal [2]" xfId="9278" xr:uid="{00000000-0005-0000-0000-000003610000}"/>
    <cellStyle name="Normal [3]" xfId="9279" xr:uid="{00000000-0005-0000-0000-000004610000}"/>
    <cellStyle name="Normal Bold" xfId="9280" xr:uid="{00000000-0005-0000-0000-000005610000}"/>
    <cellStyle name="Normal Pct" xfId="9281" xr:uid="{00000000-0005-0000-0000-000006610000}"/>
    <cellStyle name="Normal_ SG&amp;A Bridge" xfId="9282" xr:uid="{00000000-0005-0000-0000-000007610000}"/>
    <cellStyle name="NormalBack" xfId="9283" xr:uid="{00000000-0005-0000-0000-000008610000}"/>
    <cellStyle name="NormalBorder" xfId="9284" xr:uid="{00000000-0005-0000-0000-000009610000}"/>
    <cellStyle name="Normale_INVENTARIO AL 31.12.99 Con composizioni2BUSSI" xfId="9285" xr:uid="{00000000-0005-0000-0000-00000A610000}"/>
    <cellStyle name="NormalLeft" xfId="9286" xr:uid="{00000000-0005-0000-0000-00000B610000}"/>
    <cellStyle name="normální_Copy of zdroj" xfId="9287" xr:uid="{00000000-0005-0000-0000-00000C610000}"/>
    <cellStyle name="Normalny_Daily Report - April'2001" xfId="9288" xr:uid="{00000000-0005-0000-0000-00000D610000}"/>
    <cellStyle name="NormalRightNum" xfId="9289" xr:uid="{00000000-0005-0000-0000-00000E610000}"/>
    <cellStyle name="NormalRightPercent" xfId="9290" xr:uid="{00000000-0005-0000-0000-00000F610000}"/>
    <cellStyle name="Normal忈OTD thru NOR " xfId="9291" xr:uid="{00000000-0005-0000-0000-000010610000}"/>
    <cellStyle name="Note" xfId="9292" xr:uid="{00000000-0005-0000-0000-000011610000}"/>
    <cellStyle name="Note 2" xfId="9293" xr:uid="{00000000-0005-0000-0000-000012610000}"/>
    <cellStyle name="nPlode" xfId="9294" xr:uid="{00000000-0005-0000-0000-000013610000}"/>
    <cellStyle name="nPlode 10" xfId="17179" xr:uid="{00000000-0005-0000-0000-000014610000}"/>
    <cellStyle name="nPlode 11" xfId="39524" xr:uid="{00000000-0005-0000-0000-000015610000}"/>
    <cellStyle name="nPlode 12" xfId="39525" xr:uid="{00000000-0005-0000-0000-000016610000}"/>
    <cellStyle name="nPlode 2" xfId="9295" xr:uid="{00000000-0005-0000-0000-000017610000}"/>
    <cellStyle name="nPlode 2 2" xfId="10650" xr:uid="{00000000-0005-0000-0000-000018610000}"/>
    <cellStyle name="nPlode 2 2 10" xfId="25534" xr:uid="{00000000-0005-0000-0000-000019610000}"/>
    <cellStyle name="nPlode 2 2 11" xfId="25535" xr:uid="{00000000-0005-0000-0000-00001A610000}"/>
    <cellStyle name="nPlode 2 2 12" xfId="25536" xr:uid="{00000000-0005-0000-0000-00001B610000}"/>
    <cellStyle name="nPlode 2 2 13" xfId="39526" xr:uid="{00000000-0005-0000-0000-00001C610000}"/>
    <cellStyle name="nPlode 2 2 14" xfId="39527" xr:uid="{00000000-0005-0000-0000-00001D610000}"/>
    <cellStyle name="nPlode 2 2 15" xfId="39528" xr:uid="{00000000-0005-0000-0000-00001E610000}"/>
    <cellStyle name="nPlode 2 2 16" xfId="39529" xr:uid="{00000000-0005-0000-0000-00001F610000}"/>
    <cellStyle name="nPlode 2 2 17" xfId="39530" xr:uid="{00000000-0005-0000-0000-000020610000}"/>
    <cellStyle name="nPlode 2 2 18" xfId="39531" xr:uid="{00000000-0005-0000-0000-000021610000}"/>
    <cellStyle name="nPlode 2 2 19" xfId="39532" xr:uid="{00000000-0005-0000-0000-000022610000}"/>
    <cellStyle name="nPlode 2 2 2" xfId="16460" xr:uid="{00000000-0005-0000-0000-000023610000}"/>
    <cellStyle name="nPlode 2 2 2 10" xfId="25537" xr:uid="{00000000-0005-0000-0000-000024610000}"/>
    <cellStyle name="nPlode 2 2 2 11" xfId="25538" xr:uid="{00000000-0005-0000-0000-000025610000}"/>
    <cellStyle name="nPlode 2 2 2 12" xfId="39533" xr:uid="{00000000-0005-0000-0000-000026610000}"/>
    <cellStyle name="nPlode 2 2 2 13" xfId="39534" xr:uid="{00000000-0005-0000-0000-000027610000}"/>
    <cellStyle name="nPlode 2 2 2 14" xfId="39535" xr:uid="{00000000-0005-0000-0000-000028610000}"/>
    <cellStyle name="nPlode 2 2 2 15" xfId="39536" xr:uid="{00000000-0005-0000-0000-000029610000}"/>
    <cellStyle name="nPlode 2 2 2 16" xfId="39537" xr:uid="{00000000-0005-0000-0000-00002A610000}"/>
    <cellStyle name="nPlode 2 2 2 17" xfId="39538" xr:uid="{00000000-0005-0000-0000-00002B610000}"/>
    <cellStyle name="nPlode 2 2 2 18" xfId="39539" xr:uid="{00000000-0005-0000-0000-00002C610000}"/>
    <cellStyle name="nPlode 2 2 2 19" xfId="39540" xr:uid="{00000000-0005-0000-0000-00002D610000}"/>
    <cellStyle name="nPlode 2 2 2 2" xfId="17270" xr:uid="{00000000-0005-0000-0000-00002E610000}"/>
    <cellStyle name="nPlode 2 2 2 2 10" xfId="25539" xr:uid="{00000000-0005-0000-0000-00002F610000}"/>
    <cellStyle name="nPlode 2 2 2 2 2" xfId="25540" xr:uid="{00000000-0005-0000-0000-000030610000}"/>
    <cellStyle name="nPlode 2 2 2 2 2 2" xfId="25541" xr:uid="{00000000-0005-0000-0000-000031610000}"/>
    <cellStyle name="nPlode 2 2 2 2 2 2 2" xfId="25542" xr:uid="{00000000-0005-0000-0000-000032610000}"/>
    <cellStyle name="nPlode 2 2 2 2 2 2 3" xfId="25543" xr:uid="{00000000-0005-0000-0000-000033610000}"/>
    <cellStyle name="nPlode 2 2 2 2 2 2 4" xfId="25544" xr:uid="{00000000-0005-0000-0000-000034610000}"/>
    <cellStyle name="nPlode 2 2 2 2 2 2 5" xfId="25545" xr:uid="{00000000-0005-0000-0000-000035610000}"/>
    <cellStyle name="nPlode 2 2 2 2 2 2 6" xfId="25546" xr:uid="{00000000-0005-0000-0000-000036610000}"/>
    <cellStyle name="nPlode 2 2 2 2 2 2 7" xfId="25547" xr:uid="{00000000-0005-0000-0000-000037610000}"/>
    <cellStyle name="nPlode 2 2 2 2 2 3" xfId="25548" xr:uid="{00000000-0005-0000-0000-000038610000}"/>
    <cellStyle name="nPlode 2 2 2 2 2 4" xfId="25549" xr:uid="{00000000-0005-0000-0000-000039610000}"/>
    <cellStyle name="nPlode 2 2 2 2 2 5" xfId="25550" xr:uid="{00000000-0005-0000-0000-00003A610000}"/>
    <cellStyle name="nPlode 2 2 2 2 2 6" xfId="25551" xr:uid="{00000000-0005-0000-0000-00003B610000}"/>
    <cellStyle name="nPlode 2 2 2 2 2 7" xfId="25552" xr:uid="{00000000-0005-0000-0000-00003C610000}"/>
    <cellStyle name="nPlode 2 2 2 2 2 8" xfId="25553" xr:uid="{00000000-0005-0000-0000-00003D610000}"/>
    <cellStyle name="nPlode 2 2 2 2 3" xfId="25554" xr:uid="{00000000-0005-0000-0000-00003E610000}"/>
    <cellStyle name="nPlode 2 2 2 2 3 2" xfId="25555" xr:uid="{00000000-0005-0000-0000-00003F610000}"/>
    <cellStyle name="nPlode 2 2 2 2 3 2 2" xfId="25556" xr:uid="{00000000-0005-0000-0000-000040610000}"/>
    <cellStyle name="nPlode 2 2 2 2 3 2 3" xfId="25557" xr:uid="{00000000-0005-0000-0000-000041610000}"/>
    <cellStyle name="nPlode 2 2 2 2 3 2 4" xfId="25558" xr:uid="{00000000-0005-0000-0000-000042610000}"/>
    <cellStyle name="nPlode 2 2 2 2 3 2 5" xfId="25559" xr:uid="{00000000-0005-0000-0000-000043610000}"/>
    <cellStyle name="nPlode 2 2 2 2 3 2 6" xfId="25560" xr:uid="{00000000-0005-0000-0000-000044610000}"/>
    <cellStyle name="nPlode 2 2 2 2 3 2 7" xfId="25561" xr:uid="{00000000-0005-0000-0000-000045610000}"/>
    <cellStyle name="nPlode 2 2 2 2 3 3" xfId="25562" xr:uid="{00000000-0005-0000-0000-000046610000}"/>
    <cellStyle name="nPlode 2 2 2 2 3 4" xfId="25563" xr:uid="{00000000-0005-0000-0000-000047610000}"/>
    <cellStyle name="nPlode 2 2 2 2 3 5" xfId="25564" xr:uid="{00000000-0005-0000-0000-000048610000}"/>
    <cellStyle name="nPlode 2 2 2 2 3 6" xfId="25565" xr:uid="{00000000-0005-0000-0000-000049610000}"/>
    <cellStyle name="nPlode 2 2 2 2 3 7" xfId="25566" xr:uid="{00000000-0005-0000-0000-00004A610000}"/>
    <cellStyle name="nPlode 2 2 2 2 3 8" xfId="25567" xr:uid="{00000000-0005-0000-0000-00004B610000}"/>
    <cellStyle name="nPlode 2 2 2 2 4" xfId="25568" xr:uid="{00000000-0005-0000-0000-00004C610000}"/>
    <cellStyle name="nPlode 2 2 2 2 4 2" xfId="25569" xr:uid="{00000000-0005-0000-0000-00004D610000}"/>
    <cellStyle name="nPlode 2 2 2 2 4 3" xfId="25570" xr:uid="{00000000-0005-0000-0000-00004E610000}"/>
    <cellStyle name="nPlode 2 2 2 2 4 4" xfId="25571" xr:uid="{00000000-0005-0000-0000-00004F610000}"/>
    <cellStyle name="nPlode 2 2 2 2 4 5" xfId="25572" xr:uid="{00000000-0005-0000-0000-000050610000}"/>
    <cellStyle name="nPlode 2 2 2 2 4 6" xfId="25573" xr:uid="{00000000-0005-0000-0000-000051610000}"/>
    <cellStyle name="nPlode 2 2 2 2 4 7" xfId="25574" xr:uid="{00000000-0005-0000-0000-000052610000}"/>
    <cellStyle name="nPlode 2 2 2 2 5" xfId="25575" xr:uid="{00000000-0005-0000-0000-000053610000}"/>
    <cellStyle name="nPlode 2 2 2 2 6" xfId="25576" xr:uid="{00000000-0005-0000-0000-000054610000}"/>
    <cellStyle name="nPlode 2 2 2 2 7" xfId="25577" xr:uid="{00000000-0005-0000-0000-000055610000}"/>
    <cellStyle name="nPlode 2 2 2 2 8" xfId="25578" xr:uid="{00000000-0005-0000-0000-000056610000}"/>
    <cellStyle name="nPlode 2 2 2 2 9" xfId="25579" xr:uid="{00000000-0005-0000-0000-000057610000}"/>
    <cellStyle name="nPlode 2 2 2 20" xfId="39541" xr:uid="{00000000-0005-0000-0000-000058610000}"/>
    <cellStyle name="nPlode 2 2 2 21" xfId="39542" xr:uid="{00000000-0005-0000-0000-000059610000}"/>
    <cellStyle name="nPlode 2 2 2 22" xfId="39543" xr:uid="{00000000-0005-0000-0000-00005A610000}"/>
    <cellStyle name="nPlode 2 2 2 23" xfId="39544" xr:uid="{00000000-0005-0000-0000-00005B610000}"/>
    <cellStyle name="nPlode 2 2 2 24" xfId="39545" xr:uid="{00000000-0005-0000-0000-00005C610000}"/>
    <cellStyle name="nPlode 2 2 2 25" xfId="39546" xr:uid="{00000000-0005-0000-0000-00005D610000}"/>
    <cellStyle name="nPlode 2 2 2 26" xfId="39547" xr:uid="{00000000-0005-0000-0000-00005E610000}"/>
    <cellStyle name="nPlode 2 2 2 27" xfId="39548" xr:uid="{00000000-0005-0000-0000-00005F610000}"/>
    <cellStyle name="nPlode 2 2 2 3" xfId="17596" xr:uid="{00000000-0005-0000-0000-000060610000}"/>
    <cellStyle name="nPlode 2 2 2 3 2" xfId="25580" xr:uid="{00000000-0005-0000-0000-000061610000}"/>
    <cellStyle name="nPlode 2 2 2 3 2 2" xfId="25581" xr:uid="{00000000-0005-0000-0000-000062610000}"/>
    <cellStyle name="nPlode 2 2 2 3 2 3" xfId="25582" xr:uid="{00000000-0005-0000-0000-000063610000}"/>
    <cellStyle name="nPlode 2 2 2 3 2 4" xfId="25583" xr:uid="{00000000-0005-0000-0000-000064610000}"/>
    <cellStyle name="nPlode 2 2 2 3 2 5" xfId="25584" xr:uid="{00000000-0005-0000-0000-000065610000}"/>
    <cellStyle name="nPlode 2 2 2 3 2 6" xfId="25585" xr:uid="{00000000-0005-0000-0000-000066610000}"/>
    <cellStyle name="nPlode 2 2 2 3 2 7" xfId="25586" xr:uid="{00000000-0005-0000-0000-000067610000}"/>
    <cellStyle name="nPlode 2 2 2 3 3" xfId="25587" xr:uid="{00000000-0005-0000-0000-000068610000}"/>
    <cellStyle name="nPlode 2 2 2 3 4" xfId="25588" xr:uid="{00000000-0005-0000-0000-000069610000}"/>
    <cellStyle name="nPlode 2 2 2 3 5" xfId="25589" xr:uid="{00000000-0005-0000-0000-00006A610000}"/>
    <cellStyle name="nPlode 2 2 2 3 6" xfId="25590" xr:uid="{00000000-0005-0000-0000-00006B610000}"/>
    <cellStyle name="nPlode 2 2 2 3 7" xfId="25591" xr:uid="{00000000-0005-0000-0000-00006C610000}"/>
    <cellStyle name="nPlode 2 2 2 3 8" xfId="25592" xr:uid="{00000000-0005-0000-0000-00006D610000}"/>
    <cellStyle name="nPlode 2 2 2 4" xfId="17898" xr:uid="{00000000-0005-0000-0000-00006E610000}"/>
    <cellStyle name="nPlode 2 2 2 4 2" xfId="25593" xr:uid="{00000000-0005-0000-0000-00006F610000}"/>
    <cellStyle name="nPlode 2 2 2 4 2 2" xfId="25594" xr:uid="{00000000-0005-0000-0000-000070610000}"/>
    <cellStyle name="nPlode 2 2 2 4 2 3" xfId="25595" xr:uid="{00000000-0005-0000-0000-000071610000}"/>
    <cellStyle name="nPlode 2 2 2 4 2 4" xfId="25596" xr:uid="{00000000-0005-0000-0000-000072610000}"/>
    <cellStyle name="nPlode 2 2 2 4 2 5" xfId="25597" xr:uid="{00000000-0005-0000-0000-000073610000}"/>
    <cellStyle name="nPlode 2 2 2 4 2 6" xfId="25598" xr:uid="{00000000-0005-0000-0000-000074610000}"/>
    <cellStyle name="nPlode 2 2 2 4 2 7" xfId="25599" xr:uid="{00000000-0005-0000-0000-000075610000}"/>
    <cellStyle name="nPlode 2 2 2 4 3" xfId="25600" xr:uid="{00000000-0005-0000-0000-000076610000}"/>
    <cellStyle name="nPlode 2 2 2 4 4" xfId="25601" xr:uid="{00000000-0005-0000-0000-000077610000}"/>
    <cellStyle name="nPlode 2 2 2 4 5" xfId="25602" xr:uid="{00000000-0005-0000-0000-000078610000}"/>
    <cellStyle name="nPlode 2 2 2 4 6" xfId="25603" xr:uid="{00000000-0005-0000-0000-000079610000}"/>
    <cellStyle name="nPlode 2 2 2 4 7" xfId="25604" xr:uid="{00000000-0005-0000-0000-00007A610000}"/>
    <cellStyle name="nPlode 2 2 2 4 8" xfId="25605" xr:uid="{00000000-0005-0000-0000-00007B610000}"/>
    <cellStyle name="nPlode 2 2 2 5" xfId="25606" xr:uid="{00000000-0005-0000-0000-00007C610000}"/>
    <cellStyle name="nPlode 2 2 2 5 2" xfId="25607" xr:uid="{00000000-0005-0000-0000-00007D610000}"/>
    <cellStyle name="nPlode 2 2 2 5 3" xfId="25608" xr:uid="{00000000-0005-0000-0000-00007E610000}"/>
    <cellStyle name="nPlode 2 2 2 5 4" xfId="25609" xr:uid="{00000000-0005-0000-0000-00007F610000}"/>
    <cellStyle name="nPlode 2 2 2 5 5" xfId="25610" xr:uid="{00000000-0005-0000-0000-000080610000}"/>
    <cellStyle name="nPlode 2 2 2 5 6" xfId="25611" xr:uid="{00000000-0005-0000-0000-000081610000}"/>
    <cellStyle name="nPlode 2 2 2 5 7" xfId="25612" xr:uid="{00000000-0005-0000-0000-000082610000}"/>
    <cellStyle name="nPlode 2 2 2 6" xfId="25613" xr:uid="{00000000-0005-0000-0000-000083610000}"/>
    <cellStyle name="nPlode 2 2 2 7" xfId="25614" xr:uid="{00000000-0005-0000-0000-000084610000}"/>
    <cellStyle name="nPlode 2 2 2 8" xfId="25615" xr:uid="{00000000-0005-0000-0000-000085610000}"/>
    <cellStyle name="nPlode 2 2 2 9" xfId="25616" xr:uid="{00000000-0005-0000-0000-000086610000}"/>
    <cellStyle name="nPlode 2 2 20" xfId="39549" xr:uid="{00000000-0005-0000-0000-000087610000}"/>
    <cellStyle name="nPlode 2 2 21" xfId="39550" xr:uid="{00000000-0005-0000-0000-000088610000}"/>
    <cellStyle name="nPlode 2 2 22" xfId="39551" xr:uid="{00000000-0005-0000-0000-000089610000}"/>
    <cellStyle name="nPlode 2 2 23" xfId="39552" xr:uid="{00000000-0005-0000-0000-00008A610000}"/>
    <cellStyle name="nPlode 2 2 24" xfId="39553" xr:uid="{00000000-0005-0000-0000-00008B610000}"/>
    <cellStyle name="nPlode 2 2 25" xfId="39554" xr:uid="{00000000-0005-0000-0000-00008C610000}"/>
    <cellStyle name="nPlode 2 2 26" xfId="39555" xr:uid="{00000000-0005-0000-0000-00008D610000}"/>
    <cellStyle name="nPlode 2 2 27" xfId="39556" xr:uid="{00000000-0005-0000-0000-00008E610000}"/>
    <cellStyle name="nPlode 2 2 28" xfId="39557" xr:uid="{00000000-0005-0000-0000-00008F610000}"/>
    <cellStyle name="nPlode 2 2 3" xfId="16682" xr:uid="{00000000-0005-0000-0000-000090610000}"/>
    <cellStyle name="nPlode 2 2 3 10" xfId="25617" xr:uid="{00000000-0005-0000-0000-000091610000}"/>
    <cellStyle name="nPlode 2 2 3 11" xfId="39558" xr:uid="{00000000-0005-0000-0000-000092610000}"/>
    <cellStyle name="nPlode 2 2 3 2" xfId="17418" xr:uid="{00000000-0005-0000-0000-000093610000}"/>
    <cellStyle name="nPlode 2 2 3 2 2" xfId="25618" xr:uid="{00000000-0005-0000-0000-000094610000}"/>
    <cellStyle name="nPlode 2 2 3 2 2 2" xfId="25619" xr:uid="{00000000-0005-0000-0000-000095610000}"/>
    <cellStyle name="nPlode 2 2 3 2 2 3" xfId="25620" xr:uid="{00000000-0005-0000-0000-000096610000}"/>
    <cellStyle name="nPlode 2 2 3 2 2 4" xfId="25621" xr:uid="{00000000-0005-0000-0000-000097610000}"/>
    <cellStyle name="nPlode 2 2 3 2 2 5" xfId="25622" xr:uid="{00000000-0005-0000-0000-000098610000}"/>
    <cellStyle name="nPlode 2 2 3 2 2 6" xfId="25623" xr:uid="{00000000-0005-0000-0000-000099610000}"/>
    <cellStyle name="nPlode 2 2 3 2 2 7" xfId="25624" xr:uid="{00000000-0005-0000-0000-00009A610000}"/>
    <cellStyle name="nPlode 2 2 3 2 3" xfId="25625" xr:uid="{00000000-0005-0000-0000-00009B610000}"/>
    <cellStyle name="nPlode 2 2 3 2 4" xfId="25626" xr:uid="{00000000-0005-0000-0000-00009C610000}"/>
    <cellStyle name="nPlode 2 2 3 2 5" xfId="25627" xr:uid="{00000000-0005-0000-0000-00009D610000}"/>
    <cellStyle name="nPlode 2 2 3 2 6" xfId="25628" xr:uid="{00000000-0005-0000-0000-00009E610000}"/>
    <cellStyle name="nPlode 2 2 3 2 7" xfId="25629" xr:uid="{00000000-0005-0000-0000-00009F610000}"/>
    <cellStyle name="nPlode 2 2 3 2 8" xfId="25630" xr:uid="{00000000-0005-0000-0000-0000A0610000}"/>
    <cellStyle name="nPlode 2 2 3 3" xfId="17728" xr:uid="{00000000-0005-0000-0000-0000A1610000}"/>
    <cellStyle name="nPlode 2 2 3 3 2" xfId="25631" xr:uid="{00000000-0005-0000-0000-0000A2610000}"/>
    <cellStyle name="nPlode 2 2 3 3 2 2" xfId="25632" xr:uid="{00000000-0005-0000-0000-0000A3610000}"/>
    <cellStyle name="nPlode 2 2 3 3 2 3" xfId="25633" xr:uid="{00000000-0005-0000-0000-0000A4610000}"/>
    <cellStyle name="nPlode 2 2 3 3 2 4" xfId="25634" xr:uid="{00000000-0005-0000-0000-0000A5610000}"/>
    <cellStyle name="nPlode 2 2 3 3 2 5" xfId="25635" xr:uid="{00000000-0005-0000-0000-0000A6610000}"/>
    <cellStyle name="nPlode 2 2 3 3 2 6" xfId="25636" xr:uid="{00000000-0005-0000-0000-0000A7610000}"/>
    <cellStyle name="nPlode 2 2 3 3 2 7" xfId="25637" xr:uid="{00000000-0005-0000-0000-0000A8610000}"/>
    <cellStyle name="nPlode 2 2 3 3 3" xfId="25638" xr:uid="{00000000-0005-0000-0000-0000A9610000}"/>
    <cellStyle name="nPlode 2 2 3 3 4" xfId="25639" xr:uid="{00000000-0005-0000-0000-0000AA610000}"/>
    <cellStyle name="nPlode 2 2 3 3 5" xfId="25640" xr:uid="{00000000-0005-0000-0000-0000AB610000}"/>
    <cellStyle name="nPlode 2 2 3 3 6" xfId="25641" xr:uid="{00000000-0005-0000-0000-0000AC610000}"/>
    <cellStyle name="nPlode 2 2 3 3 7" xfId="25642" xr:uid="{00000000-0005-0000-0000-0000AD610000}"/>
    <cellStyle name="nPlode 2 2 3 3 8" xfId="25643" xr:uid="{00000000-0005-0000-0000-0000AE610000}"/>
    <cellStyle name="nPlode 2 2 3 4" xfId="18030" xr:uid="{00000000-0005-0000-0000-0000AF610000}"/>
    <cellStyle name="nPlode 2 2 3 4 2" xfId="25644" xr:uid="{00000000-0005-0000-0000-0000B0610000}"/>
    <cellStyle name="nPlode 2 2 3 4 3" xfId="25645" xr:uid="{00000000-0005-0000-0000-0000B1610000}"/>
    <cellStyle name="nPlode 2 2 3 4 4" xfId="25646" xr:uid="{00000000-0005-0000-0000-0000B2610000}"/>
    <cellStyle name="nPlode 2 2 3 4 5" xfId="25647" xr:uid="{00000000-0005-0000-0000-0000B3610000}"/>
    <cellStyle name="nPlode 2 2 3 4 6" xfId="25648" xr:uid="{00000000-0005-0000-0000-0000B4610000}"/>
    <cellStyle name="nPlode 2 2 3 4 7" xfId="25649" xr:uid="{00000000-0005-0000-0000-0000B5610000}"/>
    <cellStyle name="nPlode 2 2 3 5" xfId="25650" xr:uid="{00000000-0005-0000-0000-0000B6610000}"/>
    <cellStyle name="nPlode 2 2 3 6" xfId="25651" xr:uid="{00000000-0005-0000-0000-0000B7610000}"/>
    <cellStyle name="nPlode 2 2 3 7" xfId="25652" xr:uid="{00000000-0005-0000-0000-0000B8610000}"/>
    <cellStyle name="nPlode 2 2 3 8" xfId="25653" xr:uid="{00000000-0005-0000-0000-0000B9610000}"/>
    <cellStyle name="nPlode 2 2 3 9" xfId="25654" xr:uid="{00000000-0005-0000-0000-0000BA610000}"/>
    <cellStyle name="nPlode 2 2 4" xfId="17027" xr:uid="{00000000-0005-0000-0000-0000BB610000}"/>
    <cellStyle name="nPlode 2 2 4 2" xfId="25655" xr:uid="{00000000-0005-0000-0000-0000BC610000}"/>
    <cellStyle name="nPlode 2 2 4 2 2" xfId="25656" xr:uid="{00000000-0005-0000-0000-0000BD610000}"/>
    <cellStyle name="nPlode 2 2 4 2 3" xfId="25657" xr:uid="{00000000-0005-0000-0000-0000BE610000}"/>
    <cellStyle name="nPlode 2 2 4 2 4" xfId="25658" xr:uid="{00000000-0005-0000-0000-0000BF610000}"/>
    <cellStyle name="nPlode 2 2 4 2 5" xfId="25659" xr:uid="{00000000-0005-0000-0000-0000C0610000}"/>
    <cellStyle name="nPlode 2 2 4 2 6" xfId="25660" xr:uid="{00000000-0005-0000-0000-0000C1610000}"/>
    <cellStyle name="nPlode 2 2 4 2 7" xfId="25661" xr:uid="{00000000-0005-0000-0000-0000C2610000}"/>
    <cellStyle name="nPlode 2 2 4 3" xfId="25662" xr:uid="{00000000-0005-0000-0000-0000C3610000}"/>
    <cellStyle name="nPlode 2 2 4 4" xfId="25663" xr:uid="{00000000-0005-0000-0000-0000C4610000}"/>
    <cellStyle name="nPlode 2 2 4 5" xfId="25664" xr:uid="{00000000-0005-0000-0000-0000C5610000}"/>
    <cellStyle name="nPlode 2 2 4 6" xfId="25665" xr:uid="{00000000-0005-0000-0000-0000C6610000}"/>
    <cellStyle name="nPlode 2 2 4 7" xfId="25666" xr:uid="{00000000-0005-0000-0000-0000C7610000}"/>
    <cellStyle name="nPlode 2 2 4 8" xfId="25667" xr:uid="{00000000-0005-0000-0000-0000C8610000}"/>
    <cellStyle name="nPlode 2 2 5" xfId="16954" xr:uid="{00000000-0005-0000-0000-0000C9610000}"/>
    <cellStyle name="nPlode 2 2 5 2" xfId="25668" xr:uid="{00000000-0005-0000-0000-0000CA610000}"/>
    <cellStyle name="nPlode 2 2 5 2 2" xfId="25669" xr:uid="{00000000-0005-0000-0000-0000CB610000}"/>
    <cellStyle name="nPlode 2 2 5 2 3" xfId="25670" xr:uid="{00000000-0005-0000-0000-0000CC610000}"/>
    <cellStyle name="nPlode 2 2 5 2 4" xfId="25671" xr:uid="{00000000-0005-0000-0000-0000CD610000}"/>
    <cellStyle name="nPlode 2 2 5 2 5" xfId="25672" xr:uid="{00000000-0005-0000-0000-0000CE610000}"/>
    <cellStyle name="nPlode 2 2 5 2 6" xfId="25673" xr:uid="{00000000-0005-0000-0000-0000CF610000}"/>
    <cellStyle name="nPlode 2 2 5 2 7" xfId="25674" xr:uid="{00000000-0005-0000-0000-0000D0610000}"/>
    <cellStyle name="nPlode 2 2 5 3" xfId="25675" xr:uid="{00000000-0005-0000-0000-0000D1610000}"/>
    <cellStyle name="nPlode 2 2 5 4" xfId="25676" xr:uid="{00000000-0005-0000-0000-0000D2610000}"/>
    <cellStyle name="nPlode 2 2 5 5" xfId="25677" xr:uid="{00000000-0005-0000-0000-0000D3610000}"/>
    <cellStyle name="nPlode 2 2 5 6" xfId="25678" xr:uid="{00000000-0005-0000-0000-0000D4610000}"/>
    <cellStyle name="nPlode 2 2 5 7" xfId="25679" xr:uid="{00000000-0005-0000-0000-0000D5610000}"/>
    <cellStyle name="nPlode 2 2 5 8" xfId="25680" xr:uid="{00000000-0005-0000-0000-0000D6610000}"/>
    <cellStyle name="nPlode 2 2 6" xfId="17199" xr:uid="{00000000-0005-0000-0000-0000D7610000}"/>
    <cellStyle name="nPlode 2 2 6 2" xfId="25681" xr:uid="{00000000-0005-0000-0000-0000D8610000}"/>
    <cellStyle name="nPlode 2 2 6 3" xfId="25682" xr:uid="{00000000-0005-0000-0000-0000D9610000}"/>
    <cellStyle name="nPlode 2 2 6 4" xfId="25683" xr:uid="{00000000-0005-0000-0000-0000DA610000}"/>
    <cellStyle name="nPlode 2 2 6 5" xfId="25684" xr:uid="{00000000-0005-0000-0000-0000DB610000}"/>
    <cellStyle name="nPlode 2 2 6 6" xfId="25685" xr:uid="{00000000-0005-0000-0000-0000DC610000}"/>
    <cellStyle name="nPlode 2 2 6 7" xfId="25686" xr:uid="{00000000-0005-0000-0000-0000DD610000}"/>
    <cellStyle name="nPlode 2 2 7" xfId="25687" xr:uid="{00000000-0005-0000-0000-0000DE610000}"/>
    <cellStyle name="nPlode 2 2 8" xfId="25688" xr:uid="{00000000-0005-0000-0000-0000DF610000}"/>
    <cellStyle name="nPlode 2 2 9" xfId="25689" xr:uid="{00000000-0005-0000-0000-0000E0610000}"/>
    <cellStyle name="nPlode 2 3" xfId="10770" xr:uid="{00000000-0005-0000-0000-0000E1610000}"/>
    <cellStyle name="nPlode 2 3 10" xfId="25690" xr:uid="{00000000-0005-0000-0000-0000E2610000}"/>
    <cellStyle name="nPlode 2 3 11" xfId="25691" xr:uid="{00000000-0005-0000-0000-0000E3610000}"/>
    <cellStyle name="nPlode 2 3 12" xfId="25692" xr:uid="{00000000-0005-0000-0000-0000E4610000}"/>
    <cellStyle name="nPlode 2 3 13" xfId="39559" xr:uid="{00000000-0005-0000-0000-0000E5610000}"/>
    <cellStyle name="nPlode 2 3 14" xfId="39560" xr:uid="{00000000-0005-0000-0000-0000E6610000}"/>
    <cellStyle name="nPlode 2 3 15" xfId="39561" xr:uid="{00000000-0005-0000-0000-0000E7610000}"/>
    <cellStyle name="nPlode 2 3 16" xfId="39562" xr:uid="{00000000-0005-0000-0000-0000E8610000}"/>
    <cellStyle name="nPlode 2 3 17" xfId="39563" xr:uid="{00000000-0005-0000-0000-0000E9610000}"/>
    <cellStyle name="nPlode 2 3 18" xfId="39564" xr:uid="{00000000-0005-0000-0000-0000EA610000}"/>
    <cellStyle name="nPlode 2 3 19" xfId="39565" xr:uid="{00000000-0005-0000-0000-0000EB610000}"/>
    <cellStyle name="nPlode 2 3 2" xfId="16497" xr:uid="{00000000-0005-0000-0000-0000EC610000}"/>
    <cellStyle name="nPlode 2 3 2 10" xfId="25693" xr:uid="{00000000-0005-0000-0000-0000ED610000}"/>
    <cellStyle name="nPlode 2 3 2 11" xfId="25694" xr:uid="{00000000-0005-0000-0000-0000EE610000}"/>
    <cellStyle name="nPlode 2 3 2 12" xfId="39566" xr:uid="{00000000-0005-0000-0000-0000EF610000}"/>
    <cellStyle name="nPlode 2 3 2 13" xfId="39567" xr:uid="{00000000-0005-0000-0000-0000F0610000}"/>
    <cellStyle name="nPlode 2 3 2 14" xfId="39568" xr:uid="{00000000-0005-0000-0000-0000F1610000}"/>
    <cellStyle name="nPlode 2 3 2 15" xfId="39569" xr:uid="{00000000-0005-0000-0000-0000F2610000}"/>
    <cellStyle name="nPlode 2 3 2 16" xfId="39570" xr:uid="{00000000-0005-0000-0000-0000F3610000}"/>
    <cellStyle name="nPlode 2 3 2 17" xfId="39571" xr:uid="{00000000-0005-0000-0000-0000F4610000}"/>
    <cellStyle name="nPlode 2 3 2 18" xfId="39572" xr:uid="{00000000-0005-0000-0000-0000F5610000}"/>
    <cellStyle name="nPlode 2 3 2 19" xfId="39573" xr:uid="{00000000-0005-0000-0000-0000F6610000}"/>
    <cellStyle name="nPlode 2 3 2 2" xfId="17307" xr:uid="{00000000-0005-0000-0000-0000F7610000}"/>
    <cellStyle name="nPlode 2 3 2 2 10" xfId="25695" xr:uid="{00000000-0005-0000-0000-0000F8610000}"/>
    <cellStyle name="nPlode 2 3 2 2 2" xfId="25696" xr:uid="{00000000-0005-0000-0000-0000F9610000}"/>
    <cellStyle name="nPlode 2 3 2 2 2 2" xfId="25697" xr:uid="{00000000-0005-0000-0000-0000FA610000}"/>
    <cellStyle name="nPlode 2 3 2 2 2 2 2" xfId="25698" xr:uid="{00000000-0005-0000-0000-0000FB610000}"/>
    <cellStyle name="nPlode 2 3 2 2 2 2 3" xfId="25699" xr:uid="{00000000-0005-0000-0000-0000FC610000}"/>
    <cellStyle name="nPlode 2 3 2 2 2 2 4" xfId="25700" xr:uid="{00000000-0005-0000-0000-0000FD610000}"/>
    <cellStyle name="nPlode 2 3 2 2 2 2 5" xfId="25701" xr:uid="{00000000-0005-0000-0000-0000FE610000}"/>
    <cellStyle name="nPlode 2 3 2 2 2 2 6" xfId="25702" xr:uid="{00000000-0005-0000-0000-0000FF610000}"/>
    <cellStyle name="nPlode 2 3 2 2 2 2 7" xfId="25703" xr:uid="{00000000-0005-0000-0000-000000620000}"/>
    <cellStyle name="nPlode 2 3 2 2 2 3" xfId="25704" xr:uid="{00000000-0005-0000-0000-000001620000}"/>
    <cellStyle name="nPlode 2 3 2 2 2 4" xfId="25705" xr:uid="{00000000-0005-0000-0000-000002620000}"/>
    <cellStyle name="nPlode 2 3 2 2 2 5" xfId="25706" xr:uid="{00000000-0005-0000-0000-000003620000}"/>
    <cellStyle name="nPlode 2 3 2 2 2 6" xfId="25707" xr:uid="{00000000-0005-0000-0000-000004620000}"/>
    <cellStyle name="nPlode 2 3 2 2 2 7" xfId="25708" xr:uid="{00000000-0005-0000-0000-000005620000}"/>
    <cellStyle name="nPlode 2 3 2 2 2 8" xfId="25709" xr:uid="{00000000-0005-0000-0000-000006620000}"/>
    <cellStyle name="nPlode 2 3 2 2 3" xfId="25710" xr:uid="{00000000-0005-0000-0000-000007620000}"/>
    <cellStyle name="nPlode 2 3 2 2 3 2" xfId="25711" xr:uid="{00000000-0005-0000-0000-000008620000}"/>
    <cellStyle name="nPlode 2 3 2 2 3 2 2" xfId="25712" xr:uid="{00000000-0005-0000-0000-000009620000}"/>
    <cellStyle name="nPlode 2 3 2 2 3 2 3" xfId="25713" xr:uid="{00000000-0005-0000-0000-00000A620000}"/>
    <cellStyle name="nPlode 2 3 2 2 3 2 4" xfId="25714" xr:uid="{00000000-0005-0000-0000-00000B620000}"/>
    <cellStyle name="nPlode 2 3 2 2 3 2 5" xfId="25715" xr:uid="{00000000-0005-0000-0000-00000C620000}"/>
    <cellStyle name="nPlode 2 3 2 2 3 2 6" xfId="25716" xr:uid="{00000000-0005-0000-0000-00000D620000}"/>
    <cellStyle name="nPlode 2 3 2 2 3 2 7" xfId="25717" xr:uid="{00000000-0005-0000-0000-00000E620000}"/>
    <cellStyle name="nPlode 2 3 2 2 3 3" xfId="25718" xr:uid="{00000000-0005-0000-0000-00000F620000}"/>
    <cellStyle name="nPlode 2 3 2 2 3 4" xfId="25719" xr:uid="{00000000-0005-0000-0000-000010620000}"/>
    <cellStyle name="nPlode 2 3 2 2 3 5" xfId="25720" xr:uid="{00000000-0005-0000-0000-000011620000}"/>
    <cellStyle name="nPlode 2 3 2 2 3 6" xfId="25721" xr:uid="{00000000-0005-0000-0000-000012620000}"/>
    <cellStyle name="nPlode 2 3 2 2 3 7" xfId="25722" xr:uid="{00000000-0005-0000-0000-000013620000}"/>
    <cellStyle name="nPlode 2 3 2 2 3 8" xfId="25723" xr:uid="{00000000-0005-0000-0000-000014620000}"/>
    <cellStyle name="nPlode 2 3 2 2 4" xfId="25724" xr:uid="{00000000-0005-0000-0000-000015620000}"/>
    <cellStyle name="nPlode 2 3 2 2 4 2" xfId="25725" xr:uid="{00000000-0005-0000-0000-000016620000}"/>
    <cellStyle name="nPlode 2 3 2 2 4 3" xfId="25726" xr:uid="{00000000-0005-0000-0000-000017620000}"/>
    <cellStyle name="nPlode 2 3 2 2 4 4" xfId="25727" xr:uid="{00000000-0005-0000-0000-000018620000}"/>
    <cellStyle name="nPlode 2 3 2 2 4 5" xfId="25728" xr:uid="{00000000-0005-0000-0000-000019620000}"/>
    <cellStyle name="nPlode 2 3 2 2 4 6" xfId="25729" xr:uid="{00000000-0005-0000-0000-00001A620000}"/>
    <cellStyle name="nPlode 2 3 2 2 4 7" xfId="25730" xr:uid="{00000000-0005-0000-0000-00001B620000}"/>
    <cellStyle name="nPlode 2 3 2 2 5" xfId="25731" xr:uid="{00000000-0005-0000-0000-00001C620000}"/>
    <cellStyle name="nPlode 2 3 2 2 6" xfId="25732" xr:uid="{00000000-0005-0000-0000-00001D620000}"/>
    <cellStyle name="nPlode 2 3 2 2 7" xfId="25733" xr:uid="{00000000-0005-0000-0000-00001E620000}"/>
    <cellStyle name="nPlode 2 3 2 2 8" xfId="25734" xr:uid="{00000000-0005-0000-0000-00001F620000}"/>
    <cellStyle name="nPlode 2 3 2 2 9" xfId="25735" xr:uid="{00000000-0005-0000-0000-000020620000}"/>
    <cellStyle name="nPlode 2 3 2 20" xfId="39574" xr:uid="{00000000-0005-0000-0000-000021620000}"/>
    <cellStyle name="nPlode 2 3 2 21" xfId="39575" xr:uid="{00000000-0005-0000-0000-000022620000}"/>
    <cellStyle name="nPlode 2 3 2 22" xfId="39576" xr:uid="{00000000-0005-0000-0000-000023620000}"/>
    <cellStyle name="nPlode 2 3 2 23" xfId="39577" xr:uid="{00000000-0005-0000-0000-000024620000}"/>
    <cellStyle name="nPlode 2 3 2 24" xfId="39578" xr:uid="{00000000-0005-0000-0000-000025620000}"/>
    <cellStyle name="nPlode 2 3 2 25" xfId="39579" xr:uid="{00000000-0005-0000-0000-000026620000}"/>
    <cellStyle name="nPlode 2 3 2 26" xfId="39580" xr:uid="{00000000-0005-0000-0000-000027620000}"/>
    <cellStyle name="nPlode 2 3 2 27" xfId="39581" xr:uid="{00000000-0005-0000-0000-000028620000}"/>
    <cellStyle name="nPlode 2 3 2 3" xfId="17619" xr:uid="{00000000-0005-0000-0000-000029620000}"/>
    <cellStyle name="nPlode 2 3 2 3 2" xfId="25736" xr:uid="{00000000-0005-0000-0000-00002A620000}"/>
    <cellStyle name="nPlode 2 3 2 3 2 2" xfId="25737" xr:uid="{00000000-0005-0000-0000-00002B620000}"/>
    <cellStyle name="nPlode 2 3 2 3 2 3" xfId="25738" xr:uid="{00000000-0005-0000-0000-00002C620000}"/>
    <cellStyle name="nPlode 2 3 2 3 2 4" xfId="25739" xr:uid="{00000000-0005-0000-0000-00002D620000}"/>
    <cellStyle name="nPlode 2 3 2 3 2 5" xfId="25740" xr:uid="{00000000-0005-0000-0000-00002E620000}"/>
    <cellStyle name="nPlode 2 3 2 3 2 6" xfId="25741" xr:uid="{00000000-0005-0000-0000-00002F620000}"/>
    <cellStyle name="nPlode 2 3 2 3 2 7" xfId="25742" xr:uid="{00000000-0005-0000-0000-000030620000}"/>
    <cellStyle name="nPlode 2 3 2 3 3" xfId="25743" xr:uid="{00000000-0005-0000-0000-000031620000}"/>
    <cellStyle name="nPlode 2 3 2 3 4" xfId="25744" xr:uid="{00000000-0005-0000-0000-000032620000}"/>
    <cellStyle name="nPlode 2 3 2 3 5" xfId="25745" xr:uid="{00000000-0005-0000-0000-000033620000}"/>
    <cellStyle name="nPlode 2 3 2 3 6" xfId="25746" xr:uid="{00000000-0005-0000-0000-000034620000}"/>
    <cellStyle name="nPlode 2 3 2 3 7" xfId="25747" xr:uid="{00000000-0005-0000-0000-000035620000}"/>
    <cellStyle name="nPlode 2 3 2 3 8" xfId="25748" xr:uid="{00000000-0005-0000-0000-000036620000}"/>
    <cellStyle name="nPlode 2 3 2 4" xfId="17921" xr:uid="{00000000-0005-0000-0000-000037620000}"/>
    <cellStyle name="nPlode 2 3 2 4 2" xfId="25749" xr:uid="{00000000-0005-0000-0000-000038620000}"/>
    <cellStyle name="nPlode 2 3 2 4 2 2" xfId="25750" xr:uid="{00000000-0005-0000-0000-000039620000}"/>
    <cellStyle name="nPlode 2 3 2 4 2 3" xfId="25751" xr:uid="{00000000-0005-0000-0000-00003A620000}"/>
    <cellStyle name="nPlode 2 3 2 4 2 4" xfId="25752" xr:uid="{00000000-0005-0000-0000-00003B620000}"/>
    <cellStyle name="nPlode 2 3 2 4 2 5" xfId="25753" xr:uid="{00000000-0005-0000-0000-00003C620000}"/>
    <cellStyle name="nPlode 2 3 2 4 2 6" xfId="25754" xr:uid="{00000000-0005-0000-0000-00003D620000}"/>
    <cellStyle name="nPlode 2 3 2 4 2 7" xfId="25755" xr:uid="{00000000-0005-0000-0000-00003E620000}"/>
    <cellStyle name="nPlode 2 3 2 4 3" xfId="25756" xr:uid="{00000000-0005-0000-0000-00003F620000}"/>
    <cellStyle name="nPlode 2 3 2 4 4" xfId="25757" xr:uid="{00000000-0005-0000-0000-000040620000}"/>
    <cellStyle name="nPlode 2 3 2 4 5" xfId="25758" xr:uid="{00000000-0005-0000-0000-000041620000}"/>
    <cellStyle name="nPlode 2 3 2 4 6" xfId="25759" xr:uid="{00000000-0005-0000-0000-000042620000}"/>
    <cellStyle name="nPlode 2 3 2 4 7" xfId="25760" xr:uid="{00000000-0005-0000-0000-000043620000}"/>
    <cellStyle name="nPlode 2 3 2 4 8" xfId="25761" xr:uid="{00000000-0005-0000-0000-000044620000}"/>
    <cellStyle name="nPlode 2 3 2 5" xfId="25762" xr:uid="{00000000-0005-0000-0000-000045620000}"/>
    <cellStyle name="nPlode 2 3 2 5 2" xfId="25763" xr:uid="{00000000-0005-0000-0000-000046620000}"/>
    <cellStyle name="nPlode 2 3 2 5 3" xfId="25764" xr:uid="{00000000-0005-0000-0000-000047620000}"/>
    <cellStyle name="nPlode 2 3 2 5 4" xfId="25765" xr:uid="{00000000-0005-0000-0000-000048620000}"/>
    <cellStyle name="nPlode 2 3 2 5 5" xfId="25766" xr:uid="{00000000-0005-0000-0000-000049620000}"/>
    <cellStyle name="nPlode 2 3 2 5 6" xfId="25767" xr:uid="{00000000-0005-0000-0000-00004A620000}"/>
    <cellStyle name="nPlode 2 3 2 5 7" xfId="25768" xr:uid="{00000000-0005-0000-0000-00004B620000}"/>
    <cellStyle name="nPlode 2 3 2 6" xfId="25769" xr:uid="{00000000-0005-0000-0000-00004C620000}"/>
    <cellStyle name="nPlode 2 3 2 7" xfId="25770" xr:uid="{00000000-0005-0000-0000-00004D620000}"/>
    <cellStyle name="nPlode 2 3 2 8" xfId="25771" xr:uid="{00000000-0005-0000-0000-00004E620000}"/>
    <cellStyle name="nPlode 2 3 2 9" xfId="25772" xr:uid="{00000000-0005-0000-0000-00004F620000}"/>
    <cellStyle name="nPlode 2 3 20" xfId="39582" xr:uid="{00000000-0005-0000-0000-000050620000}"/>
    <cellStyle name="nPlode 2 3 21" xfId="39583" xr:uid="{00000000-0005-0000-0000-000051620000}"/>
    <cellStyle name="nPlode 2 3 22" xfId="39584" xr:uid="{00000000-0005-0000-0000-000052620000}"/>
    <cellStyle name="nPlode 2 3 23" xfId="39585" xr:uid="{00000000-0005-0000-0000-000053620000}"/>
    <cellStyle name="nPlode 2 3 24" xfId="39586" xr:uid="{00000000-0005-0000-0000-000054620000}"/>
    <cellStyle name="nPlode 2 3 25" xfId="39587" xr:uid="{00000000-0005-0000-0000-000055620000}"/>
    <cellStyle name="nPlode 2 3 26" xfId="39588" xr:uid="{00000000-0005-0000-0000-000056620000}"/>
    <cellStyle name="nPlode 2 3 27" xfId="39589" xr:uid="{00000000-0005-0000-0000-000057620000}"/>
    <cellStyle name="nPlode 2 3 28" xfId="39590" xr:uid="{00000000-0005-0000-0000-000058620000}"/>
    <cellStyle name="nPlode 2 3 3" xfId="16683" xr:uid="{00000000-0005-0000-0000-000059620000}"/>
    <cellStyle name="nPlode 2 3 3 10" xfId="25773" xr:uid="{00000000-0005-0000-0000-00005A620000}"/>
    <cellStyle name="nPlode 2 3 3 11" xfId="39591" xr:uid="{00000000-0005-0000-0000-00005B620000}"/>
    <cellStyle name="nPlode 2 3 3 2" xfId="17419" xr:uid="{00000000-0005-0000-0000-00005C620000}"/>
    <cellStyle name="nPlode 2 3 3 2 2" xfId="25774" xr:uid="{00000000-0005-0000-0000-00005D620000}"/>
    <cellStyle name="nPlode 2 3 3 2 2 2" xfId="25775" xr:uid="{00000000-0005-0000-0000-00005E620000}"/>
    <cellStyle name="nPlode 2 3 3 2 2 3" xfId="25776" xr:uid="{00000000-0005-0000-0000-00005F620000}"/>
    <cellStyle name="nPlode 2 3 3 2 2 4" xfId="25777" xr:uid="{00000000-0005-0000-0000-000060620000}"/>
    <cellStyle name="nPlode 2 3 3 2 2 5" xfId="25778" xr:uid="{00000000-0005-0000-0000-000061620000}"/>
    <cellStyle name="nPlode 2 3 3 2 2 6" xfId="25779" xr:uid="{00000000-0005-0000-0000-000062620000}"/>
    <cellStyle name="nPlode 2 3 3 2 2 7" xfId="25780" xr:uid="{00000000-0005-0000-0000-000063620000}"/>
    <cellStyle name="nPlode 2 3 3 2 3" xfId="25781" xr:uid="{00000000-0005-0000-0000-000064620000}"/>
    <cellStyle name="nPlode 2 3 3 2 4" xfId="25782" xr:uid="{00000000-0005-0000-0000-000065620000}"/>
    <cellStyle name="nPlode 2 3 3 2 5" xfId="25783" xr:uid="{00000000-0005-0000-0000-000066620000}"/>
    <cellStyle name="nPlode 2 3 3 2 6" xfId="25784" xr:uid="{00000000-0005-0000-0000-000067620000}"/>
    <cellStyle name="nPlode 2 3 3 2 7" xfId="25785" xr:uid="{00000000-0005-0000-0000-000068620000}"/>
    <cellStyle name="nPlode 2 3 3 2 8" xfId="25786" xr:uid="{00000000-0005-0000-0000-000069620000}"/>
    <cellStyle name="nPlode 2 3 3 3" xfId="17729" xr:uid="{00000000-0005-0000-0000-00006A620000}"/>
    <cellStyle name="nPlode 2 3 3 3 2" xfId="25787" xr:uid="{00000000-0005-0000-0000-00006B620000}"/>
    <cellStyle name="nPlode 2 3 3 3 2 2" xfId="25788" xr:uid="{00000000-0005-0000-0000-00006C620000}"/>
    <cellStyle name="nPlode 2 3 3 3 2 3" xfId="25789" xr:uid="{00000000-0005-0000-0000-00006D620000}"/>
    <cellStyle name="nPlode 2 3 3 3 2 4" xfId="25790" xr:uid="{00000000-0005-0000-0000-00006E620000}"/>
    <cellStyle name="nPlode 2 3 3 3 2 5" xfId="25791" xr:uid="{00000000-0005-0000-0000-00006F620000}"/>
    <cellStyle name="nPlode 2 3 3 3 2 6" xfId="25792" xr:uid="{00000000-0005-0000-0000-000070620000}"/>
    <cellStyle name="nPlode 2 3 3 3 2 7" xfId="25793" xr:uid="{00000000-0005-0000-0000-000071620000}"/>
    <cellStyle name="nPlode 2 3 3 3 3" xfId="25794" xr:uid="{00000000-0005-0000-0000-000072620000}"/>
    <cellStyle name="nPlode 2 3 3 3 4" xfId="25795" xr:uid="{00000000-0005-0000-0000-000073620000}"/>
    <cellStyle name="nPlode 2 3 3 3 5" xfId="25796" xr:uid="{00000000-0005-0000-0000-000074620000}"/>
    <cellStyle name="nPlode 2 3 3 3 6" xfId="25797" xr:uid="{00000000-0005-0000-0000-000075620000}"/>
    <cellStyle name="nPlode 2 3 3 3 7" xfId="25798" xr:uid="{00000000-0005-0000-0000-000076620000}"/>
    <cellStyle name="nPlode 2 3 3 3 8" xfId="25799" xr:uid="{00000000-0005-0000-0000-000077620000}"/>
    <cellStyle name="nPlode 2 3 3 4" xfId="18031" xr:uid="{00000000-0005-0000-0000-000078620000}"/>
    <cellStyle name="nPlode 2 3 3 4 2" xfId="25800" xr:uid="{00000000-0005-0000-0000-000079620000}"/>
    <cellStyle name="nPlode 2 3 3 4 3" xfId="25801" xr:uid="{00000000-0005-0000-0000-00007A620000}"/>
    <cellStyle name="nPlode 2 3 3 4 4" xfId="25802" xr:uid="{00000000-0005-0000-0000-00007B620000}"/>
    <cellStyle name="nPlode 2 3 3 4 5" xfId="25803" xr:uid="{00000000-0005-0000-0000-00007C620000}"/>
    <cellStyle name="nPlode 2 3 3 4 6" xfId="25804" xr:uid="{00000000-0005-0000-0000-00007D620000}"/>
    <cellStyle name="nPlode 2 3 3 4 7" xfId="25805" xr:uid="{00000000-0005-0000-0000-00007E620000}"/>
    <cellStyle name="nPlode 2 3 3 5" xfId="25806" xr:uid="{00000000-0005-0000-0000-00007F620000}"/>
    <cellStyle name="nPlode 2 3 3 6" xfId="25807" xr:uid="{00000000-0005-0000-0000-000080620000}"/>
    <cellStyle name="nPlode 2 3 3 7" xfId="25808" xr:uid="{00000000-0005-0000-0000-000081620000}"/>
    <cellStyle name="nPlode 2 3 3 8" xfId="25809" xr:uid="{00000000-0005-0000-0000-000082620000}"/>
    <cellStyle name="nPlode 2 3 3 9" xfId="25810" xr:uid="{00000000-0005-0000-0000-000083620000}"/>
    <cellStyle name="nPlode 2 3 4" xfId="17044" xr:uid="{00000000-0005-0000-0000-000084620000}"/>
    <cellStyle name="nPlode 2 3 4 2" xfId="25811" xr:uid="{00000000-0005-0000-0000-000085620000}"/>
    <cellStyle name="nPlode 2 3 4 2 2" xfId="25812" xr:uid="{00000000-0005-0000-0000-000086620000}"/>
    <cellStyle name="nPlode 2 3 4 2 3" xfId="25813" xr:uid="{00000000-0005-0000-0000-000087620000}"/>
    <cellStyle name="nPlode 2 3 4 2 4" xfId="25814" xr:uid="{00000000-0005-0000-0000-000088620000}"/>
    <cellStyle name="nPlode 2 3 4 2 5" xfId="25815" xr:uid="{00000000-0005-0000-0000-000089620000}"/>
    <cellStyle name="nPlode 2 3 4 2 6" xfId="25816" xr:uid="{00000000-0005-0000-0000-00008A620000}"/>
    <cellStyle name="nPlode 2 3 4 2 7" xfId="25817" xr:uid="{00000000-0005-0000-0000-00008B620000}"/>
    <cellStyle name="nPlode 2 3 4 3" xfId="25818" xr:uid="{00000000-0005-0000-0000-00008C620000}"/>
    <cellStyle name="nPlode 2 3 4 4" xfId="25819" xr:uid="{00000000-0005-0000-0000-00008D620000}"/>
    <cellStyle name="nPlode 2 3 4 5" xfId="25820" xr:uid="{00000000-0005-0000-0000-00008E620000}"/>
    <cellStyle name="nPlode 2 3 4 6" xfId="25821" xr:uid="{00000000-0005-0000-0000-00008F620000}"/>
    <cellStyle name="nPlode 2 3 4 7" xfId="25822" xr:uid="{00000000-0005-0000-0000-000090620000}"/>
    <cellStyle name="nPlode 2 3 4 8" xfId="25823" xr:uid="{00000000-0005-0000-0000-000091620000}"/>
    <cellStyle name="nPlode 2 3 5" xfId="16941" xr:uid="{00000000-0005-0000-0000-000092620000}"/>
    <cellStyle name="nPlode 2 3 5 2" xfId="25824" xr:uid="{00000000-0005-0000-0000-000093620000}"/>
    <cellStyle name="nPlode 2 3 5 2 2" xfId="25825" xr:uid="{00000000-0005-0000-0000-000094620000}"/>
    <cellStyle name="nPlode 2 3 5 2 3" xfId="25826" xr:uid="{00000000-0005-0000-0000-000095620000}"/>
    <cellStyle name="nPlode 2 3 5 2 4" xfId="25827" xr:uid="{00000000-0005-0000-0000-000096620000}"/>
    <cellStyle name="nPlode 2 3 5 2 5" xfId="25828" xr:uid="{00000000-0005-0000-0000-000097620000}"/>
    <cellStyle name="nPlode 2 3 5 2 6" xfId="25829" xr:uid="{00000000-0005-0000-0000-000098620000}"/>
    <cellStyle name="nPlode 2 3 5 2 7" xfId="25830" xr:uid="{00000000-0005-0000-0000-000099620000}"/>
    <cellStyle name="nPlode 2 3 5 3" xfId="25831" xr:uid="{00000000-0005-0000-0000-00009A620000}"/>
    <cellStyle name="nPlode 2 3 5 4" xfId="25832" xr:uid="{00000000-0005-0000-0000-00009B620000}"/>
    <cellStyle name="nPlode 2 3 5 5" xfId="25833" xr:uid="{00000000-0005-0000-0000-00009C620000}"/>
    <cellStyle name="nPlode 2 3 5 6" xfId="25834" xr:uid="{00000000-0005-0000-0000-00009D620000}"/>
    <cellStyle name="nPlode 2 3 5 7" xfId="25835" xr:uid="{00000000-0005-0000-0000-00009E620000}"/>
    <cellStyle name="nPlode 2 3 5 8" xfId="25836" xr:uid="{00000000-0005-0000-0000-00009F620000}"/>
    <cellStyle name="nPlode 2 3 6" xfId="17212" xr:uid="{00000000-0005-0000-0000-0000A0620000}"/>
    <cellStyle name="nPlode 2 3 6 2" xfId="25837" xr:uid="{00000000-0005-0000-0000-0000A1620000}"/>
    <cellStyle name="nPlode 2 3 6 3" xfId="25838" xr:uid="{00000000-0005-0000-0000-0000A2620000}"/>
    <cellStyle name="nPlode 2 3 6 4" xfId="25839" xr:uid="{00000000-0005-0000-0000-0000A3620000}"/>
    <cellStyle name="nPlode 2 3 6 5" xfId="25840" xr:uid="{00000000-0005-0000-0000-0000A4620000}"/>
    <cellStyle name="nPlode 2 3 6 6" xfId="25841" xr:uid="{00000000-0005-0000-0000-0000A5620000}"/>
    <cellStyle name="nPlode 2 3 6 7" xfId="25842" xr:uid="{00000000-0005-0000-0000-0000A6620000}"/>
    <cellStyle name="nPlode 2 3 7" xfId="25843" xr:uid="{00000000-0005-0000-0000-0000A7620000}"/>
    <cellStyle name="nPlode 2 3 8" xfId="25844" xr:uid="{00000000-0005-0000-0000-0000A8620000}"/>
    <cellStyle name="nPlode 2 3 9" xfId="25845" xr:uid="{00000000-0005-0000-0000-0000A9620000}"/>
    <cellStyle name="nPlode 2 4" xfId="16684" xr:uid="{00000000-0005-0000-0000-0000AA620000}"/>
    <cellStyle name="nPlode 2 4 2" xfId="17420" xr:uid="{00000000-0005-0000-0000-0000AB620000}"/>
    <cellStyle name="nPlode 2 4 2 2" xfId="25846" xr:uid="{00000000-0005-0000-0000-0000AC620000}"/>
    <cellStyle name="nPlode 2 4 2 3" xfId="25847" xr:uid="{00000000-0005-0000-0000-0000AD620000}"/>
    <cellStyle name="nPlode 2 4 2 4" xfId="25848" xr:uid="{00000000-0005-0000-0000-0000AE620000}"/>
    <cellStyle name="nPlode 2 4 2 5" xfId="25849" xr:uid="{00000000-0005-0000-0000-0000AF620000}"/>
    <cellStyle name="nPlode 2 4 2 6" xfId="25850" xr:uid="{00000000-0005-0000-0000-0000B0620000}"/>
    <cellStyle name="nPlode 2 4 2 7" xfId="25851" xr:uid="{00000000-0005-0000-0000-0000B1620000}"/>
    <cellStyle name="nPlode 2 4 3" xfId="17730" xr:uid="{00000000-0005-0000-0000-0000B2620000}"/>
    <cellStyle name="nPlode 2 4 4" xfId="18032" xr:uid="{00000000-0005-0000-0000-0000B3620000}"/>
    <cellStyle name="nPlode 2 4 5" xfId="25852" xr:uid="{00000000-0005-0000-0000-0000B4620000}"/>
    <cellStyle name="nPlode 2 4 6" xfId="25853" xr:uid="{00000000-0005-0000-0000-0000B5620000}"/>
    <cellStyle name="nPlode 2 4 7" xfId="25854" xr:uid="{00000000-0005-0000-0000-0000B6620000}"/>
    <cellStyle name="nPlode 2 4 8" xfId="25855" xr:uid="{00000000-0005-0000-0000-0000B7620000}"/>
    <cellStyle name="nPlode 2 4 9" xfId="39592" xr:uid="{00000000-0005-0000-0000-0000B8620000}"/>
    <cellStyle name="nPlode 2 5" xfId="16685" xr:uid="{00000000-0005-0000-0000-0000B9620000}"/>
    <cellStyle name="nPlode 2 5 2" xfId="17421" xr:uid="{00000000-0005-0000-0000-0000BA620000}"/>
    <cellStyle name="nPlode 2 5 2 2" xfId="25856" xr:uid="{00000000-0005-0000-0000-0000BB620000}"/>
    <cellStyle name="nPlode 2 5 2 3" xfId="25857" xr:uid="{00000000-0005-0000-0000-0000BC620000}"/>
    <cellStyle name="nPlode 2 5 2 4" xfId="25858" xr:uid="{00000000-0005-0000-0000-0000BD620000}"/>
    <cellStyle name="nPlode 2 5 2 5" xfId="25859" xr:uid="{00000000-0005-0000-0000-0000BE620000}"/>
    <cellStyle name="nPlode 2 5 2 6" xfId="25860" xr:uid="{00000000-0005-0000-0000-0000BF620000}"/>
    <cellStyle name="nPlode 2 5 2 7" xfId="25861" xr:uid="{00000000-0005-0000-0000-0000C0620000}"/>
    <cellStyle name="nPlode 2 5 3" xfId="17731" xr:uid="{00000000-0005-0000-0000-0000C1620000}"/>
    <cellStyle name="nPlode 2 5 4" xfId="18033" xr:uid="{00000000-0005-0000-0000-0000C2620000}"/>
    <cellStyle name="nPlode 2 5 5" xfId="25862" xr:uid="{00000000-0005-0000-0000-0000C3620000}"/>
    <cellStyle name="nPlode 2 5 6" xfId="25863" xr:uid="{00000000-0005-0000-0000-0000C4620000}"/>
    <cellStyle name="nPlode 2 5 7" xfId="25864" xr:uid="{00000000-0005-0000-0000-0000C5620000}"/>
    <cellStyle name="nPlode 2 5 8" xfId="25865" xr:uid="{00000000-0005-0000-0000-0000C6620000}"/>
    <cellStyle name="nPlode 2 5 9" xfId="39593" xr:uid="{00000000-0005-0000-0000-0000C7620000}"/>
    <cellStyle name="nPlode 2 6" xfId="17161" xr:uid="{00000000-0005-0000-0000-0000C8620000}"/>
    <cellStyle name="nPlode 2 6 2" xfId="25866" xr:uid="{00000000-0005-0000-0000-0000C9620000}"/>
    <cellStyle name="nPlode 2 6 3" xfId="25867" xr:uid="{00000000-0005-0000-0000-0000CA620000}"/>
    <cellStyle name="nPlode 2 6 4" xfId="25868" xr:uid="{00000000-0005-0000-0000-0000CB620000}"/>
    <cellStyle name="nPlode 2 6 5" xfId="25869" xr:uid="{00000000-0005-0000-0000-0000CC620000}"/>
    <cellStyle name="nPlode 2 6 6" xfId="25870" xr:uid="{00000000-0005-0000-0000-0000CD620000}"/>
    <cellStyle name="nPlode 2 6 7" xfId="25871" xr:uid="{00000000-0005-0000-0000-0000CE620000}"/>
    <cellStyle name="nPlode 2 7" xfId="16856" xr:uid="{00000000-0005-0000-0000-0000CF620000}"/>
    <cellStyle name="nPlode 2 8" xfId="39594" xr:uid="{00000000-0005-0000-0000-0000D0620000}"/>
    <cellStyle name="nPlode 2 9" xfId="39595" xr:uid="{00000000-0005-0000-0000-0000D1620000}"/>
    <cellStyle name="nPlode 3" xfId="9296" xr:uid="{00000000-0005-0000-0000-0000D2620000}"/>
    <cellStyle name="nPlode 3 2" xfId="10649" xr:uid="{00000000-0005-0000-0000-0000D3620000}"/>
    <cellStyle name="nPlode 3 2 10" xfId="25872" xr:uid="{00000000-0005-0000-0000-0000D4620000}"/>
    <cellStyle name="nPlode 3 2 11" xfId="25873" xr:uid="{00000000-0005-0000-0000-0000D5620000}"/>
    <cellStyle name="nPlode 3 2 12" xfId="25874" xr:uid="{00000000-0005-0000-0000-0000D6620000}"/>
    <cellStyle name="nPlode 3 2 13" xfId="39596" xr:uid="{00000000-0005-0000-0000-0000D7620000}"/>
    <cellStyle name="nPlode 3 2 14" xfId="39597" xr:uid="{00000000-0005-0000-0000-0000D8620000}"/>
    <cellStyle name="nPlode 3 2 15" xfId="39598" xr:uid="{00000000-0005-0000-0000-0000D9620000}"/>
    <cellStyle name="nPlode 3 2 16" xfId="39599" xr:uid="{00000000-0005-0000-0000-0000DA620000}"/>
    <cellStyle name="nPlode 3 2 17" xfId="39600" xr:uid="{00000000-0005-0000-0000-0000DB620000}"/>
    <cellStyle name="nPlode 3 2 18" xfId="39601" xr:uid="{00000000-0005-0000-0000-0000DC620000}"/>
    <cellStyle name="nPlode 3 2 19" xfId="39602" xr:uid="{00000000-0005-0000-0000-0000DD620000}"/>
    <cellStyle name="nPlode 3 2 2" xfId="16459" xr:uid="{00000000-0005-0000-0000-0000DE620000}"/>
    <cellStyle name="nPlode 3 2 2 10" xfId="25875" xr:uid="{00000000-0005-0000-0000-0000DF620000}"/>
    <cellStyle name="nPlode 3 2 2 11" xfId="25876" xr:uid="{00000000-0005-0000-0000-0000E0620000}"/>
    <cellStyle name="nPlode 3 2 2 12" xfId="39603" xr:uid="{00000000-0005-0000-0000-0000E1620000}"/>
    <cellStyle name="nPlode 3 2 2 13" xfId="39604" xr:uid="{00000000-0005-0000-0000-0000E2620000}"/>
    <cellStyle name="nPlode 3 2 2 14" xfId="39605" xr:uid="{00000000-0005-0000-0000-0000E3620000}"/>
    <cellStyle name="nPlode 3 2 2 15" xfId="39606" xr:uid="{00000000-0005-0000-0000-0000E4620000}"/>
    <cellStyle name="nPlode 3 2 2 16" xfId="39607" xr:uid="{00000000-0005-0000-0000-0000E5620000}"/>
    <cellStyle name="nPlode 3 2 2 17" xfId="39608" xr:uid="{00000000-0005-0000-0000-0000E6620000}"/>
    <cellStyle name="nPlode 3 2 2 18" xfId="39609" xr:uid="{00000000-0005-0000-0000-0000E7620000}"/>
    <cellStyle name="nPlode 3 2 2 19" xfId="39610" xr:uid="{00000000-0005-0000-0000-0000E8620000}"/>
    <cellStyle name="nPlode 3 2 2 2" xfId="17269" xr:uid="{00000000-0005-0000-0000-0000E9620000}"/>
    <cellStyle name="nPlode 3 2 2 2 10" xfId="25877" xr:uid="{00000000-0005-0000-0000-0000EA620000}"/>
    <cellStyle name="nPlode 3 2 2 2 2" xfId="25878" xr:uid="{00000000-0005-0000-0000-0000EB620000}"/>
    <cellStyle name="nPlode 3 2 2 2 2 2" xfId="25879" xr:uid="{00000000-0005-0000-0000-0000EC620000}"/>
    <cellStyle name="nPlode 3 2 2 2 2 2 2" xfId="25880" xr:uid="{00000000-0005-0000-0000-0000ED620000}"/>
    <cellStyle name="nPlode 3 2 2 2 2 2 3" xfId="25881" xr:uid="{00000000-0005-0000-0000-0000EE620000}"/>
    <cellStyle name="nPlode 3 2 2 2 2 2 4" xfId="25882" xr:uid="{00000000-0005-0000-0000-0000EF620000}"/>
    <cellStyle name="nPlode 3 2 2 2 2 2 5" xfId="25883" xr:uid="{00000000-0005-0000-0000-0000F0620000}"/>
    <cellStyle name="nPlode 3 2 2 2 2 2 6" xfId="25884" xr:uid="{00000000-0005-0000-0000-0000F1620000}"/>
    <cellStyle name="nPlode 3 2 2 2 2 2 7" xfId="25885" xr:uid="{00000000-0005-0000-0000-0000F2620000}"/>
    <cellStyle name="nPlode 3 2 2 2 2 3" xfId="25886" xr:uid="{00000000-0005-0000-0000-0000F3620000}"/>
    <cellStyle name="nPlode 3 2 2 2 2 4" xfId="25887" xr:uid="{00000000-0005-0000-0000-0000F4620000}"/>
    <cellStyle name="nPlode 3 2 2 2 2 5" xfId="25888" xr:uid="{00000000-0005-0000-0000-0000F5620000}"/>
    <cellStyle name="nPlode 3 2 2 2 2 6" xfId="25889" xr:uid="{00000000-0005-0000-0000-0000F6620000}"/>
    <cellStyle name="nPlode 3 2 2 2 2 7" xfId="25890" xr:uid="{00000000-0005-0000-0000-0000F7620000}"/>
    <cellStyle name="nPlode 3 2 2 2 2 8" xfId="25891" xr:uid="{00000000-0005-0000-0000-0000F8620000}"/>
    <cellStyle name="nPlode 3 2 2 2 3" xfId="25892" xr:uid="{00000000-0005-0000-0000-0000F9620000}"/>
    <cellStyle name="nPlode 3 2 2 2 3 2" xfId="25893" xr:uid="{00000000-0005-0000-0000-0000FA620000}"/>
    <cellStyle name="nPlode 3 2 2 2 3 2 2" xfId="25894" xr:uid="{00000000-0005-0000-0000-0000FB620000}"/>
    <cellStyle name="nPlode 3 2 2 2 3 2 3" xfId="25895" xr:uid="{00000000-0005-0000-0000-0000FC620000}"/>
    <cellStyle name="nPlode 3 2 2 2 3 2 4" xfId="25896" xr:uid="{00000000-0005-0000-0000-0000FD620000}"/>
    <cellStyle name="nPlode 3 2 2 2 3 2 5" xfId="25897" xr:uid="{00000000-0005-0000-0000-0000FE620000}"/>
    <cellStyle name="nPlode 3 2 2 2 3 2 6" xfId="25898" xr:uid="{00000000-0005-0000-0000-0000FF620000}"/>
    <cellStyle name="nPlode 3 2 2 2 3 2 7" xfId="25899" xr:uid="{00000000-0005-0000-0000-000000630000}"/>
    <cellStyle name="nPlode 3 2 2 2 3 3" xfId="25900" xr:uid="{00000000-0005-0000-0000-000001630000}"/>
    <cellStyle name="nPlode 3 2 2 2 3 4" xfId="25901" xr:uid="{00000000-0005-0000-0000-000002630000}"/>
    <cellStyle name="nPlode 3 2 2 2 3 5" xfId="25902" xr:uid="{00000000-0005-0000-0000-000003630000}"/>
    <cellStyle name="nPlode 3 2 2 2 3 6" xfId="25903" xr:uid="{00000000-0005-0000-0000-000004630000}"/>
    <cellStyle name="nPlode 3 2 2 2 3 7" xfId="25904" xr:uid="{00000000-0005-0000-0000-000005630000}"/>
    <cellStyle name="nPlode 3 2 2 2 3 8" xfId="25905" xr:uid="{00000000-0005-0000-0000-000006630000}"/>
    <cellStyle name="nPlode 3 2 2 2 4" xfId="25906" xr:uid="{00000000-0005-0000-0000-000007630000}"/>
    <cellStyle name="nPlode 3 2 2 2 4 2" xfId="25907" xr:uid="{00000000-0005-0000-0000-000008630000}"/>
    <cellStyle name="nPlode 3 2 2 2 4 3" xfId="25908" xr:uid="{00000000-0005-0000-0000-000009630000}"/>
    <cellStyle name="nPlode 3 2 2 2 4 4" xfId="25909" xr:uid="{00000000-0005-0000-0000-00000A630000}"/>
    <cellStyle name="nPlode 3 2 2 2 4 5" xfId="25910" xr:uid="{00000000-0005-0000-0000-00000B630000}"/>
    <cellStyle name="nPlode 3 2 2 2 4 6" xfId="25911" xr:uid="{00000000-0005-0000-0000-00000C630000}"/>
    <cellStyle name="nPlode 3 2 2 2 4 7" xfId="25912" xr:uid="{00000000-0005-0000-0000-00000D630000}"/>
    <cellStyle name="nPlode 3 2 2 2 5" xfId="25913" xr:uid="{00000000-0005-0000-0000-00000E630000}"/>
    <cellStyle name="nPlode 3 2 2 2 6" xfId="25914" xr:uid="{00000000-0005-0000-0000-00000F630000}"/>
    <cellStyle name="nPlode 3 2 2 2 7" xfId="25915" xr:uid="{00000000-0005-0000-0000-000010630000}"/>
    <cellStyle name="nPlode 3 2 2 2 8" xfId="25916" xr:uid="{00000000-0005-0000-0000-000011630000}"/>
    <cellStyle name="nPlode 3 2 2 2 9" xfId="25917" xr:uid="{00000000-0005-0000-0000-000012630000}"/>
    <cellStyle name="nPlode 3 2 2 20" xfId="39611" xr:uid="{00000000-0005-0000-0000-000013630000}"/>
    <cellStyle name="nPlode 3 2 2 21" xfId="39612" xr:uid="{00000000-0005-0000-0000-000014630000}"/>
    <cellStyle name="nPlode 3 2 2 22" xfId="39613" xr:uid="{00000000-0005-0000-0000-000015630000}"/>
    <cellStyle name="nPlode 3 2 2 23" xfId="39614" xr:uid="{00000000-0005-0000-0000-000016630000}"/>
    <cellStyle name="nPlode 3 2 2 24" xfId="39615" xr:uid="{00000000-0005-0000-0000-000017630000}"/>
    <cellStyle name="nPlode 3 2 2 25" xfId="39616" xr:uid="{00000000-0005-0000-0000-000018630000}"/>
    <cellStyle name="nPlode 3 2 2 26" xfId="39617" xr:uid="{00000000-0005-0000-0000-000019630000}"/>
    <cellStyle name="nPlode 3 2 2 27" xfId="39618" xr:uid="{00000000-0005-0000-0000-00001A630000}"/>
    <cellStyle name="nPlode 3 2 2 3" xfId="17595" xr:uid="{00000000-0005-0000-0000-00001B630000}"/>
    <cellStyle name="nPlode 3 2 2 3 2" xfId="25918" xr:uid="{00000000-0005-0000-0000-00001C630000}"/>
    <cellStyle name="nPlode 3 2 2 3 2 2" xfId="25919" xr:uid="{00000000-0005-0000-0000-00001D630000}"/>
    <cellStyle name="nPlode 3 2 2 3 2 3" xfId="25920" xr:uid="{00000000-0005-0000-0000-00001E630000}"/>
    <cellStyle name="nPlode 3 2 2 3 2 4" xfId="25921" xr:uid="{00000000-0005-0000-0000-00001F630000}"/>
    <cellStyle name="nPlode 3 2 2 3 2 5" xfId="25922" xr:uid="{00000000-0005-0000-0000-000020630000}"/>
    <cellStyle name="nPlode 3 2 2 3 2 6" xfId="25923" xr:uid="{00000000-0005-0000-0000-000021630000}"/>
    <cellStyle name="nPlode 3 2 2 3 2 7" xfId="25924" xr:uid="{00000000-0005-0000-0000-000022630000}"/>
    <cellStyle name="nPlode 3 2 2 3 3" xfId="25925" xr:uid="{00000000-0005-0000-0000-000023630000}"/>
    <cellStyle name="nPlode 3 2 2 3 4" xfId="25926" xr:uid="{00000000-0005-0000-0000-000024630000}"/>
    <cellStyle name="nPlode 3 2 2 3 5" xfId="25927" xr:uid="{00000000-0005-0000-0000-000025630000}"/>
    <cellStyle name="nPlode 3 2 2 3 6" xfId="25928" xr:uid="{00000000-0005-0000-0000-000026630000}"/>
    <cellStyle name="nPlode 3 2 2 3 7" xfId="25929" xr:uid="{00000000-0005-0000-0000-000027630000}"/>
    <cellStyle name="nPlode 3 2 2 3 8" xfId="25930" xr:uid="{00000000-0005-0000-0000-000028630000}"/>
    <cellStyle name="nPlode 3 2 2 4" xfId="17897" xr:uid="{00000000-0005-0000-0000-000029630000}"/>
    <cellStyle name="nPlode 3 2 2 4 2" xfId="25931" xr:uid="{00000000-0005-0000-0000-00002A630000}"/>
    <cellStyle name="nPlode 3 2 2 4 2 2" xfId="25932" xr:uid="{00000000-0005-0000-0000-00002B630000}"/>
    <cellStyle name="nPlode 3 2 2 4 2 3" xfId="25933" xr:uid="{00000000-0005-0000-0000-00002C630000}"/>
    <cellStyle name="nPlode 3 2 2 4 2 4" xfId="25934" xr:uid="{00000000-0005-0000-0000-00002D630000}"/>
    <cellStyle name="nPlode 3 2 2 4 2 5" xfId="25935" xr:uid="{00000000-0005-0000-0000-00002E630000}"/>
    <cellStyle name="nPlode 3 2 2 4 2 6" xfId="25936" xr:uid="{00000000-0005-0000-0000-00002F630000}"/>
    <cellStyle name="nPlode 3 2 2 4 2 7" xfId="25937" xr:uid="{00000000-0005-0000-0000-000030630000}"/>
    <cellStyle name="nPlode 3 2 2 4 3" xfId="25938" xr:uid="{00000000-0005-0000-0000-000031630000}"/>
    <cellStyle name="nPlode 3 2 2 4 4" xfId="25939" xr:uid="{00000000-0005-0000-0000-000032630000}"/>
    <cellStyle name="nPlode 3 2 2 4 5" xfId="25940" xr:uid="{00000000-0005-0000-0000-000033630000}"/>
    <cellStyle name="nPlode 3 2 2 4 6" xfId="25941" xr:uid="{00000000-0005-0000-0000-000034630000}"/>
    <cellStyle name="nPlode 3 2 2 4 7" xfId="25942" xr:uid="{00000000-0005-0000-0000-000035630000}"/>
    <cellStyle name="nPlode 3 2 2 4 8" xfId="25943" xr:uid="{00000000-0005-0000-0000-000036630000}"/>
    <cellStyle name="nPlode 3 2 2 5" xfId="25944" xr:uid="{00000000-0005-0000-0000-000037630000}"/>
    <cellStyle name="nPlode 3 2 2 5 2" xfId="25945" xr:uid="{00000000-0005-0000-0000-000038630000}"/>
    <cellStyle name="nPlode 3 2 2 5 3" xfId="25946" xr:uid="{00000000-0005-0000-0000-000039630000}"/>
    <cellStyle name="nPlode 3 2 2 5 4" xfId="25947" xr:uid="{00000000-0005-0000-0000-00003A630000}"/>
    <cellStyle name="nPlode 3 2 2 5 5" xfId="25948" xr:uid="{00000000-0005-0000-0000-00003B630000}"/>
    <cellStyle name="nPlode 3 2 2 5 6" xfId="25949" xr:uid="{00000000-0005-0000-0000-00003C630000}"/>
    <cellStyle name="nPlode 3 2 2 5 7" xfId="25950" xr:uid="{00000000-0005-0000-0000-00003D630000}"/>
    <cellStyle name="nPlode 3 2 2 6" xfId="25951" xr:uid="{00000000-0005-0000-0000-00003E630000}"/>
    <cellStyle name="nPlode 3 2 2 7" xfId="25952" xr:uid="{00000000-0005-0000-0000-00003F630000}"/>
    <cellStyle name="nPlode 3 2 2 8" xfId="25953" xr:uid="{00000000-0005-0000-0000-000040630000}"/>
    <cellStyle name="nPlode 3 2 2 9" xfId="25954" xr:uid="{00000000-0005-0000-0000-000041630000}"/>
    <cellStyle name="nPlode 3 2 20" xfId="39619" xr:uid="{00000000-0005-0000-0000-000042630000}"/>
    <cellStyle name="nPlode 3 2 21" xfId="39620" xr:uid="{00000000-0005-0000-0000-000043630000}"/>
    <cellStyle name="nPlode 3 2 22" xfId="39621" xr:uid="{00000000-0005-0000-0000-000044630000}"/>
    <cellStyle name="nPlode 3 2 23" xfId="39622" xr:uid="{00000000-0005-0000-0000-000045630000}"/>
    <cellStyle name="nPlode 3 2 24" xfId="39623" xr:uid="{00000000-0005-0000-0000-000046630000}"/>
    <cellStyle name="nPlode 3 2 25" xfId="39624" xr:uid="{00000000-0005-0000-0000-000047630000}"/>
    <cellStyle name="nPlode 3 2 26" xfId="39625" xr:uid="{00000000-0005-0000-0000-000048630000}"/>
    <cellStyle name="nPlode 3 2 27" xfId="39626" xr:uid="{00000000-0005-0000-0000-000049630000}"/>
    <cellStyle name="nPlode 3 2 28" xfId="39627" xr:uid="{00000000-0005-0000-0000-00004A630000}"/>
    <cellStyle name="nPlode 3 2 3" xfId="16686" xr:uid="{00000000-0005-0000-0000-00004B630000}"/>
    <cellStyle name="nPlode 3 2 3 10" xfId="25955" xr:uid="{00000000-0005-0000-0000-00004C630000}"/>
    <cellStyle name="nPlode 3 2 3 11" xfId="39628" xr:uid="{00000000-0005-0000-0000-00004D630000}"/>
    <cellStyle name="nPlode 3 2 3 2" xfId="17422" xr:uid="{00000000-0005-0000-0000-00004E630000}"/>
    <cellStyle name="nPlode 3 2 3 2 2" xfId="25956" xr:uid="{00000000-0005-0000-0000-00004F630000}"/>
    <cellStyle name="nPlode 3 2 3 2 2 2" xfId="25957" xr:uid="{00000000-0005-0000-0000-000050630000}"/>
    <cellStyle name="nPlode 3 2 3 2 2 3" xfId="25958" xr:uid="{00000000-0005-0000-0000-000051630000}"/>
    <cellStyle name="nPlode 3 2 3 2 2 4" xfId="25959" xr:uid="{00000000-0005-0000-0000-000052630000}"/>
    <cellStyle name="nPlode 3 2 3 2 2 5" xfId="25960" xr:uid="{00000000-0005-0000-0000-000053630000}"/>
    <cellStyle name="nPlode 3 2 3 2 2 6" xfId="25961" xr:uid="{00000000-0005-0000-0000-000054630000}"/>
    <cellStyle name="nPlode 3 2 3 2 2 7" xfId="25962" xr:uid="{00000000-0005-0000-0000-000055630000}"/>
    <cellStyle name="nPlode 3 2 3 2 3" xfId="25963" xr:uid="{00000000-0005-0000-0000-000056630000}"/>
    <cellStyle name="nPlode 3 2 3 2 4" xfId="25964" xr:uid="{00000000-0005-0000-0000-000057630000}"/>
    <cellStyle name="nPlode 3 2 3 2 5" xfId="25965" xr:uid="{00000000-0005-0000-0000-000058630000}"/>
    <cellStyle name="nPlode 3 2 3 2 6" xfId="25966" xr:uid="{00000000-0005-0000-0000-000059630000}"/>
    <cellStyle name="nPlode 3 2 3 2 7" xfId="25967" xr:uid="{00000000-0005-0000-0000-00005A630000}"/>
    <cellStyle name="nPlode 3 2 3 2 8" xfId="25968" xr:uid="{00000000-0005-0000-0000-00005B630000}"/>
    <cellStyle name="nPlode 3 2 3 3" xfId="17732" xr:uid="{00000000-0005-0000-0000-00005C630000}"/>
    <cellStyle name="nPlode 3 2 3 3 2" xfId="25969" xr:uid="{00000000-0005-0000-0000-00005D630000}"/>
    <cellStyle name="nPlode 3 2 3 3 2 2" xfId="25970" xr:uid="{00000000-0005-0000-0000-00005E630000}"/>
    <cellStyle name="nPlode 3 2 3 3 2 3" xfId="25971" xr:uid="{00000000-0005-0000-0000-00005F630000}"/>
    <cellStyle name="nPlode 3 2 3 3 2 4" xfId="25972" xr:uid="{00000000-0005-0000-0000-000060630000}"/>
    <cellStyle name="nPlode 3 2 3 3 2 5" xfId="25973" xr:uid="{00000000-0005-0000-0000-000061630000}"/>
    <cellStyle name="nPlode 3 2 3 3 2 6" xfId="25974" xr:uid="{00000000-0005-0000-0000-000062630000}"/>
    <cellStyle name="nPlode 3 2 3 3 2 7" xfId="25975" xr:uid="{00000000-0005-0000-0000-000063630000}"/>
    <cellStyle name="nPlode 3 2 3 3 3" xfId="25976" xr:uid="{00000000-0005-0000-0000-000064630000}"/>
    <cellStyle name="nPlode 3 2 3 3 4" xfId="25977" xr:uid="{00000000-0005-0000-0000-000065630000}"/>
    <cellStyle name="nPlode 3 2 3 3 5" xfId="25978" xr:uid="{00000000-0005-0000-0000-000066630000}"/>
    <cellStyle name="nPlode 3 2 3 3 6" xfId="25979" xr:uid="{00000000-0005-0000-0000-000067630000}"/>
    <cellStyle name="nPlode 3 2 3 3 7" xfId="25980" xr:uid="{00000000-0005-0000-0000-000068630000}"/>
    <cellStyle name="nPlode 3 2 3 3 8" xfId="25981" xr:uid="{00000000-0005-0000-0000-000069630000}"/>
    <cellStyle name="nPlode 3 2 3 4" xfId="18034" xr:uid="{00000000-0005-0000-0000-00006A630000}"/>
    <cellStyle name="nPlode 3 2 3 4 2" xfId="25982" xr:uid="{00000000-0005-0000-0000-00006B630000}"/>
    <cellStyle name="nPlode 3 2 3 4 3" xfId="25983" xr:uid="{00000000-0005-0000-0000-00006C630000}"/>
    <cellStyle name="nPlode 3 2 3 4 4" xfId="25984" xr:uid="{00000000-0005-0000-0000-00006D630000}"/>
    <cellStyle name="nPlode 3 2 3 4 5" xfId="25985" xr:uid="{00000000-0005-0000-0000-00006E630000}"/>
    <cellStyle name="nPlode 3 2 3 4 6" xfId="25986" xr:uid="{00000000-0005-0000-0000-00006F630000}"/>
    <cellStyle name="nPlode 3 2 3 4 7" xfId="25987" xr:uid="{00000000-0005-0000-0000-000070630000}"/>
    <cellStyle name="nPlode 3 2 3 5" xfId="25988" xr:uid="{00000000-0005-0000-0000-000071630000}"/>
    <cellStyle name="nPlode 3 2 3 6" xfId="25989" xr:uid="{00000000-0005-0000-0000-000072630000}"/>
    <cellStyle name="nPlode 3 2 3 7" xfId="25990" xr:uid="{00000000-0005-0000-0000-000073630000}"/>
    <cellStyle name="nPlode 3 2 3 8" xfId="25991" xr:uid="{00000000-0005-0000-0000-000074630000}"/>
    <cellStyle name="nPlode 3 2 3 9" xfId="25992" xr:uid="{00000000-0005-0000-0000-000075630000}"/>
    <cellStyle name="nPlode 3 2 4" xfId="17026" xr:uid="{00000000-0005-0000-0000-000076630000}"/>
    <cellStyle name="nPlode 3 2 4 2" xfId="25993" xr:uid="{00000000-0005-0000-0000-000077630000}"/>
    <cellStyle name="nPlode 3 2 4 2 2" xfId="25994" xr:uid="{00000000-0005-0000-0000-000078630000}"/>
    <cellStyle name="nPlode 3 2 4 2 3" xfId="25995" xr:uid="{00000000-0005-0000-0000-000079630000}"/>
    <cellStyle name="nPlode 3 2 4 2 4" xfId="25996" xr:uid="{00000000-0005-0000-0000-00007A630000}"/>
    <cellStyle name="nPlode 3 2 4 2 5" xfId="25997" xr:uid="{00000000-0005-0000-0000-00007B630000}"/>
    <cellStyle name="nPlode 3 2 4 2 6" xfId="25998" xr:uid="{00000000-0005-0000-0000-00007C630000}"/>
    <cellStyle name="nPlode 3 2 4 2 7" xfId="25999" xr:uid="{00000000-0005-0000-0000-00007D630000}"/>
    <cellStyle name="nPlode 3 2 4 3" xfId="26000" xr:uid="{00000000-0005-0000-0000-00007E630000}"/>
    <cellStyle name="nPlode 3 2 4 4" xfId="26001" xr:uid="{00000000-0005-0000-0000-00007F630000}"/>
    <cellStyle name="nPlode 3 2 4 5" xfId="26002" xr:uid="{00000000-0005-0000-0000-000080630000}"/>
    <cellStyle name="nPlode 3 2 4 6" xfId="26003" xr:uid="{00000000-0005-0000-0000-000081630000}"/>
    <cellStyle name="nPlode 3 2 4 7" xfId="26004" xr:uid="{00000000-0005-0000-0000-000082630000}"/>
    <cellStyle name="nPlode 3 2 4 8" xfId="26005" xr:uid="{00000000-0005-0000-0000-000083630000}"/>
    <cellStyle name="nPlode 3 2 5" xfId="17133" xr:uid="{00000000-0005-0000-0000-000084630000}"/>
    <cellStyle name="nPlode 3 2 5 2" xfId="26006" xr:uid="{00000000-0005-0000-0000-000085630000}"/>
    <cellStyle name="nPlode 3 2 5 2 2" xfId="26007" xr:uid="{00000000-0005-0000-0000-000086630000}"/>
    <cellStyle name="nPlode 3 2 5 2 3" xfId="26008" xr:uid="{00000000-0005-0000-0000-000087630000}"/>
    <cellStyle name="nPlode 3 2 5 2 4" xfId="26009" xr:uid="{00000000-0005-0000-0000-000088630000}"/>
    <cellStyle name="nPlode 3 2 5 2 5" xfId="26010" xr:uid="{00000000-0005-0000-0000-000089630000}"/>
    <cellStyle name="nPlode 3 2 5 2 6" xfId="26011" xr:uid="{00000000-0005-0000-0000-00008A630000}"/>
    <cellStyle name="nPlode 3 2 5 2 7" xfId="26012" xr:uid="{00000000-0005-0000-0000-00008B630000}"/>
    <cellStyle name="nPlode 3 2 5 3" xfId="26013" xr:uid="{00000000-0005-0000-0000-00008C630000}"/>
    <cellStyle name="nPlode 3 2 5 4" xfId="26014" xr:uid="{00000000-0005-0000-0000-00008D630000}"/>
    <cellStyle name="nPlode 3 2 5 5" xfId="26015" xr:uid="{00000000-0005-0000-0000-00008E630000}"/>
    <cellStyle name="nPlode 3 2 5 6" xfId="26016" xr:uid="{00000000-0005-0000-0000-00008F630000}"/>
    <cellStyle name="nPlode 3 2 5 7" xfId="26017" xr:uid="{00000000-0005-0000-0000-000090630000}"/>
    <cellStyle name="nPlode 3 2 5 8" xfId="26018" xr:uid="{00000000-0005-0000-0000-000091630000}"/>
    <cellStyle name="nPlode 3 2 6" xfId="16882" xr:uid="{00000000-0005-0000-0000-000092630000}"/>
    <cellStyle name="nPlode 3 2 6 2" xfId="26019" xr:uid="{00000000-0005-0000-0000-000093630000}"/>
    <cellStyle name="nPlode 3 2 6 3" xfId="26020" xr:uid="{00000000-0005-0000-0000-000094630000}"/>
    <cellStyle name="nPlode 3 2 6 4" xfId="26021" xr:uid="{00000000-0005-0000-0000-000095630000}"/>
    <cellStyle name="nPlode 3 2 6 5" xfId="26022" xr:uid="{00000000-0005-0000-0000-000096630000}"/>
    <cellStyle name="nPlode 3 2 6 6" xfId="26023" xr:uid="{00000000-0005-0000-0000-000097630000}"/>
    <cellStyle name="nPlode 3 2 6 7" xfId="26024" xr:uid="{00000000-0005-0000-0000-000098630000}"/>
    <cellStyle name="nPlode 3 2 7" xfId="26025" xr:uid="{00000000-0005-0000-0000-000099630000}"/>
    <cellStyle name="nPlode 3 2 8" xfId="26026" xr:uid="{00000000-0005-0000-0000-00009A630000}"/>
    <cellStyle name="nPlode 3 2 9" xfId="26027" xr:uid="{00000000-0005-0000-0000-00009B630000}"/>
    <cellStyle name="nPlode 3 3" xfId="10771" xr:uid="{00000000-0005-0000-0000-00009C630000}"/>
    <cellStyle name="nPlode 3 3 10" xfId="26028" xr:uid="{00000000-0005-0000-0000-00009D630000}"/>
    <cellStyle name="nPlode 3 3 11" xfId="26029" xr:uid="{00000000-0005-0000-0000-00009E630000}"/>
    <cellStyle name="nPlode 3 3 12" xfId="26030" xr:uid="{00000000-0005-0000-0000-00009F630000}"/>
    <cellStyle name="nPlode 3 3 13" xfId="39629" xr:uid="{00000000-0005-0000-0000-0000A0630000}"/>
    <cellStyle name="nPlode 3 3 14" xfId="39630" xr:uid="{00000000-0005-0000-0000-0000A1630000}"/>
    <cellStyle name="nPlode 3 3 15" xfId="39631" xr:uid="{00000000-0005-0000-0000-0000A2630000}"/>
    <cellStyle name="nPlode 3 3 16" xfId="39632" xr:uid="{00000000-0005-0000-0000-0000A3630000}"/>
    <cellStyle name="nPlode 3 3 17" xfId="39633" xr:uid="{00000000-0005-0000-0000-0000A4630000}"/>
    <cellStyle name="nPlode 3 3 18" xfId="39634" xr:uid="{00000000-0005-0000-0000-0000A5630000}"/>
    <cellStyle name="nPlode 3 3 19" xfId="39635" xr:uid="{00000000-0005-0000-0000-0000A6630000}"/>
    <cellStyle name="nPlode 3 3 2" xfId="16498" xr:uid="{00000000-0005-0000-0000-0000A7630000}"/>
    <cellStyle name="nPlode 3 3 2 10" xfId="26031" xr:uid="{00000000-0005-0000-0000-0000A8630000}"/>
    <cellStyle name="nPlode 3 3 2 11" xfId="26032" xr:uid="{00000000-0005-0000-0000-0000A9630000}"/>
    <cellStyle name="nPlode 3 3 2 12" xfId="39636" xr:uid="{00000000-0005-0000-0000-0000AA630000}"/>
    <cellStyle name="nPlode 3 3 2 13" xfId="39637" xr:uid="{00000000-0005-0000-0000-0000AB630000}"/>
    <cellStyle name="nPlode 3 3 2 14" xfId="39638" xr:uid="{00000000-0005-0000-0000-0000AC630000}"/>
    <cellStyle name="nPlode 3 3 2 15" xfId="39639" xr:uid="{00000000-0005-0000-0000-0000AD630000}"/>
    <cellStyle name="nPlode 3 3 2 16" xfId="39640" xr:uid="{00000000-0005-0000-0000-0000AE630000}"/>
    <cellStyle name="nPlode 3 3 2 17" xfId="39641" xr:uid="{00000000-0005-0000-0000-0000AF630000}"/>
    <cellStyle name="nPlode 3 3 2 18" xfId="39642" xr:uid="{00000000-0005-0000-0000-0000B0630000}"/>
    <cellStyle name="nPlode 3 3 2 19" xfId="39643" xr:uid="{00000000-0005-0000-0000-0000B1630000}"/>
    <cellStyle name="nPlode 3 3 2 2" xfId="17308" xr:uid="{00000000-0005-0000-0000-0000B2630000}"/>
    <cellStyle name="nPlode 3 3 2 2 10" xfId="26033" xr:uid="{00000000-0005-0000-0000-0000B3630000}"/>
    <cellStyle name="nPlode 3 3 2 2 2" xfId="26034" xr:uid="{00000000-0005-0000-0000-0000B4630000}"/>
    <cellStyle name="nPlode 3 3 2 2 2 2" xfId="26035" xr:uid="{00000000-0005-0000-0000-0000B5630000}"/>
    <cellStyle name="nPlode 3 3 2 2 2 2 2" xfId="26036" xr:uid="{00000000-0005-0000-0000-0000B6630000}"/>
    <cellStyle name="nPlode 3 3 2 2 2 2 3" xfId="26037" xr:uid="{00000000-0005-0000-0000-0000B7630000}"/>
    <cellStyle name="nPlode 3 3 2 2 2 2 4" xfId="26038" xr:uid="{00000000-0005-0000-0000-0000B8630000}"/>
    <cellStyle name="nPlode 3 3 2 2 2 2 5" xfId="26039" xr:uid="{00000000-0005-0000-0000-0000B9630000}"/>
    <cellStyle name="nPlode 3 3 2 2 2 2 6" xfId="26040" xr:uid="{00000000-0005-0000-0000-0000BA630000}"/>
    <cellStyle name="nPlode 3 3 2 2 2 2 7" xfId="26041" xr:uid="{00000000-0005-0000-0000-0000BB630000}"/>
    <cellStyle name="nPlode 3 3 2 2 2 3" xfId="26042" xr:uid="{00000000-0005-0000-0000-0000BC630000}"/>
    <cellStyle name="nPlode 3 3 2 2 2 4" xfId="26043" xr:uid="{00000000-0005-0000-0000-0000BD630000}"/>
    <cellStyle name="nPlode 3 3 2 2 2 5" xfId="26044" xr:uid="{00000000-0005-0000-0000-0000BE630000}"/>
    <cellStyle name="nPlode 3 3 2 2 2 6" xfId="26045" xr:uid="{00000000-0005-0000-0000-0000BF630000}"/>
    <cellStyle name="nPlode 3 3 2 2 2 7" xfId="26046" xr:uid="{00000000-0005-0000-0000-0000C0630000}"/>
    <cellStyle name="nPlode 3 3 2 2 2 8" xfId="26047" xr:uid="{00000000-0005-0000-0000-0000C1630000}"/>
    <cellStyle name="nPlode 3 3 2 2 3" xfId="26048" xr:uid="{00000000-0005-0000-0000-0000C2630000}"/>
    <cellStyle name="nPlode 3 3 2 2 3 2" xfId="26049" xr:uid="{00000000-0005-0000-0000-0000C3630000}"/>
    <cellStyle name="nPlode 3 3 2 2 3 2 2" xfId="26050" xr:uid="{00000000-0005-0000-0000-0000C4630000}"/>
    <cellStyle name="nPlode 3 3 2 2 3 2 3" xfId="26051" xr:uid="{00000000-0005-0000-0000-0000C5630000}"/>
    <cellStyle name="nPlode 3 3 2 2 3 2 4" xfId="26052" xr:uid="{00000000-0005-0000-0000-0000C6630000}"/>
    <cellStyle name="nPlode 3 3 2 2 3 2 5" xfId="26053" xr:uid="{00000000-0005-0000-0000-0000C7630000}"/>
    <cellStyle name="nPlode 3 3 2 2 3 2 6" xfId="26054" xr:uid="{00000000-0005-0000-0000-0000C8630000}"/>
    <cellStyle name="nPlode 3 3 2 2 3 2 7" xfId="26055" xr:uid="{00000000-0005-0000-0000-0000C9630000}"/>
    <cellStyle name="nPlode 3 3 2 2 3 3" xfId="26056" xr:uid="{00000000-0005-0000-0000-0000CA630000}"/>
    <cellStyle name="nPlode 3 3 2 2 3 4" xfId="26057" xr:uid="{00000000-0005-0000-0000-0000CB630000}"/>
    <cellStyle name="nPlode 3 3 2 2 3 5" xfId="26058" xr:uid="{00000000-0005-0000-0000-0000CC630000}"/>
    <cellStyle name="nPlode 3 3 2 2 3 6" xfId="26059" xr:uid="{00000000-0005-0000-0000-0000CD630000}"/>
    <cellStyle name="nPlode 3 3 2 2 3 7" xfId="26060" xr:uid="{00000000-0005-0000-0000-0000CE630000}"/>
    <cellStyle name="nPlode 3 3 2 2 3 8" xfId="26061" xr:uid="{00000000-0005-0000-0000-0000CF630000}"/>
    <cellStyle name="nPlode 3 3 2 2 4" xfId="26062" xr:uid="{00000000-0005-0000-0000-0000D0630000}"/>
    <cellStyle name="nPlode 3 3 2 2 4 2" xfId="26063" xr:uid="{00000000-0005-0000-0000-0000D1630000}"/>
    <cellStyle name="nPlode 3 3 2 2 4 3" xfId="26064" xr:uid="{00000000-0005-0000-0000-0000D2630000}"/>
    <cellStyle name="nPlode 3 3 2 2 4 4" xfId="26065" xr:uid="{00000000-0005-0000-0000-0000D3630000}"/>
    <cellStyle name="nPlode 3 3 2 2 4 5" xfId="26066" xr:uid="{00000000-0005-0000-0000-0000D4630000}"/>
    <cellStyle name="nPlode 3 3 2 2 4 6" xfId="26067" xr:uid="{00000000-0005-0000-0000-0000D5630000}"/>
    <cellStyle name="nPlode 3 3 2 2 4 7" xfId="26068" xr:uid="{00000000-0005-0000-0000-0000D6630000}"/>
    <cellStyle name="nPlode 3 3 2 2 5" xfId="26069" xr:uid="{00000000-0005-0000-0000-0000D7630000}"/>
    <cellStyle name="nPlode 3 3 2 2 6" xfId="26070" xr:uid="{00000000-0005-0000-0000-0000D8630000}"/>
    <cellStyle name="nPlode 3 3 2 2 7" xfId="26071" xr:uid="{00000000-0005-0000-0000-0000D9630000}"/>
    <cellStyle name="nPlode 3 3 2 2 8" xfId="26072" xr:uid="{00000000-0005-0000-0000-0000DA630000}"/>
    <cellStyle name="nPlode 3 3 2 2 9" xfId="26073" xr:uid="{00000000-0005-0000-0000-0000DB630000}"/>
    <cellStyle name="nPlode 3 3 2 20" xfId="39644" xr:uid="{00000000-0005-0000-0000-0000DC630000}"/>
    <cellStyle name="nPlode 3 3 2 21" xfId="39645" xr:uid="{00000000-0005-0000-0000-0000DD630000}"/>
    <cellStyle name="nPlode 3 3 2 22" xfId="39646" xr:uid="{00000000-0005-0000-0000-0000DE630000}"/>
    <cellStyle name="nPlode 3 3 2 23" xfId="39647" xr:uid="{00000000-0005-0000-0000-0000DF630000}"/>
    <cellStyle name="nPlode 3 3 2 24" xfId="39648" xr:uid="{00000000-0005-0000-0000-0000E0630000}"/>
    <cellStyle name="nPlode 3 3 2 25" xfId="39649" xr:uid="{00000000-0005-0000-0000-0000E1630000}"/>
    <cellStyle name="nPlode 3 3 2 26" xfId="39650" xr:uid="{00000000-0005-0000-0000-0000E2630000}"/>
    <cellStyle name="nPlode 3 3 2 27" xfId="39651" xr:uid="{00000000-0005-0000-0000-0000E3630000}"/>
    <cellStyle name="nPlode 3 3 2 3" xfId="17620" xr:uid="{00000000-0005-0000-0000-0000E4630000}"/>
    <cellStyle name="nPlode 3 3 2 3 2" xfId="26074" xr:uid="{00000000-0005-0000-0000-0000E5630000}"/>
    <cellStyle name="nPlode 3 3 2 3 2 2" xfId="26075" xr:uid="{00000000-0005-0000-0000-0000E6630000}"/>
    <cellStyle name="nPlode 3 3 2 3 2 3" xfId="26076" xr:uid="{00000000-0005-0000-0000-0000E7630000}"/>
    <cellStyle name="nPlode 3 3 2 3 2 4" xfId="26077" xr:uid="{00000000-0005-0000-0000-0000E8630000}"/>
    <cellStyle name="nPlode 3 3 2 3 2 5" xfId="26078" xr:uid="{00000000-0005-0000-0000-0000E9630000}"/>
    <cellStyle name="nPlode 3 3 2 3 2 6" xfId="26079" xr:uid="{00000000-0005-0000-0000-0000EA630000}"/>
    <cellStyle name="nPlode 3 3 2 3 2 7" xfId="26080" xr:uid="{00000000-0005-0000-0000-0000EB630000}"/>
    <cellStyle name="nPlode 3 3 2 3 3" xfId="26081" xr:uid="{00000000-0005-0000-0000-0000EC630000}"/>
    <cellStyle name="nPlode 3 3 2 3 4" xfId="26082" xr:uid="{00000000-0005-0000-0000-0000ED630000}"/>
    <cellStyle name="nPlode 3 3 2 3 5" xfId="26083" xr:uid="{00000000-0005-0000-0000-0000EE630000}"/>
    <cellStyle name="nPlode 3 3 2 3 6" xfId="26084" xr:uid="{00000000-0005-0000-0000-0000EF630000}"/>
    <cellStyle name="nPlode 3 3 2 3 7" xfId="26085" xr:uid="{00000000-0005-0000-0000-0000F0630000}"/>
    <cellStyle name="nPlode 3 3 2 3 8" xfId="26086" xr:uid="{00000000-0005-0000-0000-0000F1630000}"/>
    <cellStyle name="nPlode 3 3 2 4" xfId="17922" xr:uid="{00000000-0005-0000-0000-0000F2630000}"/>
    <cellStyle name="nPlode 3 3 2 4 2" xfId="26087" xr:uid="{00000000-0005-0000-0000-0000F3630000}"/>
    <cellStyle name="nPlode 3 3 2 4 2 2" xfId="26088" xr:uid="{00000000-0005-0000-0000-0000F4630000}"/>
    <cellStyle name="nPlode 3 3 2 4 2 3" xfId="26089" xr:uid="{00000000-0005-0000-0000-0000F5630000}"/>
    <cellStyle name="nPlode 3 3 2 4 2 4" xfId="26090" xr:uid="{00000000-0005-0000-0000-0000F6630000}"/>
    <cellStyle name="nPlode 3 3 2 4 2 5" xfId="26091" xr:uid="{00000000-0005-0000-0000-0000F7630000}"/>
    <cellStyle name="nPlode 3 3 2 4 2 6" xfId="26092" xr:uid="{00000000-0005-0000-0000-0000F8630000}"/>
    <cellStyle name="nPlode 3 3 2 4 2 7" xfId="26093" xr:uid="{00000000-0005-0000-0000-0000F9630000}"/>
    <cellStyle name="nPlode 3 3 2 4 3" xfId="26094" xr:uid="{00000000-0005-0000-0000-0000FA630000}"/>
    <cellStyle name="nPlode 3 3 2 4 4" xfId="26095" xr:uid="{00000000-0005-0000-0000-0000FB630000}"/>
    <cellStyle name="nPlode 3 3 2 4 5" xfId="26096" xr:uid="{00000000-0005-0000-0000-0000FC630000}"/>
    <cellStyle name="nPlode 3 3 2 4 6" xfId="26097" xr:uid="{00000000-0005-0000-0000-0000FD630000}"/>
    <cellStyle name="nPlode 3 3 2 4 7" xfId="26098" xr:uid="{00000000-0005-0000-0000-0000FE630000}"/>
    <cellStyle name="nPlode 3 3 2 4 8" xfId="26099" xr:uid="{00000000-0005-0000-0000-0000FF630000}"/>
    <cellStyle name="nPlode 3 3 2 5" xfId="26100" xr:uid="{00000000-0005-0000-0000-000000640000}"/>
    <cellStyle name="nPlode 3 3 2 5 2" xfId="26101" xr:uid="{00000000-0005-0000-0000-000001640000}"/>
    <cellStyle name="nPlode 3 3 2 5 3" xfId="26102" xr:uid="{00000000-0005-0000-0000-000002640000}"/>
    <cellStyle name="nPlode 3 3 2 5 4" xfId="26103" xr:uid="{00000000-0005-0000-0000-000003640000}"/>
    <cellStyle name="nPlode 3 3 2 5 5" xfId="26104" xr:uid="{00000000-0005-0000-0000-000004640000}"/>
    <cellStyle name="nPlode 3 3 2 5 6" xfId="26105" xr:uid="{00000000-0005-0000-0000-000005640000}"/>
    <cellStyle name="nPlode 3 3 2 5 7" xfId="26106" xr:uid="{00000000-0005-0000-0000-000006640000}"/>
    <cellStyle name="nPlode 3 3 2 6" xfId="26107" xr:uid="{00000000-0005-0000-0000-000007640000}"/>
    <cellStyle name="nPlode 3 3 2 7" xfId="26108" xr:uid="{00000000-0005-0000-0000-000008640000}"/>
    <cellStyle name="nPlode 3 3 2 8" xfId="26109" xr:uid="{00000000-0005-0000-0000-000009640000}"/>
    <cellStyle name="nPlode 3 3 2 9" xfId="26110" xr:uid="{00000000-0005-0000-0000-00000A640000}"/>
    <cellStyle name="nPlode 3 3 20" xfId="39652" xr:uid="{00000000-0005-0000-0000-00000B640000}"/>
    <cellStyle name="nPlode 3 3 21" xfId="39653" xr:uid="{00000000-0005-0000-0000-00000C640000}"/>
    <cellStyle name="nPlode 3 3 22" xfId="39654" xr:uid="{00000000-0005-0000-0000-00000D640000}"/>
    <cellStyle name="nPlode 3 3 23" xfId="39655" xr:uid="{00000000-0005-0000-0000-00000E640000}"/>
    <cellStyle name="nPlode 3 3 24" xfId="39656" xr:uid="{00000000-0005-0000-0000-00000F640000}"/>
    <cellStyle name="nPlode 3 3 25" xfId="39657" xr:uid="{00000000-0005-0000-0000-000010640000}"/>
    <cellStyle name="nPlode 3 3 26" xfId="39658" xr:uid="{00000000-0005-0000-0000-000011640000}"/>
    <cellStyle name="nPlode 3 3 27" xfId="39659" xr:uid="{00000000-0005-0000-0000-000012640000}"/>
    <cellStyle name="nPlode 3 3 28" xfId="39660" xr:uid="{00000000-0005-0000-0000-000013640000}"/>
    <cellStyle name="nPlode 3 3 3" xfId="16687" xr:uid="{00000000-0005-0000-0000-000014640000}"/>
    <cellStyle name="nPlode 3 3 3 10" xfId="26111" xr:uid="{00000000-0005-0000-0000-000015640000}"/>
    <cellStyle name="nPlode 3 3 3 11" xfId="39661" xr:uid="{00000000-0005-0000-0000-000016640000}"/>
    <cellStyle name="nPlode 3 3 3 2" xfId="17423" xr:uid="{00000000-0005-0000-0000-000017640000}"/>
    <cellStyle name="nPlode 3 3 3 2 2" xfId="26112" xr:uid="{00000000-0005-0000-0000-000018640000}"/>
    <cellStyle name="nPlode 3 3 3 2 2 2" xfId="26113" xr:uid="{00000000-0005-0000-0000-000019640000}"/>
    <cellStyle name="nPlode 3 3 3 2 2 3" xfId="26114" xr:uid="{00000000-0005-0000-0000-00001A640000}"/>
    <cellStyle name="nPlode 3 3 3 2 2 4" xfId="26115" xr:uid="{00000000-0005-0000-0000-00001B640000}"/>
    <cellStyle name="nPlode 3 3 3 2 2 5" xfId="26116" xr:uid="{00000000-0005-0000-0000-00001C640000}"/>
    <cellStyle name="nPlode 3 3 3 2 2 6" xfId="26117" xr:uid="{00000000-0005-0000-0000-00001D640000}"/>
    <cellStyle name="nPlode 3 3 3 2 2 7" xfId="26118" xr:uid="{00000000-0005-0000-0000-00001E640000}"/>
    <cellStyle name="nPlode 3 3 3 2 3" xfId="26119" xr:uid="{00000000-0005-0000-0000-00001F640000}"/>
    <cellStyle name="nPlode 3 3 3 2 4" xfId="26120" xr:uid="{00000000-0005-0000-0000-000020640000}"/>
    <cellStyle name="nPlode 3 3 3 2 5" xfId="26121" xr:uid="{00000000-0005-0000-0000-000021640000}"/>
    <cellStyle name="nPlode 3 3 3 2 6" xfId="26122" xr:uid="{00000000-0005-0000-0000-000022640000}"/>
    <cellStyle name="nPlode 3 3 3 2 7" xfId="26123" xr:uid="{00000000-0005-0000-0000-000023640000}"/>
    <cellStyle name="nPlode 3 3 3 2 8" xfId="26124" xr:uid="{00000000-0005-0000-0000-000024640000}"/>
    <cellStyle name="nPlode 3 3 3 3" xfId="17733" xr:uid="{00000000-0005-0000-0000-000025640000}"/>
    <cellStyle name="nPlode 3 3 3 3 2" xfId="26125" xr:uid="{00000000-0005-0000-0000-000026640000}"/>
    <cellStyle name="nPlode 3 3 3 3 2 2" xfId="26126" xr:uid="{00000000-0005-0000-0000-000027640000}"/>
    <cellStyle name="nPlode 3 3 3 3 2 3" xfId="26127" xr:uid="{00000000-0005-0000-0000-000028640000}"/>
    <cellStyle name="nPlode 3 3 3 3 2 4" xfId="26128" xr:uid="{00000000-0005-0000-0000-000029640000}"/>
    <cellStyle name="nPlode 3 3 3 3 2 5" xfId="26129" xr:uid="{00000000-0005-0000-0000-00002A640000}"/>
    <cellStyle name="nPlode 3 3 3 3 2 6" xfId="26130" xr:uid="{00000000-0005-0000-0000-00002B640000}"/>
    <cellStyle name="nPlode 3 3 3 3 2 7" xfId="26131" xr:uid="{00000000-0005-0000-0000-00002C640000}"/>
    <cellStyle name="nPlode 3 3 3 3 3" xfId="26132" xr:uid="{00000000-0005-0000-0000-00002D640000}"/>
    <cellStyle name="nPlode 3 3 3 3 4" xfId="26133" xr:uid="{00000000-0005-0000-0000-00002E640000}"/>
    <cellStyle name="nPlode 3 3 3 3 5" xfId="26134" xr:uid="{00000000-0005-0000-0000-00002F640000}"/>
    <cellStyle name="nPlode 3 3 3 3 6" xfId="26135" xr:uid="{00000000-0005-0000-0000-000030640000}"/>
    <cellStyle name="nPlode 3 3 3 3 7" xfId="26136" xr:uid="{00000000-0005-0000-0000-000031640000}"/>
    <cellStyle name="nPlode 3 3 3 3 8" xfId="26137" xr:uid="{00000000-0005-0000-0000-000032640000}"/>
    <cellStyle name="nPlode 3 3 3 4" xfId="18035" xr:uid="{00000000-0005-0000-0000-000033640000}"/>
    <cellStyle name="nPlode 3 3 3 4 2" xfId="26138" xr:uid="{00000000-0005-0000-0000-000034640000}"/>
    <cellStyle name="nPlode 3 3 3 4 3" xfId="26139" xr:uid="{00000000-0005-0000-0000-000035640000}"/>
    <cellStyle name="nPlode 3 3 3 4 4" xfId="26140" xr:uid="{00000000-0005-0000-0000-000036640000}"/>
    <cellStyle name="nPlode 3 3 3 4 5" xfId="26141" xr:uid="{00000000-0005-0000-0000-000037640000}"/>
    <cellStyle name="nPlode 3 3 3 4 6" xfId="26142" xr:uid="{00000000-0005-0000-0000-000038640000}"/>
    <cellStyle name="nPlode 3 3 3 4 7" xfId="26143" xr:uid="{00000000-0005-0000-0000-000039640000}"/>
    <cellStyle name="nPlode 3 3 3 5" xfId="26144" xr:uid="{00000000-0005-0000-0000-00003A640000}"/>
    <cellStyle name="nPlode 3 3 3 6" xfId="26145" xr:uid="{00000000-0005-0000-0000-00003B640000}"/>
    <cellStyle name="nPlode 3 3 3 7" xfId="26146" xr:uid="{00000000-0005-0000-0000-00003C640000}"/>
    <cellStyle name="nPlode 3 3 3 8" xfId="26147" xr:uid="{00000000-0005-0000-0000-00003D640000}"/>
    <cellStyle name="nPlode 3 3 3 9" xfId="26148" xr:uid="{00000000-0005-0000-0000-00003E640000}"/>
    <cellStyle name="nPlode 3 3 4" xfId="17045" xr:uid="{00000000-0005-0000-0000-00003F640000}"/>
    <cellStyle name="nPlode 3 3 4 2" xfId="26149" xr:uid="{00000000-0005-0000-0000-000040640000}"/>
    <cellStyle name="nPlode 3 3 4 2 2" xfId="26150" xr:uid="{00000000-0005-0000-0000-000041640000}"/>
    <cellStyle name="nPlode 3 3 4 2 3" xfId="26151" xr:uid="{00000000-0005-0000-0000-000042640000}"/>
    <cellStyle name="nPlode 3 3 4 2 4" xfId="26152" xr:uid="{00000000-0005-0000-0000-000043640000}"/>
    <cellStyle name="nPlode 3 3 4 2 5" xfId="26153" xr:uid="{00000000-0005-0000-0000-000044640000}"/>
    <cellStyle name="nPlode 3 3 4 2 6" xfId="26154" xr:uid="{00000000-0005-0000-0000-000045640000}"/>
    <cellStyle name="nPlode 3 3 4 2 7" xfId="26155" xr:uid="{00000000-0005-0000-0000-000046640000}"/>
    <cellStyle name="nPlode 3 3 4 3" xfId="26156" xr:uid="{00000000-0005-0000-0000-000047640000}"/>
    <cellStyle name="nPlode 3 3 4 4" xfId="26157" xr:uid="{00000000-0005-0000-0000-000048640000}"/>
    <cellStyle name="nPlode 3 3 4 5" xfId="26158" xr:uid="{00000000-0005-0000-0000-000049640000}"/>
    <cellStyle name="nPlode 3 3 4 6" xfId="26159" xr:uid="{00000000-0005-0000-0000-00004A640000}"/>
    <cellStyle name="nPlode 3 3 4 7" xfId="26160" xr:uid="{00000000-0005-0000-0000-00004B640000}"/>
    <cellStyle name="nPlode 3 3 4 8" xfId="26161" xr:uid="{00000000-0005-0000-0000-00004C640000}"/>
    <cellStyle name="nPlode 3 3 5" xfId="17118" xr:uid="{00000000-0005-0000-0000-00004D640000}"/>
    <cellStyle name="nPlode 3 3 5 2" xfId="26162" xr:uid="{00000000-0005-0000-0000-00004E640000}"/>
    <cellStyle name="nPlode 3 3 5 2 2" xfId="26163" xr:uid="{00000000-0005-0000-0000-00004F640000}"/>
    <cellStyle name="nPlode 3 3 5 2 3" xfId="26164" xr:uid="{00000000-0005-0000-0000-000050640000}"/>
    <cellStyle name="nPlode 3 3 5 2 4" xfId="26165" xr:uid="{00000000-0005-0000-0000-000051640000}"/>
    <cellStyle name="nPlode 3 3 5 2 5" xfId="26166" xr:uid="{00000000-0005-0000-0000-000052640000}"/>
    <cellStyle name="nPlode 3 3 5 2 6" xfId="26167" xr:uid="{00000000-0005-0000-0000-000053640000}"/>
    <cellStyle name="nPlode 3 3 5 2 7" xfId="26168" xr:uid="{00000000-0005-0000-0000-000054640000}"/>
    <cellStyle name="nPlode 3 3 5 3" xfId="26169" xr:uid="{00000000-0005-0000-0000-000055640000}"/>
    <cellStyle name="nPlode 3 3 5 4" xfId="26170" xr:uid="{00000000-0005-0000-0000-000056640000}"/>
    <cellStyle name="nPlode 3 3 5 5" xfId="26171" xr:uid="{00000000-0005-0000-0000-000057640000}"/>
    <cellStyle name="nPlode 3 3 5 6" xfId="26172" xr:uid="{00000000-0005-0000-0000-000058640000}"/>
    <cellStyle name="nPlode 3 3 5 7" xfId="26173" xr:uid="{00000000-0005-0000-0000-000059640000}"/>
    <cellStyle name="nPlode 3 3 5 8" xfId="26174" xr:uid="{00000000-0005-0000-0000-00005A640000}"/>
    <cellStyle name="nPlode 3 3 6" xfId="16897" xr:uid="{00000000-0005-0000-0000-00005B640000}"/>
    <cellStyle name="nPlode 3 3 6 2" xfId="26175" xr:uid="{00000000-0005-0000-0000-00005C640000}"/>
    <cellStyle name="nPlode 3 3 6 3" xfId="26176" xr:uid="{00000000-0005-0000-0000-00005D640000}"/>
    <cellStyle name="nPlode 3 3 6 4" xfId="26177" xr:uid="{00000000-0005-0000-0000-00005E640000}"/>
    <cellStyle name="nPlode 3 3 6 5" xfId="26178" xr:uid="{00000000-0005-0000-0000-00005F640000}"/>
    <cellStyle name="nPlode 3 3 6 6" xfId="26179" xr:uid="{00000000-0005-0000-0000-000060640000}"/>
    <cellStyle name="nPlode 3 3 6 7" xfId="26180" xr:uid="{00000000-0005-0000-0000-000061640000}"/>
    <cellStyle name="nPlode 3 3 7" xfId="26181" xr:uid="{00000000-0005-0000-0000-000062640000}"/>
    <cellStyle name="nPlode 3 3 8" xfId="26182" xr:uid="{00000000-0005-0000-0000-000063640000}"/>
    <cellStyle name="nPlode 3 3 9" xfId="26183" xr:uid="{00000000-0005-0000-0000-000064640000}"/>
    <cellStyle name="nPlode 3 4" xfId="16688" xr:uid="{00000000-0005-0000-0000-000065640000}"/>
    <cellStyle name="nPlode 3 4 2" xfId="17424" xr:uid="{00000000-0005-0000-0000-000066640000}"/>
    <cellStyle name="nPlode 3 4 2 2" xfId="26184" xr:uid="{00000000-0005-0000-0000-000067640000}"/>
    <cellStyle name="nPlode 3 4 2 3" xfId="26185" xr:uid="{00000000-0005-0000-0000-000068640000}"/>
    <cellStyle name="nPlode 3 4 2 4" xfId="26186" xr:uid="{00000000-0005-0000-0000-000069640000}"/>
    <cellStyle name="nPlode 3 4 2 5" xfId="26187" xr:uid="{00000000-0005-0000-0000-00006A640000}"/>
    <cellStyle name="nPlode 3 4 2 6" xfId="26188" xr:uid="{00000000-0005-0000-0000-00006B640000}"/>
    <cellStyle name="nPlode 3 4 2 7" xfId="26189" xr:uid="{00000000-0005-0000-0000-00006C640000}"/>
    <cellStyle name="nPlode 3 4 3" xfId="17734" xr:uid="{00000000-0005-0000-0000-00006D640000}"/>
    <cellStyle name="nPlode 3 4 4" xfId="18036" xr:uid="{00000000-0005-0000-0000-00006E640000}"/>
    <cellStyle name="nPlode 3 4 5" xfId="26190" xr:uid="{00000000-0005-0000-0000-00006F640000}"/>
    <cellStyle name="nPlode 3 4 6" xfId="26191" xr:uid="{00000000-0005-0000-0000-000070640000}"/>
    <cellStyle name="nPlode 3 4 7" xfId="26192" xr:uid="{00000000-0005-0000-0000-000071640000}"/>
    <cellStyle name="nPlode 3 4 8" xfId="26193" xr:uid="{00000000-0005-0000-0000-000072640000}"/>
    <cellStyle name="nPlode 3 4 9" xfId="39662" xr:uid="{00000000-0005-0000-0000-000073640000}"/>
    <cellStyle name="nPlode 3 5" xfId="16689" xr:uid="{00000000-0005-0000-0000-000074640000}"/>
    <cellStyle name="nPlode 3 5 2" xfId="17425" xr:uid="{00000000-0005-0000-0000-000075640000}"/>
    <cellStyle name="nPlode 3 5 2 2" xfId="26194" xr:uid="{00000000-0005-0000-0000-000076640000}"/>
    <cellStyle name="nPlode 3 5 2 3" xfId="26195" xr:uid="{00000000-0005-0000-0000-000077640000}"/>
    <cellStyle name="nPlode 3 5 2 4" xfId="26196" xr:uid="{00000000-0005-0000-0000-000078640000}"/>
    <cellStyle name="nPlode 3 5 2 5" xfId="26197" xr:uid="{00000000-0005-0000-0000-000079640000}"/>
    <cellStyle name="nPlode 3 5 2 6" xfId="26198" xr:uid="{00000000-0005-0000-0000-00007A640000}"/>
    <cellStyle name="nPlode 3 5 2 7" xfId="26199" xr:uid="{00000000-0005-0000-0000-00007B640000}"/>
    <cellStyle name="nPlode 3 5 3" xfId="17735" xr:uid="{00000000-0005-0000-0000-00007C640000}"/>
    <cellStyle name="nPlode 3 5 4" xfId="18037" xr:uid="{00000000-0005-0000-0000-00007D640000}"/>
    <cellStyle name="nPlode 3 5 5" xfId="26200" xr:uid="{00000000-0005-0000-0000-00007E640000}"/>
    <cellStyle name="nPlode 3 5 6" xfId="26201" xr:uid="{00000000-0005-0000-0000-00007F640000}"/>
    <cellStyle name="nPlode 3 5 7" xfId="26202" xr:uid="{00000000-0005-0000-0000-000080640000}"/>
    <cellStyle name="nPlode 3 5 8" xfId="26203" xr:uid="{00000000-0005-0000-0000-000081640000}"/>
    <cellStyle name="nPlode 3 5 9" xfId="39663" xr:uid="{00000000-0005-0000-0000-000082640000}"/>
    <cellStyle name="nPlode 3 6" xfId="16982" xr:uid="{00000000-0005-0000-0000-000083640000}"/>
    <cellStyle name="nPlode 3 6 2" xfId="26204" xr:uid="{00000000-0005-0000-0000-000084640000}"/>
    <cellStyle name="nPlode 3 6 3" xfId="26205" xr:uid="{00000000-0005-0000-0000-000085640000}"/>
    <cellStyle name="nPlode 3 6 4" xfId="26206" xr:uid="{00000000-0005-0000-0000-000086640000}"/>
    <cellStyle name="nPlode 3 6 5" xfId="26207" xr:uid="{00000000-0005-0000-0000-000087640000}"/>
    <cellStyle name="nPlode 3 6 6" xfId="26208" xr:uid="{00000000-0005-0000-0000-000088640000}"/>
    <cellStyle name="nPlode 3 6 7" xfId="26209" xr:uid="{00000000-0005-0000-0000-000089640000}"/>
    <cellStyle name="nPlode 3 7" xfId="17180" xr:uid="{00000000-0005-0000-0000-00008A640000}"/>
    <cellStyle name="nPlode 3 8" xfId="39664" xr:uid="{00000000-0005-0000-0000-00008B640000}"/>
    <cellStyle name="nPlode 3 9" xfId="39665" xr:uid="{00000000-0005-0000-0000-00008C640000}"/>
    <cellStyle name="nPlode 4" xfId="9297" xr:uid="{00000000-0005-0000-0000-00008D640000}"/>
    <cellStyle name="nPlode 4 2" xfId="10648" xr:uid="{00000000-0005-0000-0000-00008E640000}"/>
    <cellStyle name="nPlode 4 2 10" xfId="26210" xr:uid="{00000000-0005-0000-0000-00008F640000}"/>
    <cellStyle name="nPlode 4 2 11" xfId="26211" xr:uid="{00000000-0005-0000-0000-000090640000}"/>
    <cellStyle name="nPlode 4 2 12" xfId="26212" xr:uid="{00000000-0005-0000-0000-000091640000}"/>
    <cellStyle name="nPlode 4 2 13" xfId="39666" xr:uid="{00000000-0005-0000-0000-000092640000}"/>
    <cellStyle name="nPlode 4 2 14" xfId="39667" xr:uid="{00000000-0005-0000-0000-000093640000}"/>
    <cellStyle name="nPlode 4 2 15" xfId="39668" xr:uid="{00000000-0005-0000-0000-000094640000}"/>
    <cellStyle name="nPlode 4 2 16" xfId="39669" xr:uid="{00000000-0005-0000-0000-000095640000}"/>
    <cellStyle name="nPlode 4 2 17" xfId="39670" xr:uid="{00000000-0005-0000-0000-000096640000}"/>
    <cellStyle name="nPlode 4 2 18" xfId="39671" xr:uid="{00000000-0005-0000-0000-000097640000}"/>
    <cellStyle name="nPlode 4 2 19" xfId="39672" xr:uid="{00000000-0005-0000-0000-000098640000}"/>
    <cellStyle name="nPlode 4 2 2" xfId="16458" xr:uid="{00000000-0005-0000-0000-000099640000}"/>
    <cellStyle name="nPlode 4 2 2 10" xfId="26213" xr:uid="{00000000-0005-0000-0000-00009A640000}"/>
    <cellStyle name="nPlode 4 2 2 11" xfId="26214" xr:uid="{00000000-0005-0000-0000-00009B640000}"/>
    <cellStyle name="nPlode 4 2 2 12" xfId="39673" xr:uid="{00000000-0005-0000-0000-00009C640000}"/>
    <cellStyle name="nPlode 4 2 2 13" xfId="39674" xr:uid="{00000000-0005-0000-0000-00009D640000}"/>
    <cellStyle name="nPlode 4 2 2 14" xfId="39675" xr:uid="{00000000-0005-0000-0000-00009E640000}"/>
    <cellStyle name="nPlode 4 2 2 15" xfId="39676" xr:uid="{00000000-0005-0000-0000-00009F640000}"/>
    <cellStyle name="nPlode 4 2 2 16" xfId="39677" xr:uid="{00000000-0005-0000-0000-0000A0640000}"/>
    <cellStyle name="nPlode 4 2 2 17" xfId="39678" xr:uid="{00000000-0005-0000-0000-0000A1640000}"/>
    <cellStyle name="nPlode 4 2 2 18" xfId="39679" xr:uid="{00000000-0005-0000-0000-0000A2640000}"/>
    <cellStyle name="nPlode 4 2 2 19" xfId="39680" xr:uid="{00000000-0005-0000-0000-0000A3640000}"/>
    <cellStyle name="nPlode 4 2 2 2" xfId="17268" xr:uid="{00000000-0005-0000-0000-0000A4640000}"/>
    <cellStyle name="nPlode 4 2 2 2 10" xfId="26215" xr:uid="{00000000-0005-0000-0000-0000A5640000}"/>
    <cellStyle name="nPlode 4 2 2 2 2" xfId="26216" xr:uid="{00000000-0005-0000-0000-0000A6640000}"/>
    <cellStyle name="nPlode 4 2 2 2 2 2" xfId="26217" xr:uid="{00000000-0005-0000-0000-0000A7640000}"/>
    <cellStyle name="nPlode 4 2 2 2 2 2 2" xfId="26218" xr:uid="{00000000-0005-0000-0000-0000A8640000}"/>
    <cellStyle name="nPlode 4 2 2 2 2 2 3" xfId="26219" xr:uid="{00000000-0005-0000-0000-0000A9640000}"/>
    <cellStyle name="nPlode 4 2 2 2 2 2 4" xfId="26220" xr:uid="{00000000-0005-0000-0000-0000AA640000}"/>
    <cellStyle name="nPlode 4 2 2 2 2 2 5" xfId="26221" xr:uid="{00000000-0005-0000-0000-0000AB640000}"/>
    <cellStyle name="nPlode 4 2 2 2 2 2 6" xfId="26222" xr:uid="{00000000-0005-0000-0000-0000AC640000}"/>
    <cellStyle name="nPlode 4 2 2 2 2 2 7" xfId="26223" xr:uid="{00000000-0005-0000-0000-0000AD640000}"/>
    <cellStyle name="nPlode 4 2 2 2 2 3" xfId="26224" xr:uid="{00000000-0005-0000-0000-0000AE640000}"/>
    <cellStyle name="nPlode 4 2 2 2 2 4" xfId="26225" xr:uid="{00000000-0005-0000-0000-0000AF640000}"/>
    <cellStyle name="nPlode 4 2 2 2 2 5" xfId="26226" xr:uid="{00000000-0005-0000-0000-0000B0640000}"/>
    <cellStyle name="nPlode 4 2 2 2 2 6" xfId="26227" xr:uid="{00000000-0005-0000-0000-0000B1640000}"/>
    <cellStyle name="nPlode 4 2 2 2 2 7" xfId="26228" xr:uid="{00000000-0005-0000-0000-0000B2640000}"/>
    <cellStyle name="nPlode 4 2 2 2 2 8" xfId="26229" xr:uid="{00000000-0005-0000-0000-0000B3640000}"/>
    <cellStyle name="nPlode 4 2 2 2 3" xfId="26230" xr:uid="{00000000-0005-0000-0000-0000B4640000}"/>
    <cellStyle name="nPlode 4 2 2 2 3 2" xfId="26231" xr:uid="{00000000-0005-0000-0000-0000B5640000}"/>
    <cellStyle name="nPlode 4 2 2 2 3 2 2" xfId="26232" xr:uid="{00000000-0005-0000-0000-0000B6640000}"/>
    <cellStyle name="nPlode 4 2 2 2 3 2 3" xfId="26233" xr:uid="{00000000-0005-0000-0000-0000B7640000}"/>
    <cellStyle name="nPlode 4 2 2 2 3 2 4" xfId="26234" xr:uid="{00000000-0005-0000-0000-0000B8640000}"/>
    <cellStyle name="nPlode 4 2 2 2 3 2 5" xfId="26235" xr:uid="{00000000-0005-0000-0000-0000B9640000}"/>
    <cellStyle name="nPlode 4 2 2 2 3 2 6" xfId="26236" xr:uid="{00000000-0005-0000-0000-0000BA640000}"/>
    <cellStyle name="nPlode 4 2 2 2 3 2 7" xfId="26237" xr:uid="{00000000-0005-0000-0000-0000BB640000}"/>
    <cellStyle name="nPlode 4 2 2 2 3 3" xfId="26238" xr:uid="{00000000-0005-0000-0000-0000BC640000}"/>
    <cellStyle name="nPlode 4 2 2 2 3 4" xfId="26239" xr:uid="{00000000-0005-0000-0000-0000BD640000}"/>
    <cellStyle name="nPlode 4 2 2 2 3 5" xfId="26240" xr:uid="{00000000-0005-0000-0000-0000BE640000}"/>
    <cellStyle name="nPlode 4 2 2 2 3 6" xfId="26241" xr:uid="{00000000-0005-0000-0000-0000BF640000}"/>
    <cellStyle name="nPlode 4 2 2 2 3 7" xfId="26242" xr:uid="{00000000-0005-0000-0000-0000C0640000}"/>
    <cellStyle name="nPlode 4 2 2 2 3 8" xfId="26243" xr:uid="{00000000-0005-0000-0000-0000C1640000}"/>
    <cellStyle name="nPlode 4 2 2 2 4" xfId="26244" xr:uid="{00000000-0005-0000-0000-0000C2640000}"/>
    <cellStyle name="nPlode 4 2 2 2 4 2" xfId="26245" xr:uid="{00000000-0005-0000-0000-0000C3640000}"/>
    <cellStyle name="nPlode 4 2 2 2 4 3" xfId="26246" xr:uid="{00000000-0005-0000-0000-0000C4640000}"/>
    <cellStyle name="nPlode 4 2 2 2 4 4" xfId="26247" xr:uid="{00000000-0005-0000-0000-0000C5640000}"/>
    <cellStyle name="nPlode 4 2 2 2 4 5" xfId="26248" xr:uid="{00000000-0005-0000-0000-0000C6640000}"/>
    <cellStyle name="nPlode 4 2 2 2 4 6" xfId="26249" xr:uid="{00000000-0005-0000-0000-0000C7640000}"/>
    <cellStyle name="nPlode 4 2 2 2 4 7" xfId="26250" xr:uid="{00000000-0005-0000-0000-0000C8640000}"/>
    <cellStyle name="nPlode 4 2 2 2 5" xfId="26251" xr:uid="{00000000-0005-0000-0000-0000C9640000}"/>
    <cellStyle name="nPlode 4 2 2 2 6" xfId="26252" xr:uid="{00000000-0005-0000-0000-0000CA640000}"/>
    <cellStyle name="nPlode 4 2 2 2 7" xfId="26253" xr:uid="{00000000-0005-0000-0000-0000CB640000}"/>
    <cellStyle name="nPlode 4 2 2 2 8" xfId="26254" xr:uid="{00000000-0005-0000-0000-0000CC640000}"/>
    <cellStyle name="nPlode 4 2 2 2 9" xfId="26255" xr:uid="{00000000-0005-0000-0000-0000CD640000}"/>
    <cellStyle name="nPlode 4 2 2 20" xfId="39681" xr:uid="{00000000-0005-0000-0000-0000CE640000}"/>
    <cellStyle name="nPlode 4 2 2 21" xfId="39682" xr:uid="{00000000-0005-0000-0000-0000CF640000}"/>
    <cellStyle name="nPlode 4 2 2 22" xfId="39683" xr:uid="{00000000-0005-0000-0000-0000D0640000}"/>
    <cellStyle name="nPlode 4 2 2 23" xfId="39684" xr:uid="{00000000-0005-0000-0000-0000D1640000}"/>
    <cellStyle name="nPlode 4 2 2 24" xfId="39685" xr:uid="{00000000-0005-0000-0000-0000D2640000}"/>
    <cellStyle name="nPlode 4 2 2 25" xfId="39686" xr:uid="{00000000-0005-0000-0000-0000D3640000}"/>
    <cellStyle name="nPlode 4 2 2 26" xfId="39687" xr:uid="{00000000-0005-0000-0000-0000D4640000}"/>
    <cellStyle name="nPlode 4 2 2 27" xfId="39688" xr:uid="{00000000-0005-0000-0000-0000D5640000}"/>
    <cellStyle name="nPlode 4 2 2 3" xfId="17594" xr:uid="{00000000-0005-0000-0000-0000D6640000}"/>
    <cellStyle name="nPlode 4 2 2 3 2" xfId="26256" xr:uid="{00000000-0005-0000-0000-0000D7640000}"/>
    <cellStyle name="nPlode 4 2 2 3 2 2" xfId="26257" xr:uid="{00000000-0005-0000-0000-0000D8640000}"/>
    <cellStyle name="nPlode 4 2 2 3 2 3" xfId="26258" xr:uid="{00000000-0005-0000-0000-0000D9640000}"/>
    <cellStyle name="nPlode 4 2 2 3 2 4" xfId="26259" xr:uid="{00000000-0005-0000-0000-0000DA640000}"/>
    <cellStyle name="nPlode 4 2 2 3 2 5" xfId="26260" xr:uid="{00000000-0005-0000-0000-0000DB640000}"/>
    <cellStyle name="nPlode 4 2 2 3 2 6" xfId="26261" xr:uid="{00000000-0005-0000-0000-0000DC640000}"/>
    <cellStyle name="nPlode 4 2 2 3 2 7" xfId="26262" xr:uid="{00000000-0005-0000-0000-0000DD640000}"/>
    <cellStyle name="nPlode 4 2 2 3 3" xfId="26263" xr:uid="{00000000-0005-0000-0000-0000DE640000}"/>
    <cellStyle name="nPlode 4 2 2 3 4" xfId="26264" xr:uid="{00000000-0005-0000-0000-0000DF640000}"/>
    <cellStyle name="nPlode 4 2 2 3 5" xfId="26265" xr:uid="{00000000-0005-0000-0000-0000E0640000}"/>
    <cellStyle name="nPlode 4 2 2 3 6" xfId="26266" xr:uid="{00000000-0005-0000-0000-0000E1640000}"/>
    <cellStyle name="nPlode 4 2 2 3 7" xfId="26267" xr:uid="{00000000-0005-0000-0000-0000E2640000}"/>
    <cellStyle name="nPlode 4 2 2 3 8" xfId="26268" xr:uid="{00000000-0005-0000-0000-0000E3640000}"/>
    <cellStyle name="nPlode 4 2 2 4" xfId="17896" xr:uid="{00000000-0005-0000-0000-0000E4640000}"/>
    <cellStyle name="nPlode 4 2 2 4 2" xfId="26269" xr:uid="{00000000-0005-0000-0000-0000E5640000}"/>
    <cellStyle name="nPlode 4 2 2 4 2 2" xfId="26270" xr:uid="{00000000-0005-0000-0000-0000E6640000}"/>
    <cellStyle name="nPlode 4 2 2 4 2 3" xfId="26271" xr:uid="{00000000-0005-0000-0000-0000E7640000}"/>
    <cellStyle name="nPlode 4 2 2 4 2 4" xfId="26272" xr:uid="{00000000-0005-0000-0000-0000E8640000}"/>
    <cellStyle name="nPlode 4 2 2 4 2 5" xfId="26273" xr:uid="{00000000-0005-0000-0000-0000E9640000}"/>
    <cellStyle name="nPlode 4 2 2 4 2 6" xfId="26274" xr:uid="{00000000-0005-0000-0000-0000EA640000}"/>
    <cellStyle name="nPlode 4 2 2 4 2 7" xfId="26275" xr:uid="{00000000-0005-0000-0000-0000EB640000}"/>
    <cellStyle name="nPlode 4 2 2 4 3" xfId="26276" xr:uid="{00000000-0005-0000-0000-0000EC640000}"/>
    <cellStyle name="nPlode 4 2 2 4 4" xfId="26277" xr:uid="{00000000-0005-0000-0000-0000ED640000}"/>
    <cellStyle name="nPlode 4 2 2 4 5" xfId="26278" xr:uid="{00000000-0005-0000-0000-0000EE640000}"/>
    <cellStyle name="nPlode 4 2 2 4 6" xfId="26279" xr:uid="{00000000-0005-0000-0000-0000EF640000}"/>
    <cellStyle name="nPlode 4 2 2 4 7" xfId="26280" xr:uid="{00000000-0005-0000-0000-0000F0640000}"/>
    <cellStyle name="nPlode 4 2 2 4 8" xfId="26281" xr:uid="{00000000-0005-0000-0000-0000F1640000}"/>
    <cellStyle name="nPlode 4 2 2 5" xfId="26282" xr:uid="{00000000-0005-0000-0000-0000F2640000}"/>
    <cellStyle name="nPlode 4 2 2 5 2" xfId="26283" xr:uid="{00000000-0005-0000-0000-0000F3640000}"/>
    <cellStyle name="nPlode 4 2 2 5 3" xfId="26284" xr:uid="{00000000-0005-0000-0000-0000F4640000}"/>
    <cellStyle name="nPlode 4 2 2 5 4" xfId="26285" xr:uid="{00000000-0005-0000-0000-0000F5640000}"/>
    <cellStyle name="nPlode 4 2 2 5 5" xfId="26286" xr:uid="{00000000-0005-0000-0000-0000F6640000}"/>
    <cellStyle name="nPlode 4 2 2 5 6" xfId="26287" xr:uid="{00000000-0005-0000-0000-0000F7640000}"/>
    <cellStyle name="nPlode 4 2 2 5 7" xfId="26288" xr:uid="{00000000-0005-0000-0000-0000F8640000}"/>
    <cellStyle name="nPlode 4 2 2 6" xfId="26289" xr:uid="{00000000-0005-0000-0000-0000F9640000}"/>
    <cellStyle name="nPlode 4 2 2 7" xfId="26290" xr:uid="{00000000-0005-0000-0000-0000FA640000}"/>
    <cellStyle name="nPlode 4 2 2 8" xfId="26291" xr:uid="{00000000-0005-0000-0000-0000FB640000}"/>
    <cellStyle name="nPlode 4 2 2 9" xfId="26292" xr:uid="{00000000-0005-0000-0000-0000FC640000}"/>
    <cellStyle name="nPlode 4 2 20" xfId="39689" xr:uid="{00000000-0005-0000-0000-0000FD640000}"/>
    <cellStyle name="nPlode 4 2 21" xfId="39690" xr:uid="{00000000-0005-0000-0000-0000FE640000}"/>
    <cellStyle name="nPlode 4 2 22" xfId="39691" xr:uid="{00000000-0005-0000-0000-0000FF640000}"/>
    <cellStyle name="nPlode 4 2 23" xfId="39692" xr:uid="{00000000-0005-0000-0000-000000650000}"/>
    <cellStyle name="nPlode 4 2 24" xfId="39693" xr:uid="{00000000-0005-0000-0000-000001650000}"/>
    <cellStyle name="nPlode 4 2 25" xfId="39694" xr:uid="{00000000-0005-0000-0000-000002650000}"/>
    <cellStyle name="nPlode 4 2 26" xfId="39695" xr:uid="{00000000-0005-0000-0000-000003650000}"/>
    <cellStyle name="nPlode 4 2 27" xfId="39696" xr:uid="{00000000-0005-0000-0000-000004650000}"/>
    <cellStyle name="nPlode 4 2 28" xfId="39697" xr:uid="{00000000-0005-0000-0000-000005650000}"/>
    <cellStyle name="nPlode 4 2 3" xfId="16690" xr:uid="{00000000-0005-0000-0000-000006650000}"/>
    <cellStyle name="nPlode 4 2 3 10" xfId="26293" xr:uid="{00000000-0005-0000-0000-000007650000}"/>
    <cellStyle name="nPlode 4 2 3 11" xfId="39698" xr:uid="{00000000-0005-0000-0000-000008650000}"/>
    <cellStyle name="nPlode 4 2 3 2" xfId="17426" xr:uid="{00000000-0005-0000-0000-000009650000}"/>
    <cellStyle name="nPlode 4 2 3 2 2" xfId="26294" xr:uid="{00000000-0005-0000-0000-00000A650000}"/>
    <cellStyle name="nPlode 4 2 3 2 2 2" xfId="26295" xr:uid="{00000000-0005-0000-0000-00000B650000}"/>
    <cellStyle name="nPlode 4 2 3 2 2 3" xfId="26296" xr:uid="{00000000-0005-0000-0000-00000C650000}"/>
    <cellStyle name="nPlode 4 2 3 2 2 4" xfId="26297" xr:uid="{00000000-0005-0000-0000-00000D650000}"/>
    <cellStyle name="nPlode 4 2 3 2 2 5" xfId="26298" xr:uid="{00000000-0005-0000-0000-00000E650000}"/>
    <cellStyle name="nPlode 4 2 3 2 2 6" xfId="26299" xr:uid="{00000000-0005-0000-0000-00000F650000}"/>
    <cellStyle name="nPlode 4 2 3 2 2 7" xfId="26300" xr:uid="{00000000-0005-0000-0000-000010650000}"/>
    <cellStyle name="nPlode 4 2 3 2 3" xfId="26301" xr:uid="{00000000-0005-0000-0000-000011650000}"/>
    <cellStyle name="nPlode 4 2 3 2 4" xfId="26302" xr:uid="{00000000-0005-0000-0000-000012650000}"/>
    <cellStyle name="nPlode 4 2 3 2 5" xfId="26303" xr:uid="{00000000-0005-0000-0000-000013650000}"/>
    <cellStyle name="nPlode 4 2 3 2 6" xfId="26304" xr:uid="{00000000-0005-0000-0000-000014650000}"/>
    <cellStyle name="nPlode 4 2 3 2 7" xfId="26305" xr:uid="{00000000-0005-0000-0000-000015650000}"/>
    <cellStyle name="nPlode 4 2 3 2 8" xfId="26306" xr:uid="{00000000-0005-0000-0000-000016650000}"/>
    <cellStyle name="nPlode 4 2 3 3" xfId="17736" xr:uid="{00000000-0005-0000-0000-000017650000}"/>
    <cellStyle name="nPlode 4 2 3 3 2" xfId="26307" xr:uid="{00000000-0005-0000-0000-000018650000}"/>
    <cellStyle name="nPlode 4 2 3 3 2 2" xfId="26308" xr:uid="{00000000-0005-0000-0000-000019650000}"/>
    <cellStyle name="nPlode 4 2 3 3 2 3" xfId="26309" xr:uid="{00000000-0005-0000-0000-00001A650000}"/>
    <cellStyle name="nPlode 4 2 3 3 2 4" xfId="26310" xr:uid="{00000000-0005-0000-0000-00001B650000}"/>
    <cellStyle name="nPlode 4 2 3 3 2 5" xfId="26311" xr:uid="{00000000-0005-0000-0000-00001C650000}"/>
    <cellStyle name="nPlode 4 2 3 3 2 6" xfId="26312" xr:uid="{00000000-0005-0000-0000-00001D650000}"/>
    <cellStyle name="nPlode 4 2 3 3 2 7" xfId="26313" xr:uid="{00000000-0005-0000-0000-00001E650000}"/>
    <cellStyle name="nPlode 4 2 3 3 3" xfId="26314" xr:uid="{00000000-0005-0000-0000-00001F650000}"/>
    <cellStyle name="nPlode 4 2 3 3 4" xfId="26315" xr:uid="{00000000-0005-0000-0000-000020650000}"/>
    <cellStyle name="nPlode 4 2 3 3 5" xfId="26316" xr:uid="{00000000-0005-0000-0000-000021650000}"/>
    <cellStyle name="nPlode 4 2 3 3 6" xfId="26317" xr:uid="{00000000-0005-0000-0000-000022650000}"/>
    <cellStyle name="nPlode 4 2 3 3 7" xfId="26318" xr:uid="{00000000-0005-0000-0000-000023650000}"/>
    <cellStyle name="nPlode 4 2 3 3 8" xfId="26319" xr:uid="{00000000-0005-0000-0000-000024650000}"/>
    <cellStyle name="nPlode 4 2 3 4" xfId="18038" xr:uid="{00000000-0005-0000-0000-000025650000}"/>
    <cellStyle name="nPlode 4 2 3 4 2" xfId="26320" xr:uid="{00000000-0005-0000-0000-000026650000}"/>
    <cellStyle name="nPlode 4 2 3 4 3" xfId="26321" xr:uid="{00000000-0005-0000-0000-000027650000}"/>
    <cellStyle name="nPlode 4 2 3 4 4" xfId="26322" xr:uid="{00000000-0005-0000-0000-000028650000}"/>
    <cellStyle name="nPlode 4 2 3 4 5" xfId="26323" xr:uid="{00000000-0005-0000-0000-000029650000}"/>
    <cellStyle name="nPlode 4 2 3 4 6" xfId="26324" xr:uid="{00000000-0005-0000-0000-00002A650000}"/>
    <cellStyle name="nPlode 4 2 3 4 7" xfId="26325" xr:uid="{00000000-0005-0000-0000-00002B650000}"/>
    <cellStyle name="nPlode 4 2 3 5" xfId="26326" xr:uid="{00000000-0005-0000-0000-00002C650000}"/>
    <cellStyle name="nPlode 4 2 3 6" xfId="26327" xr:uid="{00000000-0005-0000-0000-00002D650000}"/>
    <cellStyle name="nPlode 4 2 3 7" xfId="26328" xr:uid="{00000000-0005-0000-0000-00002E650000}"/>
    <cellStyle name="nPlode 4 2 3 8" xfId="26329" xr:uid="{00000000-0005-0000-0000-00002F650000}"/>
    <cellStyle name="nPlode 4 2 3 9" xfId="26330" xr:uid="{00000000-0005-0000-0000-000030650000}"/>
    <cellStyle name="nPlode 4 2 4" xfId="17025" xr:uid="{00000000-0005-0000-0000-000031650000}"/>
    <cellStyle name="nPlode 4 2 4 2" xfId="26331" xr:uid="{00000000-0005-0000-0000-000032650000}"/>
    <cellStyle name="nPlode 4 2 4 2 2" xfId="26332" xr:uid="{00000000-0005-0000-0000-000033650000}"/>
    <cellStyle name="nPlode 4 2 4 2 3" xfId="26333" xr:uid="{00000000-0005-0000-0000-000034650000}"/>
    <cellStyle name="nPlode 4 2 4 2 4" xfId="26334" xr:uid="{00000000-0005-0000-0000-000035650000}"/>
    <cellStyle name="nPlode 4 2 4 2 5" xfId="26335" xr:uid="{00000000-0005-0000-0000-000036650000}"/>
    <cellStyle name="nPlode 4 2 4 2 6" xfId="26336" xr:uid="{00000000-0005-0000-0000-000037650000}"/>
    <cellStyle name="nPlode 4 2 4 2 7" xfId="26337" xr:uid="{00000000-0005-0000-0000-000038650000}"/>
    <cellStyle name="nPlode 4 2 4 3" xfId="26338" xr:uid="{00000000-0005-0000-0000-000039650000}"/>
    <cellStyle name="nPlode 4 2 4 4" xfId="26339" xr:uid="{00000000-0005-0000-0000-00003A650000}"/>
    <cellStyle name="nPlode 4 2 4 5" xfId="26340" xr:uid="{00000000-0005-0000-0000-00003B650000}"/>
    <cellStyle name="nPlode 4 2 4 6" xfId="26341" xr:uid="{00000000-0005-0000-0000-00003C650000}"/>
    <cellStyle name="nPlode 4 2 4 7" xfId="26342" xr:uid="{00000000-0005-0000-0000-00003D650000}"/>
    <cellStyle name="nPlode 4 2 4 8" xfId="26343" xr:uid="{00000000-0005-0000-0000-00003E650000}"/>
    <cellStyle name="nPlode 4 2 5" xfId="16955" xr:uid="{00000000-0005-0000-0000-00003F650000}"/>
    <cellStyle name="nPlode 4 2 5 2" xfId="26344" xr:uid="{00000000-0005-0000-0000-000040650000}"/>
    <cellStyle name="nPlode 4 2 5 2 2" xfId="26345" xr:uid="{00000000-0005-0000-0000-000041650000}"/>
    <cellStyle name="nPlode 4 2 5 2 3" xfId="26346" xr:uid="{00000000-0005-0000-0000-000042650000}"/>
    <cellStyle name="nPlode 4 2 5 2 4" xfId="26347" xr:uid="{00000000-0005-0000-0000-000043650000}"/>
    <cellStyle name="nPlode 4 2 5 2 5" xfId="26348" xr:uid="{00000000-0005-0000-0000-000044650000}"/>
    <cellStyle name="nPlode 4 2 5 2 6" xfId="26349" xr:uid="{00000000-0005-0000-0000-000045650000}"/>
    <cellStyle name="nPlode 4 2 5 2 7" xfId="26350" xr:uid="{00000000-0005-0000-0000-000046650000}"/>
    <cellStyle name="nPlode 4 2 5 3" xfId="26351" xr:uid="{00000000-0005-0000-0000-000047650000}"/>
    <cellStyle name="nPlode 4 2 5 4" xfId="26352" xr:uid="{00000000-0005-0000-0000-000048650000}"/>
    <cellStyle name="nPlode 4 2 5 5" xfId="26353" xr:uid="{00000000-0005-0000-0000-000049650000}"/>
    <cellStyle name="nPlode 4 2 5 6" xfId="26354" xr:uid="{00000000-0005-0000-0000-00004A650000}"/>
    <cellStyle name="nPlode 4 2 5 7" xfId="26355" xr:uid="{00000000-0005-0000-0000-00004B650000}"/>
    <cellStyle name="nPlode 4 2 5 8" xfId="26356" xr:uid="{00000000-0005-0000-0000-00004C650000}"/>
    <cellStyle name="nPlode 4 2 6" xfId="17198" xr:uid="{00000000-0005-0000-0000-00004D650000}"/>
    <cellStyle name="nPlode 4 2 6 2" xfId="26357" xr:uid="{00000000-0005-0000-0000-00004E650000}"/>
    <cellStyle name="nPlode 4 2 6 3" xfId="26358" xr:uid="{00000000-0005-0000-0000-00004F650000}"/>
    <cellStyle name="nPlode 4 2 6 4" xfId="26359" xr:uid="{00000000-0005-0000-0000-000050650000}"/>
    <cellStyle name="nPlode 4 2 6 5" xfId="26360" xr:uid="{00000000-0005-0000-0000-000051650000}"/>
    <cellStyle name="nPlode 4 2 6 6" xfId="26361" xr:uid="{00000000-0005-0000-0000-000052650000}"/>
    <cellStyle name="nPlode 4 2 6 7" xfId="26362" xr:uid="{00000000-0005-0000-0000-000053650000}"/>
    <cellStyle name="nPlode 4 2 7" xfId="26363" xr:uid="{00000000-0005-0000-0000-000054650000}"/>
    <cellStyle name="nPlode 4 2 8" xfId="26364" xr:uid="{00000000-0005-0000-0000-000055650000}"/>
    <cellStyle name="nPlode 4 2 9" xfId="26365" xr:uid="{00000000-0005-0000-0000-000056650000}"/>
    <cellStyle name="nPlode 4 3" xfId="10772" xr:uid="{00000000-0005-0000-0000-000057650000}"/>
    <cellStyle name="nPlode 4 3 10" xfId="26366" xr:uid="{00000000-0005-0000-0000-000058650000}"/>
    <cellStyle name="nPlode 4 3 11" xfId="26367" xr:uid="{00000000-0005-0000-0000-000059650000}"/>
    <cellStyle name="nPlode 4 3 12" xfId="26368" xr:uid="{00000000-0005-0000-0000-00005A650000}"/>
    <cellStyle name="nPlode 4 3 13" xfId="39699" xr:uid="{00000000-0005-0000-0000-00005B650000}"/>
    <cellStyle name="nPlode 4 3 14" xfId="39700" xr:uid="{00000000-0005-0000-0000-00005C650000}"/>
    <cellStyle name="nPlode 4 3 15" xfId="39701" xr:uid="{00000000-0005-0000-0000-00005D650000}"/>
    <cellStyle name="nPlode 4 3 16" xfId="39702" xr:uid="{00000000-0005-0000-0000-00005E650000}"/>
    <cellStyle name="nPlode 4 3 17" xfId="39703" xr:uid="{00000000-0005-0000-0000-00005F650000}"/>
    <cellStyle name="nPlode 4 3 18" xfId="39704" xr:uid="{00000000-0005-0000-0000-000060650000}"/>
    <cellStyle name="nPlode 4 3 19" xfId="39705" xr:uid="{00000000-0005-0000-0000-000061650000}"/>
    <cellStyle name="nPlode 4 3 2" xfId="16499" xr:uid="{00000000-0005-0000-0000-000062650000}"/>
    <cellStyle name="nPlode 4 3 2 10" xfId="26369" xr:uid="{00000000-0005-0000-0000-000063650000}"/>
    <cellStyle name="nPlode 4 3 2 11" xfId="26370" xr:uid="{00000000-0005-0000-0000-000064650000}"/>
    <cellStyle name="nPlode 4 3 2 12" xfId="39706" xr:uid="{00000000-0005-0000-0000-000065650000}"/>
    <cellStyle name="nPlode 4 3 2 13" xfId="39707" xr:uid="{00000000-0005-0000-0000-000066650000}"/>
    <cellStyle name="nPlode 4 3 2 14" xfId="39708" xr:uid="{00000000-0005-0000-0000-000067650000}"/>
    <cellStyle name="nPlode 4 3 2 15" xfId="39709" xr:uid="{00000000-0005-0000-0000-000068650000}"/>
    <cellStyle name="nPlode 4 3 2 16" xfId="39710" xr:uid="{00000000-0005-0000-0000-000069650000}"/>
    <cellStyle name="nPlode 4 3 2 17" xfId="39711" xr:uid="{00000000-0005-0000-0000-00006A650000}"/>
    <cellStyle name="nPlode 4 3 2 18" xfId="39712" xr:uid="{00000000-0005-0000-0000-00006B650000}"/>
    <cellStyle name="nPlode 4 3 2 19" xfId="39713" xr:uid="{00000000-0005-0000-0000-00006C650000}"/>
    <cellStyle name="nPlode 4 3 2 2" xfId="17309" xr:uid="{00000000-0005-0000-0000-00006D650000}"/>
    <cellStyle name="nPlode 4 3 2 2 10" xfId="26371" xr:uid="{00000000-0005-0000-0000-00006E650000}"/>
    <cellStyle name="nPlode 4 3 2 2 2" xfId="26372" xr:uid="{00000000-0005-0000-0000-00006F650000}"/>
    <cellStyle name="nPlode 4 3 2 2 2 2" xfId="26373" xr:uid="{00000000-0005-0000-0000-000070650000}"/>
    <cellStyle name="nPlode 4 3 2 2 2 2 2" xfId="26374" xr:uid="{00000000-0005-0000-0000-000071650000}"/>
    <cellStyle name="nPlode 4 3 2 2 2 2 3" xfId="26375" xr:uid="{00000000-0005-0000-0000-000072650000}"/>
    <cellStyle name="nPlode 4 3 2 2 2 2 4" xfId="26376" xr:uid="{00000000-0005-0000-0000-000073650000}"/>
    <cellStyle name="nPlode 4 3 2 2 2 2 5" xfId="26377" xr:uid="{00000000-0005-0000-0000-000074650000}"/>
    <cellStyle name="nPlode 4 3 2 2 2 2 6" xfId="26378" xr:uid="{00000000-0005-0000-0000-000075650000}"/>
    <cellStyle name="nPlode 4 3 2 2 2 2 7" xfId="26379" xr:uid="{00000000-0005-0000-0000-000076650000}"/>
    <cellStyle name="nPlode 4 3 2 2 2 3" xfId="26380" xr:uid="{00000000-0005-0000-0000-000077650000}"/>
    <cellStyle name="nPlode 4 3 2 2 2 4" xfId="26381" xr:uid="{00000000-0005-0000-0000-000078650000}"/>
    <cellStyle name="nPlode 4 3 2 2 2 5" xfId="26382" xr:uid="{00000000-0005-0000-0000-000079650000}"/>
    <cellStyle name="nPlode 4 3 2 2 2 6" xfId="26383" xr:uid="{00000000-0005-0000-0000-00007A650000}"/>
    <cellStyle name="nPlode 4 3 2 2 2 7" xfId="26384" xr:uid="{00000000-0005-0000-0000-00007B650000}"/>
    <cellStyle name="nPlode 4 3 2 2 2 8" xfId="26385" xr:uid="{00000000-0005-0000-0000-00007C650000}"/>
    <cellStyle name="nPlode 4 3 2 2 3" xfId="26386" xr:uid="{00000000-0005-0000-0000-00007D650000}"/>
    <cellStyle name="nPlode 4 3 2 2 3 2" xfId="26387" xr:uid="{00000000-0005-0000-0000-00007E650000}"/>
    <cellStyle name="nPlode 4 3 2 2 3 2 2" xfId="26388" xr:uid="{00000000-0005-0000-0000-00007F650000}"/>
    <cellStyle name="nPlode 4 3 2 2 3 2 3" xfId="26389" xr:uid="{00000000-0005-0000-0000-000080650000}"/>
    <cellStyle name="nPlode 4 3 2 2 3 2 4" xfId="26390" xr:uid="{00000000-0005-0000-0000-000081650000}"/>
    <cellStyle name="nPlode 4 3 2 2 3 2 5" xfId="26391" xr:uid="{00000000-0005-0000-0000-000082650000}"/>
    <cellStyle name="nPlode 4 3 2 2 3 2 6" xfId="26392" xr:uid="{00000000-0005-0000-0000-000083650000}"/>
    <cellStyle name="nPlode 4 3 2 2 3 2 7" xfId="26393" xr:uid="{00000000-0005-0000-0000-000084650000}"/>
    <cellStyle name="nPlode 4 3 2 2 3 3" xfId="26394" xr:uid="{00000000-0005-0000-0000-000085650000}"/>
    <cellStyle name="nPlode 4 3 2 2 3 4" xfId="26395" xr:uid="{00000000-0005-0000-0000-000086650000}"/>
    <cellStyle name="nPlode 4 3 2 2 3 5" xfId="26396" xr:uid="{00000000-0005-0000-0000-000087650000}"/>
    <cellStyle name="nPlode 4 3 2 2 3 6" xfId="26397" xr:uid="{00000000-0005-0000-0000-000088650000}"/>
    <cellStyle name="nPlode 4 3 2 2 3 7" xfId="26398" xr:uid="{00000000-0005-0000-0000-000089650000}"/>
    <cellStyle name="nPlode 4 3 2 2 3 8" xfId="26399" xr:uid="{00000000-0005-0000-0000-00008A650000}"/>
    <cellStyle name="nPlode 4 3 2 2 4" xfId="26400" xr:uid="{00000000-0005-0000-0000-00008B650000}"/>
    <cellStyle name="nPlode 4 3 2 2 4 2" xfId="26401" xr:uid="{00000000-0005-0000-0000-00008C650000}"/>
    <cellStyle name="nPlode 4 3 2 2 4 3" xfId="26402" xr:uid="{00000000-0005-0000-0000-00008D650000}"/>
    <cellStyle name="nPlode 4 3 2 2 4 4" xfId="26403" xr:uid="{00000000-0005-0000-0000-00008E650000}"/>
    <cellStyle name="nPlode 4 3 2 2 4 5" xfId="26404" xr:uid="{00000000-0005-0000-0000-00008F650000}"/>
    <cellStyle name="nPlode 4 3 2 2 4 6" xfId="26405" xr:uid="{00000000-0005-0000-0000-000090650000}"/>
    <cellStyle name="nPlode 4 3 2 2 4 7" xfId="26406" xr:uid="{00000000-0005-0000-0000-000091650000}"/>
    <cellStyle name="nPlode 4 3 2 2 5" xfId="26407" xr:uid="{00000000-0005-0000-0000-000092650000}"/>
    <cellStyle name="nPlode 4 3 2 2 6" xfId="26408" xr:uid="{00000000-0005-0000-0000-000093650000}"/>
    <cellStyle name="nPlode 4 3 2 2 7" xfId="26409" xr:uid="{00000000-0005-0000-0000-000094650000}"/>
    <cellStyle name="nPlode 4 3 2 2 8" xfId="26410" xr:uid="{00000000-0005-0000-0000-000095650000}"/>
    <cellStyle name="nPlode 4 3 2 2 9" xfId="26411" xr:uid="{00000000-0005-0000-0000-000096650000}"/>
    <cellStyle name="nPlode 4 3 2 20" xfId="39714" xr:uid="{00000000-0005-0000-0000-000097650000}"/>
    <cellStyle name="nPlode 4 3 2 21" xfId="39715" xr:uid="{00000000-0005-0000-0000-000098650000}"/>
    <cellStyle name="nPlode 4 3 2 22" xfId="39716" xr:uid="{00000000-0005-0000-0000-000099650000}"/>
    <cellStyle name="nPlode 4 3 2 23" xfId="39717" xr:uid="{00000000-0005-0000-0000-00009A650000}"/>
    <cellStyle name="nPlode 4 3 2 24" xfId="39718" xr:uid="{00000000-0005-0000-0000-00009B650000}"/>
    <cellStyle name="nPlode 4 3 2 25" xfId="39719" xr:uid="{00000000-0005-0000-0000-00009C650000}"/>
    <cellStyle name="nPlode 4 3 2 26" xfId="39720" xr:uid="{00000000-0005-0000-0000-00009D650000}"/>
    <cellStyle name="nPlode 4 3 2 27" xfId="39721" xr:uid="{00000000-0005-0000-0000-00009E650000}"/>
    <cellStyle name="nPlode 4 3 2 3" xfId="17621" xr:uid="{00000000-0005-0000-0000-00009F650000}"/>
    <cellStyle name="nPlode 4 3 2 3 2" xfId="26412" xr:uid="{00000000-0005-0000-0000-0000A0650000}"/>
    <cellStyle name="nPlode 4 3 2 3 2 2" xfId="26413" xr:uid="{00000000-0005-0000-0000-0000A1650000}"/>
    <cellStyle name="nPlode 4 3 2 3 2 3" xfId="26414" xr:uid="{00000000-0005-0000-0000-0000A2650000}"/>
    <cellStyle name="nPlode 4 3 2 3 2 4" xfId="26415" xr:uid="{00000000-0005-0000-0000-0000A3650000}"/>
    <cellStyle name="nPlode 4 3 2 3 2 5" xfId="26416" xr:uid="{00000000-0005-0000-0000-0000A4650000}"/>
    <cellStyle name="nPlode 4 3 2 3 2 6" xfId="26417" xr:uid="{00000000-0005-0000-0000-0000A5650000}"/>
    <cellStyle name="nPlode 4 3 2 3 2 7" xfId="26418" xr:uid="{00000000-0005-0000-0000-0000A6650000}"/>
    <cellStyle name="nPlode 4 3 2 3 3" xfId="26419" xr:uid="{00000000-0005-0000-0000-0000A7650000}"/>
    <cellStyle name="nPlode 4 3 2 3 4" xfId="26420" xr:uid="{00000000-0005-0000-0000-0000A8650000}"/>
    <cellStyle name="nPlode 4 3 2 3 5" xfId="26421" xr:uid="{00000000-0005-0000-0000-0000A9650000}"/>
    <cellStyle name="nPlode 4 3 2 3 6" xfId="26422" xr:uid="{00000000-0005-0000-0000-0000AA650000}"/>
    <cellStyle name="nPlode 4 3 2 3 7" xfId="26423" xr:uid="{00000000-0005-0000-0000-0000AB650000}"/>
    <cellStyle name="nPlode 4 3 2 3 8" xfId="26424" xr:uid="{00000000-0005-0000-0000-0000AC650000}"/>
    <cellStyle name="nPlode 4 3 2 4" xfId="17923" xr:uid="{00000000-0005-0000-0000-0000AD650000}"/>
    <cellStyle name="nPlode 4 3 2 4 2" xfId="26425" xr:uid="{00000000-0005-0000-0000-0000AE650000}"/>
    <cellStyle name="nPlode 4 3 2 4 2 2" xfId="26426" xr:uid="{00000000-0005-0000-0000-0000AF650000}"/>
    <cellStyle name="nPlode 4 3 2 4 2 3" xfId="26427" xr:uid="{00000000-0005-0000-0000-0000B0650000}"/>
    <cellStyle name="nPlode 4 3 2 4 2 4" xfId="26428" xr:uid="{00000000-0005-0000-0000-0000B1650000}"/>
    <cellStyle name="nPlode 4 3 2 4 2 5" xfId="26429" xr:uid="{00000000-0005-0000-0000-0000B2650000}"/>
    <cellStyle name="nPlode 4 3 2 4 2 6" xfId="26430" xr:uid="{00000000-0005-0000-0000-0000B3650000}"/>
    <cellStyle name="nPlode 4 3 2 4 2 7" xfId="26431" xr:uid="{00000000-0005-0000-0000-0000B4650000}"/>
    <cellStyle name="nPlode 4 3 2 4 3" xfId="26432" xr:uid="{00000000-0005-0000-0000-0000B5650000}"/>
    <cellStyle name="nPlode 4 3 2 4 4" xfId="26433" xr:uid="{00000000-0005-0000-0000-0000B6650000}"/>
    <cellStyle name="nPlode 4 3 2 4 5" xfId="26434" xr:uid="{00000000-0005-0000-0000-0000B7650000}"/>
    <cellStyle name="nPlode 4 3 2 4 6" xfId="26435" xr:uid="{00000000-0005-0000-0000-0000B8650000}"/>
    <cellStyle name="nPlode 4 3 2 4 7" xfId="26436" xr:uid="{00000000-0005-0000-0000-0000B9650000}"/>
    <cellStyle name="nPlode 4 3 2 4 8" xfId="26437" xr:uid="{00000000-0005-0000-0000-0000BA650000}"/>
    <cellStyle name="nPlode 4 3 2 5" xfId="26438" xr:uid="{00000000-0005-0000-0000-0000BB650000}"/>
    <cellStyle name="nPlode 4 3 2 5 2" xfId="26439" xr:uid="{00000000-0005-0000-0000-0000BC650000}"/>
    <cellStyle name="nPlode 4 3 2 5 3" xfId="26440" xr:uid="{00000000-0005-0000-0000-0000BD650000}"/>
    <cellStyle name="nPlode 4 3 2 5 4" xfId="26441" xr:uid="{00000000-0005-0000-0000-0000BE650000}"/>
    <cellStyle name="nPlode 4 3 2 5 5" xfId="26442" xr:uid="{00000000-0005-0000-0000-0000BF650000}"/>
    <cellStyle name="nPlode 4 3 2 5 6" xfId="26443" xr:uid="{00000000-0005-0000-0000-0000C0650000}"/>
    <cellStyle name="nPlode 4 3 2 5 7" xfId="26444" xr:uid="{00000000-0005-0000-0000-0000C1650000}"/>
    <cellStyle name="nPlode 4 3 2 6" xfId="26445" xr:uid="{00000000-0005-0000-0000-0000C2650000}"/>
    <cellStyle name="nPlode 4 3 2 7" xfId="26446" xr:uid="{00000000-0005-0000-0000-0000C3650000}"/>
    <cellStyle name="nPlode 4 3 2 8" xfId="26447" xr:uid="{00000000-0005-0000-0000-0000C4650000}"/>
    <cellStyle name="nPlode 4 3 2 9" xfId="26448" xr:uid="{00000000-0005-0000-0000-0000C5650000}"/>
    <cellStyle name="nPlode 4 3 20" xfId="39722" xr:uid="{00000000-0005-0000-0000-0000C6650000}"/>
    <cellStyle name="nPlode 4 3 21" xfId="39723" xr:uid="{00000000-0005-0000-0000-0000C7650000}"/>
    <cellStyle name="nPlode 4 3 22" xfId="39724" xr:uid="{00000000-0005-0000-0000-0000C8650000}"/>
    <cellStyle name="nPlode 4 3 23" xfId="39725" xr:uid="{00000000-0005-0000-0000-0000C9650000}"/>
    <cellStyle name="nPlode 4 3 24" xfId="39726" xr:uid="{00000000-0005-0000-0000-0000CA650000}"/>
    <cellStyle name="nPlode 4 3 25" xfId="39727" xr:uid="{00000000-0005-0000-0000-0000CB650000}"/>
    <cellStyle name="nPlode 4 3 26" xfId="39728" xr:uid="{00000000-0005-0000-0000-0000CC650000}"/>
    <cellStyle name="nPlode 4 3 27" xfId="39729" xr:uid="{00000000-0005-0000-0000-0000CD650000}"/>
    <cellStyle name="nPlode 4 3 28" xfId="39730" xr:uid="{00000000-0005-0000-0000-0000CE650000}"/>
    <cellStyle name="nPlode 4 3 3" xfId="16691" xr:uid="{00000000-0005-0000-0000-0000CF650000}"/>
    <cellStyle name="nPlode 4 3 3 10" xfId="26449" xr:uid="{00000000-0005-0000-0000-0000D0650000}"/>
    <cellStyle name="nPlode 4 3 3 11" xfId="39731" xr:uid="{00000000-0005-0000-0000-0000D1650000}"/>
    <cellStyle name="nPlode 4 3 3 2" xfId="17427" xr:uid="{00000000-0005-0000-0000-0000D2650000}"/>
    <cellStyle name="nPlode 4 3 3 2 2" xfId="26450" xr:uid="{00000000-0005-0000-0000-0000D3650000}"/>
    <cellStyle name="nPlode 4 3 3 2 2 2" xfId="26451" xr:uid="{00000000-0005-0000-0000-0000D4650000}"/>
    <cellStyle name="nPlode 4 3 3 2 2 3" xfId="26452" xr:uid="{00000000-0005-0000-0000-0000D5650000}"/>
    <cellStyle name="nPlode 4 3 3 2 2 4" xfId="26453" xr:uid="{00000000-0005-0000-0000-0000D6650000}"/>
    <cellStyle name="nPlode 4 3 3 2 2 5" xfId="26454" xr:uid="{00000000-0005-0000-0000-0000D7650000}"/>
    <cellStyle name="nPlode 4 3 3 2 2 6" xfId="26455" xr:uid="{00000000-0005-0000-0000-0000D8650000}"/>
    <cellStyle name="nPlode 4 3 3 2 2 7" xfId="26456" xr:uid="{00000000-0005-0000-0000-0000D9650000}"/>
    <cellStyle name="nPlode 4 3 3 2 3" xfId="26457" xr:uid="{00000000-0005-0000-0000-0000DA650000}"/>
    <cellStyle name="nPlode 4 3 3 2 4" xfId="26458" xr:uid="{00000000-0005-0000-0000-0000DB650000}"/>
    <cellStyle name="nPlode 4 3 3 2 5" xfId="26459" xr:uid="{00000000-0005-0000-0000-0000DC650000}"/>
    <cellStyle name="nPlode 4 3 3 2 6" xfId="26460" xr:uid="{00000000-0005-0000-0000-0000DD650000}"/>
    <cellStyle name="nPlode 4 3 3 2 7" xfId="26461" xr:uid="{00000000-0005-0000-0000-0000DE650000}"/>
    <cellStyle name="nPlode 4 3 3 2 8" xfId="26462" xr:uid="{00000000-0005-0000-0000-0000DF650000}"/>
    <cellStyle name="nPlode 4 3 3 3" xfId="17737" xr:uid="{00000000-0005-0000-0000-0000E0650000}"/>
    <cellStyle name="nPlode 4 3 3 3 2" xfId="26463" xr:uid="{00000000-0005-0000-0000-0000E1650000}"/>
    <cellStyle name="nPlode 4 3 3 3 2 2" xfId="26464" xr:uid="{00000000-0005-0000-0000-0000E2650000}"/>
    <cellStyle name="nPlode 4 3 3 3 2 3" xfId="26465" xr:uid="{00000000-0005-0000-0000-0000E3650000}"/>
    <cellStyle name="nPlode 4 3 3 3 2 4" xfId="26466" xr:uid="{00000000-0005-0000-0000-0000E4650000}"/>
    <cellStyle name="nPlode 4 3 3 3 2 5" xfId="26467" xr:uid="{00000000-0005-0000-0000-0000E5650000}"/>
    <cellStyle name="nPlode 4 3 3 3 2 6" xfId="26468" xr:uid="{00000000-0005-0000-0000-0000E6650000}"/>
    <cellStyle name="nPlode 4 3 3 3 2 7" xfId="26469" xr:uid="{00000000-0005-0000-0000-0000E7650000}"/>
    <cellStyle name="nPlode 4 3 3 3 3" xfId="26470" xr:uid="{00000000-0005-0000-0000-0000E8650000}"/>
    <cellStyle name="nPlode 4 3 3 3 4" xfId="26471" xr:uid="{00000000-0005-0000-0000-0000E9650000}"/>
    <cellStyle name="nPlode 4 3 3 3 5" xfId="26472" xr:uid="{00000000-0005-0000-0000-0000EA650000}"/>
    <cellStyle name="nPlode 4 3 3 3 6" xfId="26473" xr:uid="{00000000-0005-0000-0000-0000EB650000}"/>
    <cellStyle name="nPlode 4 3 3 3 7" xfId="26474" xr:uid="{00000000-0005-0000-0000-0000EC650000}"/>
    <cellStyle name="nPlode 4 3 3 3 8" xfId="26475" xr:uid="{00000000-0005-0000-0000-0000ED650000}"/>
    <cellStyle name="nPlode 4 3 3 4" xfId="18039" xr:uid="{00000000-0005-0000-0000-0000EE650000}"/>
    <cellStyle name="nPlode 4 3 3 4 2" xfId="26476" xr:uid="{00000000-0005-0000-0000-0000EF650000}"/>
    <cellStyle name="nPlode 4 3 3 4 3" xfId="26477" xr:uid="{00000000-0005-0000-0000-0000F0650000}"/>
    <cellStyle name="nPlode 4 3 3 4 4" xfId="26478" xr:uid="{00000000-0005-0000-0000-0000F1650000}"/>
    <cellStyle name="nPlode 4 3 3 4 5" xfId="26479" xr:uid="{00000000-0005-0000-0000-0000F2650000}"/>
    <cellStyle name="nPlode 4 3 3 4 6" xfId="26480" xr:uid="{00000000-0005-0000-0000-0000F3650000}"/>
    <cellStyle name="nPlode 4 3 3 4 7" xfId="26481" xr:uid="{00000000-0005-0000-0000-0000F4650000}"/>
    <cellStyle name="nPlode 4 3 3 5" xfId="26482" xr:uid="{00000000-0005-0000-0000-0000F5650000}"/>
    <cellStyle name="nPlode 4 3 3 6" xfId="26483" xr:uid="{00000000-0005-0000-0000-0000F6650000}"/>
    <cellStyle name="nPlode 4 3 3 7" xfId="26484" xr:uid="{00000000-0005-0000-0000-0000F7650000}"/>
    <cellStyle name="nPlode 4 3 3 8" xfId="26485" xr:uid="{00000000-0005-0000-0000-0000F8650000}"/>
    <cellStyle name="nPlode 4 3 3 9" xfId="26486" xr:uid="{00000000-0005-0000-0000-0000F9650000}"/>
    <cellStyle name="nPlode 4 3 4" xfId="17046" xr:uid="{00000000-0005-0000-0000-0000FA650000}"/>
    <cellStyle name="nPlode 4 3 4 2" xfId="26487" xr:uid="{00000000-0005-0000-0000-0000FB650000}"/>
    <cellStyle name="nPlode 4 3 4 2 2" xfId="26488" xr:uid="{00000000-0005-0000-0000-0000FC650000}"/>
    <cellStyle name="nPlode 4 3 4 2 3" xfId="26489" xr:uid="{00000000-0005-0000-0000-0000FD650000}"/>
    <cellStyle name="nPlode 4 3 4 2 4" xfId="26490" xr:uid="{00000000-0005-0000-0000-0000FE650000}"/>
    <cellStyle name="nPlode 4 3 4 2 5" xfId="26491" xr:uid="{00000000-0005-0000-0000-0000FF650000}"/>
    <cellStyle name="nPlode 4 3 4 2 6" xfId="26492" xr:uid="{00000000-0005-0000-0000-000000660000}"/>
    <cellStyle name="nPlode 4 3 4 2 7" xfId="26493" xr:uid="{00000000-0005-0000-0000-000001660000}"/>
    <cellStyle name="nPlode 4 3 4 3" xfId="26494" xr:uid="{00000000-0005-0000-0000-000002660000}"/>
    <cellStyle name="nPlode 4 3 4 4" xfId="26495" xr:uid="{00000000-0005-0000-0000-000003660000}"/>
    <cellStyle name="nPlode 4 3 4 5" xfId="26496" xr:uid="{00000000-0005-0000-0000-000004660000}"/>
    <cellStyle name="nPlode 4 3 4 6" xfId="26497" xr:uid="{00000000-0005-0000-0000-000005660000}"/>
    <cellStyle name="nPlode 4 3 4 7" xfId="26498" xr:uid="{00000000-0005-0000-0000-000006660000}"/>
    <cellStyle name="nPlode 4 3 4 8" xfId="26499" xr:uid="{00000000-0005-0000-0000-000007660000}"/>
    <cellStyle name="nPlode 4 3 5" xfId="16940" xr:uid="{00000000-0005-0000-0000-000008660000}"/>
    <cellStyle name="nPlode 4 3 5 2" xfId="26500" xr:uid="{00000000-0005-0000-0000-000009660000}"/>
    <cellStyle name="nPlode 4 3 5 2 2" xfId="26501" xr:uid="{00000000-0005-0000-0000-00000A660000}"/>
    <cellStyle name="nPlode 4 3 5 2 3" xfId="26502" xr:uid="{00000000-0005-0000-0000-00000B660000}"/>
    <cellStyle name="nPlode 4 3 5 2 4" xfId="26503" xr:uid="{00000000-0005-0000-0000-00000C660000}"/>
    <cellStyle name="nPlode 4 3 5 2 5" xfId="26504" xr:uid="{00000000-0005-0000-0000-00000D660000}"/>
    <cellStyle name="nPlode 4 3 5 2 6" xfId="26505" xr:uid="{00000000-0005-0000-0000-00000E660000}"/>
    <cellStyle name="nPlode 4 3 5 2 7" xfId="26506" xr:uid="{00000000-0005-0000-0000-00000F660000}"/>
    <cellStyle name="nPlode 4 3 5 3" xfId="26507" xr:uid="{00000000-0005-0000-0000-000010660000}"/>
    <cellStyle name="nPlode 4 3 5 4" xfId="26508" xr:uid="{00000000-0005-0000-0000-000011660000}"/>
    <cellStyle name="nPlode 4 3 5 5" xfId="26509" xr:uid="{00000000-0005-0000-0000-000012660000}"/>
    <cellStyle name="nPlode 4 3 5 6" xfId="26510" xr:uid="{00000000-0005-0000-0000-000013660000}"/>
    <cellStyle name="nPlode 4 3 5 7" xfId="26511" xr:uid="{00000000-0005-0000-0000-000014660000}"/>
    <cellStyle name="nPlode 4 3 5 8" xfId="26512" xr:uid="{00000000-0005-0000-0000-000015660000}"/>
    <cellStyle name="nPlode 4 3 6" xfId="17213" xr:uid="{00000000-0005-0000-0000-000016660000}"/>
    <cellStyle name="nPlode 4 3 6 2" xfId="26513" xr:uid="{00000000-0005-0000-0000-000017660000}"/>
    <cellStyle name="nPlode 4 3 6 3" xfId="26514" xr:uid="{00000000-0005-0000-0000-000018660000}"/>
    <cellStyle name="nPlode 4 3 6 4" xfId="26515" xr:uid="{00000000-0005-0000-0000-000019660000}"/>
    <cellStyle name="nPlode 4 3 6 5" xfId="26516" xr:uid="{00000000-0005-0000-0000-00001A660000}"/>
    <cellStyle name="nPlode 4 3 6 6" xfId="26517" xr:uid="{00000000-0005-0000-0000-00001B660000}"/>
    <cellStyle name="nPlode 4 3 6 7" xfId="26518" xr:uid="{00000000-0005-0000-0000-00001C660000}"/>
    <cellStyle name="nPlode 4 3 7" xfId="26519" xr:uid="{00000000-0005-0000-0000-00001D660000}"/>
    <cellStyle name="nPlode 4 3 8" xfId="26520" xr:uid="{00000000-0005-0000-0000-00001E660000}"/>
    <cellStyle name="nPlode 4 3 9" xfId="26521" xr:uid="{00000000-0005-0000-0000-00001F660000}"/>
    <cellStyle name="nPlode 4 4" xfId="16692" xr:uid="{00000000-0005-0000-0000-000020660000}"/>
    <cellStyle name="nPlode 4 4 2" xfId="17428" xr:uid="{00000000-0005-0000-0000-000021660000}"/>
    <cellStyle name="nPlode 4 4 2 2" xfId="26522" xr:uid="{00000000-0005-0000-0000-000022660000}"/>
    <cellStyle name="nPlode 4 4 2 3" xfId="26523" xr:uid="{00000000-0005-0000-0000-000023660000}"/>
    <cellStyle name="nPlode 4 4 2 4" xfId="26524" xr:uid="{00000000-0005-0000-0000-000024660000}"/>
    <cellStyle name="nPlode 4 4 2 5" xfId="26525" xr:uid="{00000000-0005-0000-0000-000025660000}"/>
    <cellStyle name="nPlode 4 4 2 6" xfId="26526" xr:uid="{00000000-0005-0000-0000-000026660000}"/>
    <cellStyle name="nPlode 4 4 2 7" xfId="26527" xr:uid="{00000000-0005-0000-0000-000027660000}"/>
    <cellStyle name="nPlode 4 4 3" xfId="17738" xr:uid="{00000000-0005-0000-0000-000028660000}"/>
    <cellStyle name="nPlode 4 4 4" xfId="18040" xr:uid="{00000000-0005-0000-0000-000029660000}"/>
    <cellStyle name="nPlode 4 4 5" xfId="26528" xr:uid="{00000000-0005-0000-0000-00002A660000}"/>
    <cellStyle name="nPlode 4 4 6" xfId="26529" xr:uid="{00000000-0005-0000-0000-00002B660000}"/>
    <cellStyle name="nPlode 4 4 7" xfId="26530" xr:uid="{00000000-0005-0000-0000-00002C660000}"/>
    <cellStyle name="nPlode 4 4 8" xfId="26531" xr:uid="{00000000-0005-0000-0000-00002D660000}"/>
    <cellStyle name="nPlode 4 4 9" xfId="39732" xr:uid="{00000000-0005-0000-0000-00002E660000}"/>
    <cellStyle name="nPlode 4 5" xfId="16693" xr:uid="{00000000-0005-0000-0000-00002F660000}"/>
    <cellStyle name="nPlode 4 5 2" xfId="17429" xr:uid="{00000000-0005-0000-0000-000030660000}"/>
    <cellStyle name="nPlode 4 5 2 2" xfId="26532" xr:uid="{00000000-0005-0000-0000-000031660000}"/>
    <cellStyle name="nPlode 4 5 2 3" xfId="26533" xr:uid="{00000000-0005-0000-0000-000032660000}"/>
    <cellStyle name="nPlode 4 5 2 4" xfId="26534" xr:uid="{00000000-0005-0000-0000-000033660000}"/>
    <cellStyle name="nPlode 4 5 2 5" xfId="26535" xr:uid="{00000000-0005-0000-0000-000034660000}"/>
    <cellStyle name="nPlode 4 5 2 6" xfId="26536" xr:uid="{00000000-0005-0000-0000-000035660000}"/>
    <cellStyle name="nPlode 4 5 2 7" xfId="26537" xr:uid="{00000000-0005-0000-0000-000036660000}"/>
    <cellStyle name="nPlode 4 5 3" xfId="17739" xr:uid="{00000000-0005-0000-0000-000037660000}"/>
    <cellStyle name="nPlode 4 5 4" xfId="18041" xr:uid="{00000000-0005-0000-0000-000038660000}"/>
    <cellStyle name="nPlode 4 5 5" xfId="26538" xr:uid="{00000000-0005-0000-0000-000039660000}"/>
    <cellStyle name="nPlode 4 5 6" xfId="26539" xr:uid="{00000000-0005-0000-0000-00003A660000}"/>
    <cellStyle name="nPlode 4 5 7" xfId="26540" xr:uid="{00000000-0005-0000-0000-00003B660000}"/>
    <cellStyle name="nPlode 4 5 8" xfId="26541" xr:uid="{00000000-0005-0000-0000-00003C660000}"/>
    <cellStyle name="nPlode 4 5 9" xfId="39733" xr:uid="{00000000-0005-0000-0000-00003D660000}"/>
    <cellStyle name="nPlode 4 6" xfId="17160" xr:uid="{00000000-0005-0000-0000-00003E660000}"/>
    <cellStyle name="nPlode 4 6 2" xfId="26542" xr:uid="{00000000-0005-0000-0000-00003F660000}"/>
    <cellStyle name="nPlode 4 6 3" xfId="26543" xr:uid="{00000000-0005-0000-0000-000040660000}"/>
    <cellStyle name="nPlode 4 6 4" xfId="26544" xr:uid="{00000000-0005-0000-0000-000041660000}"/>
    <cellStyle name="nPlode 4 6 5" xfId="26545" xr:uid="{00000000-0005-0000-0000-000042660000}"/>
    <cellStyle name="nPlode 4 6 6" xfId="26546" xr:uid="{00000000-0005-0000-0000-000043660000}"/>
    <cellStyle name="nPlode 4 6 7" xfId="26547" xr:uid="{00000000-0005-0000-0000-000044660000}"/>
    <cellStyle name="nPlode 4 7" xfId="16857" xr:uid="{00000000-0005-0000-0000-000045660000}"/>
    <cellStyle name="nPlode 4 8" xfId="39734" xr:uid="{00000000-0005-0000-0000-000046660000}"/>
    <cellStyle name="nPlode 4 9" xfId="39735" xr:uid="{00000000-0005-0000-0000-000047660000}"/>
    <cellStyle name="nPlode 5" xfId="10651" xr:uid="{00000000-0005-0000-0000-000048660000}"/>
    <cellStyle name="nPlode 5 10" xfId="26548" xr:uid="{00000000-0005-0000-0000-000049660000}"/>
    <cellStyle name="nPlode 5 11" xfId="26549" xr:uid="{00000000-0005-0000-0000-00004A660000}"/>
    <cellStyle name="nPlode 5 12" xfId="26550" xr:uid="{00000000-0005-0000-0000-00004B660000}"/>
    <cellStyle name="nPlode 5 13" xfId="39736" xr:uid="{00000000-0005-0000-0000-00004C660000}"/>
    <cellStyle name="nPlode 5 14" xfId="39737" xr:uid="{00000000-0005-0000-0000-00004D660000}"/>
    <cellStyle name="nPlode 5 15" xfId="39738" xr:uid="{00000000-0005-0000-0000-00004E660000}"/>
    <cellStyle name="nPlode 5 16" xfId="39739" xr:uid="{00000000-0005-0000-0000-00004F660000}"/>
    <cellStyle name="nPlode 5 17" xfId="39740" xr:uid="{00000000-0005-0000-0000-000050660000}"/>
    <cellStyle name="nPlode 5 18" xfId="39741" xr:uid="{00000000-0005-0000-0000-000051660000}"/>
    <cellStyle name="nPlode 5 19" xfId="39742" xr:uid="{00000000-0005-0000-0000-000052660000}"/>
    <cellStyle name="nPlode 5 2" xfId="16461" xr:uid="{00000000-0005-0000-0000-000053660000}"/>
    <cellStyle name="nPlode 5 2 10" xfId="26551" xr:uid="{00000000-0005-0000-0000-000054660000}"/>
    <cellStyle name="nPlode 5 2 11" xfId="26552" xr:uid="{00000000-0005-0000-0000-000055660000}"/>
    <cellStyle name="nPlode 5 2 12" xfId="39743" xr:uid="{00000000-0005-0000-0000-000056660000}"/>
    <cellStyle name="nPlode 5 2 13" xfId="39744" xr:uid="{00000000-0005-0000-0000-000057660000}"/>
    <cellStyle name="nPlode 5 2 14" xfId="39745" xr:uid="{00000000-0005-0000-0000-000058660000}"/>
    <cellStyle name="nPlode 5 2 15" xfId="39746" xr:uid="{00000000-0005-0000-0000-000059660000}"/>
    <cellStyle name="nPlode 5 2 16" xfId="39747" xr:uid="{00000000-0005-0000-0000-00005A660000}"/>
    <cellStyle name="nPlode 5 2 17" xfId="39748" xr:uid="{00000000-0005-0000-0000-00005B660000}"/>
    <cellStyle name="nPlode 5 2 18" xfId="39749" xr:uid="{00000000-0005-0000-0000-00005C660000}"/>
    <cellStyle name="nPlode 5 2 19" xfId="39750" xr:uid="{00000000-0005-0000-0000-00005D660000}"/>
    <cellStyle name="nPlode 5 2 2" xfId="17271" xr:uid="{00000000-0005-0000-0000-00005E660000}"/>
    <cellStyle name="nPlode 5 2 2 10" xfId="26553" xr:uid="{00000000-0005-0000-0000-00005F660000}"/>
    <cellStyle name="nPlode 5 2 2 2" xfId="26554" xr:uid="{00000000-0005-0000-0000-000060660000}"/>
    <cellStyle name="nPlode 5 2 2 2 2" xfId="26555" xr:uid="{00000000-0005-0000-0000-000061660000}"/>
    <cellStyle name="nPlode 5 2 2 2 2 2" xfId="26556" xr:uid="{00000000-0005-0000-0000-000062660000}"/>
    <cellStyle name="nPlode 5 2 2 2 2 3" xfId="26557" xr:uid="{00000000-0005-0000-0000-000063660000}"/>
    <cellStyle name="nPlode 5 2 2 2 2 4" xfId="26558" xr:uid="{00000000-0005-0000-0000-000064660000}"/>
    <cellStyle name="nPlode 5 2 2 2 2 5" xfId="26559" xr:uid="{00000000-0005-0000-0000-000065660000}"/>
    <cellStyle name="nPlode 5 2 2 2 2 6" xfId="26560" xr:uid="{00000000-0005-0000-0000-000066660000}"/>
    <cellStyle name="nPlode 5 2 2 2 2 7" xfId="26561" xr:uid="{00000000-0005-0000-0000-000067660000}"/>
    <cellStyle name="nPlode 5 2 2 2 3" xfId="26562" xr:uid="{00000000-0005-0000-0000-000068660000}"/>
    <cellStyle name="nPlode 5 2 2 2 4" xfId="26563" xr:uid="{00000000-0005-0000-0000-000069660000}"/>
    <cellStyle name="nPlode 5 2 2 2 5" xfId="26564" xr:uid="{00000000-0005-0000-0000-00006A660000}"/>
    <cellStyle name="nPlode 5 2 2 2 6" xfId="26565" xr:uid="{00000000-0005-0000-0000-00006B660000}"/>
    <cellStyle name="nPlode 5 2 2 2 7" xfId="26566" xr:uid="{00000000-0005-0000-0000-00006C660000}"/>
    <cellStyle name="nPlode 5 2 2 2 8" xfId="26567" xr:uid="{00000000-0005-0000-0000-00006D660000}"/>
    <cellStyle name="nPlode 5 2 2 3" xfId="26568" xr:uid="{00000000-0005-0000-0000-00006E660000}"/>
    <cellStyle name="nPlode 5 2 2 3 2" xfId="26569" xr:uid="{00000000-0005-0000-0000-00006F660000}"/>
    <cellStyle name="nPlode 5 2 2 3 2 2" xfId="26570" xr:uid="{00000000-0005-0000-0000-000070660000}"/>
    <cellStyle name="nPlode 5 2 2 3 2 3" xfId="26571" xr:uid="{00000000-0005-0000-0000-000071660000}"/>
    <cellStyle name="nPlode 5 2 2 3 2 4" xfId="26572" xr:uid="{00000000-0005-0000-0000-000072660000}"/>
    <cellStyle name="nPlode 5 2 2 3 2 5" xfId="26573" xr:uid="{00000000-0005-0000-0000-000073660000}"/>
    <cellStyle name="nPlode 5 2 2 3 2 6" xfId="26574" xr:uid="{00000000-0005-0000-0000-000074660000}"/>
    <cellStyle name="nPlode 5 2 2 3 2 7" xfId="26575" xr:uid="{00000000-0005-0000-0000-000075660000}"/>
    <cellStyle name="nPlode 5 2 2 3 3" xfId="26576" xr:uid="{00000000-0005-0000-0000-000076660000}"/>
    <cellStyle name="nPlode 5 2 2 3 4" xfId="26577" xr:uid="{00000000-0005-0000-0000-000077660000}"/>
    <cellStyle name="nPlode 5 2 2 3 5" xfId="26578" xr:uid="{00000000-0005-0000-0000-000078660000}"/>
    <cellStyle name="nPlode 5 2 2 3 6" xfId="26579" xr:uid="{00000000-0005-0000-0000-000079660000}"/>
    <cellStyle name="nPlode 5 2 2 3 7" xfId="26580" xr:uid="{00000000-0005-0000-0000-00007A660000}"/>
    <cellStyle name="nPlode 5 2 2 3 8" xfId="26581" xr:uid="{00000000-0005-0000-0000-00007B660000}"/>
    <cellStyle name="nPlode 5 2 2 4" xfId="26582" xr:uid="{00000000-0005-0000-0000-00007C660000}"/>
    <cellStyle name="nPlode 5 2 2 4 2" xfId="26583" xr:uid="{00000000-0005-0000-0000-00007D660000}"/>
    <cellStyle name="nPlode 5 2 2 4 3" xfId="26584" xr:uid="{00000000-0005-0000-0000-00007E660000}"/>
    <cellStyle name="nPlode 5 2 2 4 4" xfId="26585" xr:uid="{00000000-0005-0000-0000-00007F660000}"/>
    <cellStyle name="nPlode 5 2 2 4 5" xfId="26586" xr:uid="{00000000-0005-0000-0000-000080660000}"/>
    <cellStyle name="nPlode 5 2 2 4 6" xfId="26587" xr:uid="{00000000-0005-0000-0000-000081660000}"/>
    <cellStyle name="nPlode 5 2 2 4 7" xfId="26588" xr:uid="{00000000-0005-0000-0000-000082660000}"/>
    <cellStyle name="nPlode 5 2 2 5" xfId="26589" xr:uid="{00000000-0005-0000-0000-000083660000}"/>
    <cellStyle name="nPlode 5 2 2 6" xfId="26590" xr:uid="{00000000-0005-0000-0000-000084660000}"/>
    <cellStyle name="nPlode 5 2 2 7" xfId="26591" xr:uid="{00000000-0005-0000-0000-000085660000}"/>
    <cellStyle name="nPlode 5 2 2 8" xfId="26592" xr:uid="{00000000-0005-0000-0000-000086660000}"/>
    <cellStyle name="nPlode 5 2 2 9" xfId="26593" xr:uid="{00000000-0005-0000-0000-000087660000}"/>
    <cellStyle name="nPlode 5 2 20" xfId="39751" xr:uid="{00000000-0005-0000-0000-000088660000}"/>
    <cellStyle name="nPlode 5 2 21" xfId="39752" xr:uid="{00000000-0005-0000-0000-000089660000}"/>
    <cellStyle name="nPlode 5 2 22" xfId="39753" xr:uid="{00000000-0005-0000-0000-00008A660000}"/>
    <cellStyle name="nPlode 5 2 23" xfId="39754" xr:uid="{00000000-0005-0000-0000-00008B660000}"/>
    <cellStyle name="nPlode 5 2 24" xfId="39755" xr:uid="{00000000-0005-0000-0000-00008C660000}"/>
    <cellStyle name="nPlode 5 2 25" xfId="39756" xr:uid="{00000000-0005-0000-0000-00008D660000}"/>
    <cellStyle name="nPlode 5 2 26" xfId="39757" xr:uid="{00000000-0005-0000-0000-00008E660000}"/>
    <cellStyle name="nPlode 5 2 27" xfId="39758" xr:uid="{00000000-0005-0000-0000-00008F660000}"/>
    <cellStyle name="nPlode 5 2 3" xfId="17597" xr:uid="{00000000-0005-0000-0000-000090660000}"/>
    <cellStyle name="nPlode 5 2 3 2" xfId="26594" xr:uid="{00000000-0005-0000-0000-000091660000}"/>
    <cellStyle name="nPlode 5 2 3 2 2" xfId="26595" xr:uid="{00000000-0005-0000-0000-000092660000}"/>
    <cellStyle name="nPlode 5 2 3 2 3" xfId="26596" xr:uid="{00000000-0005-0000-0000-000093660000}"/>
    <cellStyle name="nPlode 5 2 3 2 4" xfId="26597" xr:uid="{00000000-0005-0000-0000-000094660000}"/>
    <cellStyle name="nPlode 5 2 3 2 5" xfId="26598" xr:uid="{00000000-0005-0000-0000-000095660000}"/>
    <cellStyle name="nPlode 5 2 3 2 6" xfId="26599" xr:uid="{00000000-0005-0000-0000-000096660000}"/>
    <cellStyle name="nPlode 5 2 3 2 7" xfId="26600" xr:uid="{00000000-0005-0000-0000-000097660000}"/>
    <cellStyle name="nPlode 5 2 3 3" xfId="26601" xr:uid="{00000000-0005-0000-0000-000098660000}"/>
    <cellStyle name="nPlode 5 2 3 4" xfId="26602" xr:uid="{00000000-0005-0000-0000-000099660000}"/>
    <cellStyle name="nPlode 5 2 3 5" xfId="26603" xr:uid="{00000000-0005-0000-0000-00009A660000}"/>
    <cellStyle name="nPlode 5 2 3 6" xfId="26604" xr:uid="{00000000-0005-0000-0000-00009B660000}"/>
    <cellStyle name="nPlode 5 2 3 7" xfId="26605" xr:uid="{00000000-0005-0000-0000-00009C660000}"/>
    <cellStyle name="nPlode 5 2 3 8" xfId="26606" xr:uid="{00000000-0005-0000-0000-00009D660000}"/>
    <cellStyle name="nPlode 5 2 4" xfId="17899" xr:uid="{00000000-0005-0000-0000-00009E660000}"/>
    <cellStyle name="nPlode 5 2 4 2" xfId="26607" xr:uid="{00000000-0005-0000-0000-00009F660000}"/>
    <cellStyle name="nPlode 5 2 4 2 2" xfId="26608" xr:uid="{00000000-0005-0000-0000-0000A0660000}"/>
    <cellStyle name="nPlode 5 2 4 2 3" xfId="26609" xr:uid="{00000000-0005-0000-0000-0000A1660000}"/>
    <cellStyle name="nPlode 5 2 4 2 4" xfId="26610" xr:uid="{00000000-0005-0000-0000-0000A2660000}"/>
    <cellStyle name="nPlode 5 2 4 2 5" xfId="26611" xr:uid="{00000000-0005-0000-0000-0000A3660000}"/>
    <cellStyle name="nPlode 5 2 4 2 6" xfId="26612" xr:uid="{00000000-0005-0000-0000-0000A4660000}"/>
    <cellStyle name="nPlode 5 2 4 2 7" xfId="26613" xr:uid="{00000000-0005-0000-0000-0000A5660000}"/>
    <cellStyle name="nPlode 5 2 4 3" xfId="26614" xr:uid="{00000000-0005-0000-0000-0000A6660000}"/>
    <cellStyle name="nPlode 5 2 4 4" xfId="26615" xr:uid="{00000000-0005-0000-0000-0000A7660000}"/>
    <cellStyle name="nPlode 5 2 4 5" xfId="26616" xr:uid="{00000000-0005-0000-0000-0000A8660000}"/>
    <cellStyle name="nPlode 5 2 4 6" xfId="26617" xr:uid="{00000000-0005-0000-0000-0000A9660000}"/>
    <cellStyle name="nPlode 5 2 4 7" xfId="26618" xr:uid="{00000000-0005-0000-0000-0000AA660000}"/>
    <cellStyle name="nPlode 5 2 4 8" xfId="26619" xr:uid="{00000000-0005-0000-0000-0000AB660000}"/>
    <cellStyle name="nPlode 5 2 5" xfId="26620" xr:uid="{00000000-0005-0000-0000-0000AC660000}"/>
    <cellStyle name="nPlode 5 2 5 2" xfId="26621" xr:uid="{00000000-0005-0000-0000-0000AD660000}"/>
    <cellStyle name="nPlode 5 2 5 3" xfId="26622" xr:uid="{00000000-0005-0000-0000-0000AE660000}"/>
    <cellStyle name="nPlode 5 2 5 4" xfId="26623" xr:uid="{00000000-0005-0000-0000-0000AF660000}"/>
    <cellStyle name="nPlode 5 2 5 5" xfId="26624" xr:uid="{00000000-0005-0000-0000-0000B0660000}"/>
    <cellStyle name="nPlode 5 2 5 6" xfId="26625" xr:uid="{00000000-0005-0000-0000-0000B1660000}"/>
    <cellStyle name="nPlode 5 2 5 7" xfId="26626" xr:uid="{00000000-0005-0000-0000-0000B2660000}"/>
    <cellStyle name="nPlode 5 2 6" xfId="26627" xr:uid="{00000000-0005-0000-0000-0000B3660000}"/>
    <cellStyle name="nPlode 5 2 7" xfId="26628" xr:uid="{00000000-0005-0000-0000-0000B4660000}"/>
    <cellStyle name="nPlode 5 2 8" xfId="26629" xr:uid="{00000000-0005-0000-0000-0000B5660000}"/>
    <cellStyle name="nPlode 5 2 9" xfId="26630" xr:uid="{00000000-0005-0000-0000-0000B6660000}"/>
    <cellStyle name="nPlode 5 20" xfId="39759" xr:uid="{00000000-0005-0000-0000-0000B7660000}"/>
    <cellStyle name="nPlode 5 21" xfId="39760" xr:uid="{00000000-0005-0000-0000-0000B8660000}"/>
    <cellStyle name="nPlode 5 22" xfId="39761" xr:uid="{00000000-0005-0000-0000-0000B9660000}"/>
    <cellStyle name="nPlode 5 23" xfId="39762" xr:uid="{00000000-0005-0000-0000-0000BA660000}"/>
    <cellStyle name="nPlode 5 24" xfId="39763" xr:uid="{00000000-0005-0000-0000-0000BB660000}"/>
    <cellStyle name="nPlode 5 25" xfId="39764" xr:uid="{00000000-0005-0000-0000-0000BC660000}"/>
    <cellStyle name="nPlode 5 26" xfId="39765" xr:uid="{00000000-0005-0000-0000-0000BD660000}"/>
    <cellStyle name="nPlode 5 27" xfId="39766" xr:uid="{00000000-0005-0000-0000-0000BE660000}"/>
    <cellStyle name="nPlode 5 28" xfId="39767" xr:uid="{00000000-0005-0000-0000-0000BF660000}"/>
    <cellStyle name="nPlode 5 3" xfId="16694" xr:uid="{00000000-0005-0000-0000-0000C0660000}"/>
    <cellStyle name="nPlode 5 3 10" xfId="26631" xr:uid="{00000000-0005-0000-0000-0000C1660000}"/>
    <cellStyle name="nPlode 5 3 11" xfId="39768" xr:uid="{00000000-0005-0000-0000-0000C2660000}"/>
    <cellStyle name="nPlode 5 3 2" xfId="17430" xr:uid="{00000000-0005-0000-0000-0000C3660000}"/>
    <cellStyle name="nPlode 5 3 2 2" xfId="26632" xr:uid="{00000000-0005-0000-0000-0000C4660000}"/>
    <cellStyle name="nPlode 5 3 2 2 2" xfId="26633" xr:uid="{00000000-0005-0000-0000-0000C5660000}"/>
    <cellStyle name="nPlode 5 3 2 2 3" xfId="26634" xr:uid="{00000000-0005-0000-0000-0000C6660000}"/>
    <cellStyle name="nPlode 5 3 2 2 4" xfId="26635" xr:uid="{00000000-0005-0000-0000-0000C7660000}"/>
    <cellStyle name="nPlode 5 3 2 2 5" xfId="26636" xr:uid="{00000000-0005-0000-0000-0000C8660000}"/>
    <cellStyle name="nPlode 5 3 2 2 6" xfId="26637" xr:uid="{00000000-0005-0000-0000-0000C9660000}"/>
    <cellStyle name="nPlode 5 3 2 2 7" xfId="26638" xr:uid="{00000000-0005-0000-0000-0000CA660000}"/>
    <cellStyle name="nPlode 5 3 2 3" xfId="26639" xr:uid="{00000000-0005-0000-0000-0000CB660000}"/>
    <cellStyle name="nPlode 5 3 2 4" xfId="26640" xr:uid="{00000000-0005-0000-0000-0000CC660000}"/>
    <cellStyle name="nPlode 5 3 2 5" xfId="26641" xr:uid="{00000000-0005-0000-0000-0000CD660000}"/>
    <cellStyle name="nPlode 5 3 2 6" xfId="26642" xr:uid="{00000000-0005-0000-0000-0000CE660000}"/>
    <cellStyle name="nPlode 5 3 2 7" xfId="26643" xr:uid="{00000000-0005-0000-0000-0000CF660000}"/>
    <cellStyle name="nPlode 5 3 2 8" xfId="26644" xr:uid="{00000000-0005-0000-0000-0000D0660000}"/>
    <cellStyle name="nPlode 5 3 3" xfId="17740" xr:uid="{00000000-0005-0000-0000-0000D1660000}"/>
    <cellStyle name="nPlode 5 3 3 2" xfId="26645" xr:uid="{00000000-0005-0000-0000-0000D2660000}"/>
    <cellStyle name="nPlode 5 3 3 2 2" xfId="26646" xr:uid="{00000000-0005-0000-0000-0000D3660000}"/>
    <cellStyle name="nPlode 5 3 3 2 3" xfId="26647" xr:uid="{00000000-0005-0000-0000-0000D4660000}"/>
    <cellStyle name="nPlode 5 3 3 2 4" xfId="26648" xr:uid="{00000000-0005-0000-0000-0000D5660000}"/>
    <cellStyle name="nPlode 5 3 3 2 5" xfId="26649" xr:uid="{00000000-0005-0000-0000-0000D6660000}"/>
    <cellStyle name="nPlode 5 3 3 2 6" xfId="26650" xr:uid="{00000000-0005-0000-0000-0000D7660000}"/>
    <cellStyle name="nPlode 5 3 3 2 7" xfId="26651" xr:uid="{00000000-0005-0000-0000-0000D8660000}"/>
    <cellStyle name="nPlode 5 3 3 3" xfId="26652" xr:uid="{00000000-0005-0000-0000-0000D9660000}"/>
    <cellStyle name="nPlode 5 3 3 4" xfId="26653" xr:uid="{00000000-0005-0000-0000-0000DA660000}"/>
    <cellStyle name="nPlode 5 3 3 5" xfId="26654" xr:uid="{00000000-0005-0000-0000-0000DB660000}"/>
    <cellStyle name="nPlode 5 3 3 6" xfId="26655" xr:uid="{00000000-0005-0000-0000-0000DC660000}"/>
    <cellStyle name="nPlode 5 3 3 7" xfId="26656" xr:uid="{00000000-0005-0000-0000-0000DD660000}"/>
    <cellStyle name="nPlode 5 3 3 8" xfId="26657" xr:uid="{00000000-0005-0000-0000-0000DE660000}"/>
    <cellStyle name="nPlode 5 3 4" xfId="18042" xr:uid="{00000000-0005-0000-0000-0000DF660000}"/>
    <cellStyle name="nPlode 5 3 4 2" xfId="26658" xr:uid="{00000000-0005-0000-0000-0000E0660000}"/>
    <cellStyle name="nPlode 5 3 4 3" xfId="26659" xr:uid="{00000000-0005-0000-0000-0000E1660000}"/>
    <cellStyle name="nPlode 5 3 4 4" xfId="26660" xr:uid="{00000000-0005-0000-0000-0000E2660000}"/>
    <cellStyle name="nPlode 5 3 4 5" xfId="26661" xr:uid="{00000000-0005-0000-0000-0000E3660000}"/>
    <cellStyle name="nPlode 5 3 4 6" xfId="26662" xr:uid="{00000000-0005-0000-0000-0000E4660000}"/>
    <cellStyle name="nPlode 5 3 4 7" xfId="26663" xr:uid="{00000000-0005-0000-0000-0000E5660000}"/>
    <cellStyle name="nPlode 5 3 5" xfId="26664" xr:uid="{00000000-0005-0000-0000-0000E6660000}"/>
    <cellStyle name="nPlode 5 3 6" xfId="26665" xr:uid="{00000000-0005-0000-0000-0000E7660000}"/>
    <cellStyle name="nPlode 5 3 7" xfId="26666" xr:uid="{00000000-0005-0000-0000-0000E8660000}"/>
    <cellStyle name="nPlode 5 3 8" xfId="26667" xr:uid="{00000000-0005-0000-0000-0000E9660000}"/>
    <cellStyle name="nPlode 5 3 9" xfId="26668" xr:uid="{00000000-0005-0000-0000-0000EA660000}"/>
    <cellStyle name="nPlode 5 4" xfId="17028" xr:uid="{00000000-0005-0000-0000-0000EB660000}"/>
    <cellStyle name="nPlode 5 4 2" xfId="26669" xr:uid="{00000000-0005-0000-0000-0000EC660000}"/>
    <cellStyle name="nPlode 5 4 2 2" xfId="26670" xr:uid="{00000000-0005-0000-0000-0000ED660000}"/>
    <cellStyle name="nPlode 5 4 2 3" xfId="26671" xr:uid="{00000000-0005-0000-0000-0000EE660000}"/>
    <cellStyle name="nPlode 5 4 2 4" xfId="26672" xr:uid="{00000000-0005-0000-0000-0000EF660000}"/>
    <cellStyle name="nPlode 5 4 2 5" xfId="26673" xr:uid="{00000000-0005-0000-0000-0000F0660000}"/>
    <cellStyle name="nPlode 5 4 2 6" xfId="26674" xr:uid="{00000000-0005-0000-0000-0000F1660000}"/>
    <cellStyle name="nPlode 5 4 2 7" xfId="26675" xr:uid="{00000000-0005-0000-0000-0000F2660000}"/>
    <cellStyle name="nPlode 5 4 3" xfId="26676" xr:uid="{00000000-0005-0000-0000-0000F3660000}"/>
    <cellStyle name="nPlode 5 4 4" xfId="26677" xr:uid="{00000000-0005-0000-0000-0000F4660000}"/>
    <cellStyle name="nPlode 5 4 5" xfId="26678" xr:uid="{00000000-0005-0000-0000-0000F5660000}"/>
    <cellStyle name="nPlode 5 4 6" xfId="26679" xr:uid="{00000000-0005-0000-0000-0000F6660000}"/>
    <cellStyle name="nPlode 5 4 7" xfId="26680" xr:uid="{00000000-0005-0000-0000-0000F7660000}"/>
    <cellStyle name="nPlode 5 4 8" xfId="26681" xr:uid="{00000000-0005-0000-0000-0000F8660000}"/>
    <cellStyle name="nPlode 5 5" xfId="17132" xr:uid="{00000000-0005-0000-0000-0000F9660000}"/>
    <cellStyle name="nPlode 5 5 2" xfId="26682" xr:uid="{00000000-0005-0000-0000-0000FA660000}"/>
    <cellStyle name="nPlode 5 5 2 2" xfId="26683" xr:uid="{00000000-0005-0000-0000-0000FB660000}"/>
    <cellStyle name="nPlode 5 5 2 3" xfId="26684" xr:uid="{00000000-0005-0000-0000-0000FC660000}"/>
    <cellStyle name="nPlode 5 5 2 4" xfId="26685" xr:uid="{00000000-0005-0000-0000-0000FD660000}"/>
    <cellStyle name="nPlode 5 5 2 5" xfId="26686" xr:uid="{00000000-0005-0000-0000-0000FE660000}"/>
    <cellStyle name="nPlode 5 5 2 6" xfId="26687" xr:uid="{00000000-0005-0000-0000-0000FF660000}"/>
    <cellStyle name="nPlode 5 5 2 7" xfId="26688" xr:uid="{00000000-0005-0000-0000-000000670000}"/>
    <cellStyle name="nPlode 5 5 3" xfId="26689" xr:uid="{00000000-0005-0000-0000-000001670000}"/>
    <cellStyle name="nPlode 5 5 4" xfId="26690" xr:uid="{00000000-0005-0000-0000-000002670000}"/>
    <cellStyle name="nPlode 5 5 5" xfId="26691" xr:uid="{00000000-0005-0000-0000-000003670000}"/>
    <cellStyle name="nPlode 5 5 6" xfId="26692" xr:uid="{00000000-0005-0000-0000-000004670000}"/>
    <cellStyle name="nPlode 5 5 7" xfId="26693" xr:uid="{00000000-0005-0000-0000-000005670000}"/>
    <cellStyle name="nPlode 5 5 8" xfId="26694" xr:uid="{00000000-0005-0000-0000-000006670000}"/>
    <cellStyle name="nPlode 5 6" xfId="16883" xr:uid="{00000000-0005-0000-0000-000007670000}"/>
    <cellStyle name="nPlode 5 6 2" xfId="26695" xr:uid="{00000000-0005-0000-0000-000008670000}"/>
    <cellStyle name="nPlode 5 6 3" xfId="26696" xr:uid="{00000000-0005-0000-0000-000009670000}"/>
    <cellStyle name="nPlode 5 6 4" xfId="26697" xr:uid="{00000000-0005-0000-0000-00000A670000}"/>
    <cellStyle name="nPlode 5 6 5" xfId="26698" xr:uid="{00000000-0005-0000-0000-00000B670000}"/>
    <cellStyle name="nPlode 5 6 6" xfId="26699" xr:uid="{00000000-0005-0000-0000-00000C670000}"/>
    <cellStyle name="nPlode 5 6 7" xfId="26700" xr:uid="{00000000-0005-0000-0000-00000D670000}"/>
    <cellStyle name="nPlode 5 7" xfId="26701" xr:uid="{00000000-0005-0000-0000-00000E670000}"/>
    <cellStyle name="nPlode 5 8" xfId="26702" xr:uid="{00000000-0005-0000-0000-00000F670000}"/>
    <cellStyle name="nPlode 5 9" xfId="26703" xr:uid="{00000000-0005-0000-0000-000010670000}"/>
    <cellStyle name="nPlode 6" xfId="10769" xr:uid="{00000000-0005-0000-0000-000011670000}"/>
    <cellStyle name="nPlode 6 10" xfId="26704" xr:uid="{00000000-0005-0000-0000-000012670000}"/>
    <cellStyle name="nPlode 6 11" xfId="26705" xr:uid="{00000000-0005-0000-0000-000013670000}"/>
    <cellStyle name="nPlode 6 12" xfId="26706" xr:uid="{00000000-0005-0000-0000-000014670000}"/>
    <cellStyle name="nPlode 6 13" xfId="39769" xr:uid="{00000000-0005-0000-0000-000015670000}"/>
    <cellStyle name="nPlode 6 14" xfId="39770" xr:uid="{00000000-0005-0000-0000-000016670000}"/>
    <cellStyle name="nPlode 6 15" xfId="39771" xr:uid="{00000000-0005-0000-0000-000017670000}"/>
    <cellStyle name="nPlode 6 16" xfId="39772" xr:uid="{00000000-0005-0000-0000-000018670000}"/>
    <cellStyle name="nPlode 6 17" xfId="39773" xr:uid="{00000000-0005-0000-0000-000019670000}"/>
    <cellStyle name="nPlode 6 18" xfId="39774" xr:uid="{00000000-0005-0000-0000-00001A670000}"/>
    <cellStyle name="nPlode 6 19" xfId="39775" xr:uid="{00000000-0005-0000-0000-00001B670000}"/>
    <cellStyle name="nPlode 6 2" xfId="16496" xr:uid="{00000000-0005-0000-0000-00001C670000}"/>
    <cellStyle name="nPlode 6 2 10" xfId="26707" xr:uid="{00000000-0005-0000-0000-00001D670000}"/>
    <cellStyle name="nPlode 6 2 11" xfId="26708" xr:uid="{00000000-0005-0000-0000-00001E670000}"/>
    <cellStyle name="nPlode 6 2 12" xfId="39776" xr:uid="{00000000-0005-0000-0000-00001F670000}"/>
    <cellStyle name="nPlode 6 2 13" xfId="39777" xr:uid="{00000000-0005-0000-0000-000020670000}"/>
    <cellStyle name="nPlode 6 2 14" xfId="39778" xr:uid="{00000000-0005-0000-0000-000021670000}"/>
    <cellStyle name="nPlode 6 2 15" xfId="39779" xr:uid="{00000000-0005-0000-0000-000022670000}"/>
    <cellStyle name="nPlode 6 2 16" xfId="39780" xr:uid="{00000000-0005-0000-0000-000023670000}"/>
    <cellStyle name="nPlode 6 2 17" xfId="39781" xr:uid="{00000000-0005-0000-0000-000024670000}"/>
    <cellStyle name="nPlode 6 2 18" xfId="39782" xr:uid="{00000000-0005-0000-0000-000025670000}"/>
    <cellStyle name="nPlode 6 2 19" xfId="39783" xr:uid="{00000000-0005-0000-0000-000026670000}"/>
    <cellStyle name="nPlode 6 2 2" xfId="17306" xr:uid="{00000000-0005-0000-0000-000027670000}"/>
    <cellStyle name="nPlode 6 2 2 10" xfId="26709" xr:uid="{00000000-0005-0000-0000-000028670000}"/>
    <cellStyle name="nPlode 6 2 2 2" xfId="26710" xr:uid="{00000000-0005-0000-0000-000029670000}"/>
    <cellStyle name="nPlode 6 2 2 2 2" xfId="26711" xr:uid="{00000000-0005-0000-0000-00002A670000}"/>
    <cellStyle name="nPlode 6 2 2 2 2 2" xfId="26712" xr:uid="{00000000-0005-0000-0000-00002B670000}"/>
    <cellStyle name="nPlode 6 2 2 2 2 3" xfId="26713" xr:uid="{00000000-0005-0000-0000-00002C670000}"/>
    <cellStyle name="nPlode 6 2 2 2 2 4" xfId="26714" xr:uid="{00000000-0005-0000-0000-00002D670000}"/>
    <cellStyle name="nPlode 6 2 2 2 2 5" xfId="26715" xr:uid="{00000000-0005-0000-0000-00002E670000}"/>
    <cellStyle name="nPlode 6 2 2 2 2 6" xfId="26716" xr:uid="{00000000-0005-0000-0000-00002F670000}"/>
    <cellStyle name="nPlode 6 2 2 2 2 7" xfId="26717" xr:uid="{00000000-0005-0000-0000-000030670000}"/>
    <cellStyle name="nPlode 6 2 2 2 3" xfId="26718" xr:uid="{00000000-0005-0000-0000-000031670000}"/>
    <cellStyle name="nPlode 6 2 2 2 4" xfId="26719" xr:uid="{00000000-0005-0000-0000-000032670000}"/>
    <cellStyle name="nPlode 6 2 2 2 5" xfId="26720" xr:uid="{00000000-0005-0000-0000-000033670000}"/>
    <cellStyle name="nPlode 6 2 2 2 6" xfId="26721" xr:uid="{00000000-0005-0000-0000-000034670000}"/>
    <cellStyle name="nPlode 6 2 2 2 7" xfId="26722" xr:uid="{00000000-0005-0000-0000-000035670000}"/>
    <cellStyle name="nPlode 6 2 2 2 8" xfId="26723" xr:uid="{00000000-0005-0000-0000-000036670000}"/>
    <cellStyle name="nPlode 6 2 2 3" xfId="26724" xr:uid="{00000000-0005-0000-0000-000037670000}"/>
    <cellStyle name="nPlode 6 2 2 3 2" xfId="26725" xr:uid="{00000000-0005-0000-0000-000038670000}"/>
    <cellStyle name="nPlode 6 2 2 3 2 2" xfId="26726" xr:uid="{00000000-0005-0000-0000-000039670000}"/>
    <cellStyle name="nPlode 6 2 2 3 2 3" xfId="26727" xr:uid="{00000000-0005-0000-0000-00003A670000}"/>
    <cellStyle name="nPlode 6 2 2 3 2 4" xfId="26728" xr:uid="{00000000-0005-0000-0000-00003B670000}"/>
    <cellStyle name="nPlode 6 2 2 3 2 5" xfId="26729" xr:uid="{00000000-0005-0000-0000-00003C670000}"/>
    <cellStyle name="nPlode 6 2 2 3 2 6" xfId="26730" xr:uid="{00000000-0005-0000-0000-00003D670000}"/>
    <cellStyle name="nPlode 6 2 2 3 2 7" xfId="26731" xr:uid="{00000000-0005-0000-0000-00003E670000}"/>
    <cellStyle name="nPlode 6 2 2 3 3" xfId="26732" xr:uid="{00000000-0005-0000-0000-00003F670000}"/>
    <cellStyle name="nPlode 6 2 2 3 4" xfId="26733" xr:uid="{00000000-0005-0000-0000-000040670000}"/>
    <cellStyle name="nPlode 6 2 2 3 5" xfId="26734" xr:uid="{00000000-0005-0000-0000-000041670000}"/>
    <cellStyle name="nPlode 6 2 2 3 6" xfId="26735" xr:uid="{00000000-0005-0000-0000-000042670000}"/>
    <cellStyle name="nPlode 6 2 2 3 7" xfId="26736" xr:uid="{00000000-0005-0000-0000-000043670000}"/>
    <cellStyle name="nPlode 6 2 2 3 8" xfId="26737" xr:uid="{00000000-0005-0000-0000-000044670000}"/>
    <cellStyle name="nPlode 6 2 2 4" xfId="26738" xr:uid="{00000000-0005-0000-0000-000045670000}"/>
    <cellStyle name="nPlode 6 2 2 4 2" xfId="26739" xr:uid="{00000000-0005-0000-0000-000046670000}"/>
    <cellStyle name="nPlode 6 2 2 4 3" xfId="26740" xr:uid="{00000000-0005-0000-0000-000047670000}"/>
    <cellStyle name="nPlode 6 2 2 4 4" xfId="26741" xr:uid="{00000000-0005-0000-0000-000048670000}"/>
    <cellStyle name="nPlode 6 2 2 4 5" xfId="26742" xr:uid="{00000000-0005-0000-0000-000049670000}"/>
    <cellStyle name="nPlode 6 2 2 4 6" xfId="26743" xr:uid="{00000000-0005-0000-0000-00004A670000}"/>
    <cellStyle name="nPlode 6 2 2 4 7" xfId="26744" xr:uid="{00000000-0005-0000-0000-00004B670000}"/>
    <cellStyle name="nPlode 6 2 2 5" xfId="26745" xr:uid="{00000000-0005-0000-0000-00004C670000}"/>
    <cellStyle name="nPlode 6 2 2 6" xfId="26746" xr:uid="{00000000-0005-0000-0000-00004D670000}"/>
    <cellStyle name="nPlode 6 2 2 7" xfId="26747" xr:uid="{00000000-0005-0000-0000-00004E670000}"/>
    <cellStyle name="nPlode 6 2 2 8" xfId="26748" xr:uid="{00000000-0005-0000-0000-00004F670000}"/>
    <cellStyle name="nPlode 6 2 2 9" xfId="26749" xr:uid="{00000000-0005-0000-0000-000050670000}"/>
    <cellStyle name="nPlode 6 2 20" xfId="39784" xr:uid="{00000000-0005-0000-0000-000051670000}"/>
    <cellStyle name="nPlode 6 2 21" xfId="39785" xr:uid="{00000000-0005-0000-0000-000052670000}"/>
    <cellStyle name="nPlode 6 2 22" xfId="39786" xr:uid="{00000000-0005-0000-0000-000053670000}"/>
    <cellStyle name="nPlode 6 2 23" xfId="39787" xr:uid="{00000000-0005-0000-0000-000054670000}"/>
    <cellStyle name="nPlode 6 2 24" xfId="39788" xr:uid="{00000000-0005-0000-0000-000055670000}"/>
    <cellStyle name="nPlode 6 2 25" xfId="39789" xr:uid="{00000000-0005-0000-0000-000056670000}"/>
    <cellStyle name="nPlode 6 2 26" xfId="39790" xr:uid="{00000000-0005-0000-0000-000057670000}"/>
    <cellStyle name="nPlode 6 2 27" xfId="39791" xr:uid="{00000000-0005-0000-0000-000058670000}"/>
    <cellStyle name="nPlode 6 2 3" xfId="17618" xr:uid="{00000000-0005-0000-0000-000059670000}"/>
    <cellStyle name="nPlode 6 2 3 2" xfId="26750" xr:uid="{00000000-0005-0000-0000-00005A670000}"/>
    <cellStyle name="nPlode 6 2 3 2 2" xfId="26751" xr:uid="{00000000-0005-0000-0000-00005B670000}"/>
    <cellStyle name="nPlode 6 2 3 2 3" xfId="26752" xr:uid="{00000000-0005-0000-0000-00005C670000}"/>
    <cellStyle name="nPlode 6 2 3 2 4" xfId="26753" xr:uid="{00000000-0005-0000-0000-00005D670000}"/>
    <cellStyle name="nPlode 6 2 3 2 5" xfId="26754" xr:uid="{00000000-0005-0000-0000-00005E670000}"/>
    <cellStyle name="nPlode 6 2 3 2 6" xfId="26755" xr:uid="{00000000-0005-0000-0000-00005F670000}"/>
    <cellStyle name="nPlode 6 2 3 2 7" xfId="26756" xr:uid="{00000000-0005-0000-0000-000060670000}"/>
    <cellStyle name="nPlode 6 2 3 3" xfId="26757" xr:uid="{00000000-0005-0000-0000-000061670000}"/>
    <cellStyle name="nPlode 6 2 3 4" xfId="26758" xr:uid="{00000000-0005-0000-0000-000062670000}"/>
    <cellStyle name="nPlode 6 2 3 5" xfId="26759" xr:uid="{00000000-0005-0000-0000-000063670000}"/>
    <cellStyle name="nPlode 6 2 3 6" xfId="26760" xr:uid="{00000000-0005-0000-0000-000064670000}"/>
    <cellStyle name="nPlode 6 2 3 7" xfId="26761" xr:uid="{00000000-0005-0000-0000-000065670000}"/>
    <cellStyle name="nPlode 6 2 3 8" xfId="26762" xr:uid="{00000000-0005-0000-0000-000066670000}"/>
    <cellStyle name="nPlode 6 2 4" xfId="17920" xr:uid="{00000000-0005-0000-0000-000067670000}"/>
    <cellStyle name="nPlode 6 2 4 2" xfId="26763" xr:uid="{00000000-0005-0000-0000-000068670000}"/>
    <cellStyle name="nPlode 6 2 4 2 2" xfId="26764" xr:uid="{00000000-0005-0000-0000-000069670000}"/>
    <cellStyle name="nPlode 6 2 4 2 3" xfId="26765" xr:uid="{00000000-0005-0000-0000-00006A670000}"/>
    <cellStyle name="nPlode 6 2 4 2 4" xfId="26766" xr:uid="{00000000-0005-0000-0000-00006B670000}"/>
    <cellStyle name="nPlode 6 2 4 2 5" xfId="26767" xr:uid="{00000000-0005-0000-0000-00006C670000}"/>
    <cellStyle name="nPlode 6 2 4 2 6" xfId="26768" xr:uid="{00000000-0005-0000-0000-00006D670000}"/>
    <cellStyle name="nPlode 6 2 4 2 7" xfId="26769" xr:uid="{00000000-0005-0000-0000-00006E670000}"/>
    <cellStyle name="nPlode 6 2 4 3" xfId="26770" xr:uid="{00000000-0005-0000-0000-00006F670000}"/>
    <cellStyle name="nPlode 6 2 4 4" xfId="26771" xr:uid="{00000000-0005-0000-0000-000070670000}"/>
    <cellStyle name="nPlode 6 2 4 5" xfId="26772" xr:uid="{00000000-0005-0000-0000-000071670000}"/>
    <cellStyle name="nPlode 6 2 4 6" xfId="26773" xr:uid="{00000000-0005-0000-0000-000072670000}"/>
    <cellStyle name="nPlode 6 2 4 7" xfId="26774" xr:uid="{00000000-0005-0000-0000-000073670000}"/>
    <cellStyle name="nPlode 6 2 4 8" xfId="26775" xr:uid="{00000000-0005-0000-0000-000074670000}"/>
    <cellStyle name="nPlode 6 2 5" xfId="26776" xr:uid="{00000000-0005-0000-0000-000075670000}"/>
    <cellStyle name="nPlode 6 2 5 2" xfId="26777" xr:uid="{00000000-0005-0000-0000-000076670000}"/>
    <cellStyle name="nPlode 6 2 5 3" xfId="26778" xr:uid="{00000000-0005-0000-0000-000077670000}"/>
    <cellStyle name="nPlode 6 2 5 4" xfId="26779" xr:uid="{00000000-0005-0000-0000-000078670000}"/>
    <cellStyle name="nPlode 6 2 5 5" xfId="26780" xr:uid="{00000000-0005-0000-0000-000079670000}"/>
    <cellStyle name="nPlode 6 2 5 6" xfId="26781" xr:uid="{00000000-0005-0000-0000-00007A670000}"/>
    <cellStyle name="nPlode 6 2 5 7" xfId="26782" xr:uid="{00000000-0005-0000-0000-00007B670000}"/>
    <cellStyle name="nPlode 6 2 6" xfId="26783" xr:uid="{00000000-0005-0000-0000-00007C670000}"/>
    <cellStyle name="nPlode 6 2 7" xfId="26784" xr:uid="{00000000-0005-0000-0000-00007D670000}"/>
    <cellStyle name="nPlode 6 2 8" xfId="26785" xr:uid="{00000000-0005-0000-0000-00007E670000}"/>
    <cellStyle name="nPlode 6 2 9" xfId="26786" xr:uid="{00000000-0005-0000-0000-00007F670000}"/>
    <cellStyle name="nPlode 6 20" xfId="39792" xr:uid="{00000000-0005-0000-0000-000080670000}"/>
    <cellStyle name="nPlode 6 21" xfId="39793" xr:uid="{00000000-0005-0000-0000-000081670000}"/>
    <cellStyle name="nPlode 6 22" xfId="39794" xr:uid="{00000000-0005-0000-0000-000082670000}"/>
    <cellStyle name="nPlode 6 23" xfId="39795" xr:uid="{00000000-0005-0000-0000-000083670000}"/>
    <cellStyle name="nPlode 6 24" xfId="39796" xr:uid="{00000000-0005-0000-0000-000084670000}"/>
    <cellStyle name="nPlode 6 25" xfId="39797" xr:uid="{00000000-0005-0000-0000-000085670000}"/>
    <cellStyle name="nPlode 6 26" xfId="39798" xr:uid="{00000000-0005-0000-0000-000086670000}"/>
    <cellStyle name="nPlode 6 27" xfId="39799" xr:uid="{00000000-0005-0000-0000-000087670000}"/>
    <cellStyle name="nPlode 6 28" xfId="39800" xr:uid="{00000000-0005-0000-0000-000088670000}"/>
    <cellStyle name="nPlode 6 3" xfId="16695" xr:uid="{00000000-0005-0000-0000-000089670000}"/>
    <cellStyle name="nPlode 6 3 10" xfId="26787" xr:uid="{00000000-0005-0000-0000-00008A670000}"/>
    <cellStyle name="nPlode 6 3 11" xfId="39801" xr:uid="{00000000-0005-0000-0000-00008B670000}"/>
    <cellStyle name="nPlode 6 3 2" xfId="17431" xr:uid="{00000000-0005-0000-0000-00008C670000}"/>
    <cellStyle name="nPlode 6 3 2 2" xfId="26788" xr:uid="{00000000-0005-0000-0000-00008D670000}"/>
    <cellStyle name="nPlode 6 3 2 2 2" xfId="26789" xr:uid="{00000000-0005-0000-0000-00008E670000}"/>
    <cellStyle name="nPlode 6 3 2 2 3" xfId="26790" xr:uid="{00000000-0005-0000-0000-00008F670000}"/>
    <cellStyle name="nPlode 6 3 2 2 4" xfId="26791" xr:uid="{00000000-0005-0000-0000-000090670000}"/>
    <cellStyle name="nPlode 6 3 2 2 5" xfId="26792" xr:uid="{00000000-0005-0000-0000-000091670000}"/>
    <cellStyle name="nPlode 6 3 2 2 6" xfId="26793" xr:uid="{00000000-0005-0000-0000-000092670000}"/>
    <cellStyle name="nPlode 6 3 2 2 7" xfId="26794" xr:uid="{00000000-0005-0000-0000-000093670000}"/>
    <cellStyle name="nPlode 6 3 2 3" xfId="26795" xr:uid="{00000000-0005-0000-0000-000094670000}"/>
    <cellStyle name="nPlode 6 3 2 4" xfId="26796" xr:uid="{00000000-0005-0000-0000-000095670000}"/>
    <cellStyle name="nPlode 6 3 2 5" xfId="26797" xr:uid="{00000000-0005-0000-0000-000096670000}"/>
    <cellStyle name="nPlode 6 3 2 6" xfId="26798" xr:uid="{00000000-0005-0000-0000-000097670000}"/>
    <cellStyle name="nPlode 6 3 2 7" xfId="26799" xr:uid="{00000000-0005-0000-0000-000098670000}"/>
    <cellStyle name="nPlode 6 3 2 8" xfId="26800" xr:uid="{00000000-0005-0000-0000-000099670000}"/>
    <cellStyle name="nPlode 6 3 3" xfId="17741" xr:uid="{00000000-0005-0000-0000-00009A670000}"/>
    <cellStyle name="nPlode 6 3 3 2" xfId="26801" xr:uid="{00000000-0005-0000-0000-00009B670000}"/>
    <cellStyle name="nPlode 6 3 3 2 2" xfId="26802" xr:uid="{00000000-0005-0000-0000-00009C670000}"/>
    <cellStyle name="nPlode 6 3 3 2 3" xfId="26803" xr:uid="{00000000-0005-0000-0000-00009D670000}"/>
    <cellStyle name="nPlode 6 3 3 2 4" xfId="26804" xr:uid="{00000000-0005-0000-0000-00009E670000}"/>
    <cellStyle name="nPlode 6 3 3 2 5" xfId="26805" xr:uid="{00000000-0005-0000-0000-00009F670000}"/>
    <cellStyle name="nPlode 6 3 3 2 6" xfId="26806" xr:uid="{00000000-0005-0000-0000-0000A0670000}"/>
    <cellStyle name="nPlode 6 3 3 2 7" xfId="26807" xr:uid="{00000000-0005-0000-0000-0000A1670000}"/>
    <cellStyle name="nPlode 6 3 3 3" xfId="26808" xr:uid="{00000000-0005-0000-0000-0000A2670000}"/>
    <cellStyle name="nPlode 6 3 3 4" xfId="26809" xr:uid="{00000000-0005-0000-0000-0000A3670000}"/>
    <cellStyle name="nPlode 6 3 3 5" xfId="26810" xr:uid="{00000000-0005-0000-0000-0000A4670000}"/>
    <cellStyle name="nPlode 6 3 3 6" xfId="26811" xr:uid="{00000000-0005-0000-0000-0000A5670000}"/>
    <cellStyle name="nPlode 6 3 3 7" xfId="26812" xr:uid="{00000000-0005-0000-0000-0000A6670000}"/>
    <cellStyle name="nPlode 6 3 3 8" xfId="26813" xr:uid="{00000000-0005-0000-0000-0000A7670000}"/>
    <cellStyle name="nPlode 6 3 4" xfId="18043" xr:uid="{00000000-0005-0000-0000-0000A8670000}"/>
    <cellStyle name="nPlode 6 3 4 2" xfId="26814" xr:uid="{00000000-0005-0000-0000-0000A9670000}"/>
    <cellStyle name="nPlode 6 3 4 3" xfId="26815" xr:uid="{00000000-0005-0000-0000-0000AA670000}"/>
    <cellStyle name="nPlode 6 3 4 4" xfId="26816" xr:uid="{00000000-0005-0000-0000-0000AB670000}"/>
    <cellStyle name="nPlode 6 3 4 5" xfId="26817" xr:uid="{00000000-0005-0000-0000-0000AC670000}"/>
    <cellStyle name="nPlode 6 3 4 6" xfId="26818" xr:uid="{00000000-0005-0000-0000-0000AD670000}"/>
    <cellStyle name="nPlode 6 3 4 7" xfId="26819" xr:uid="{00000000-0005-0000-0000-0000AE670000}"/>
    <cellStyle name="nPlode 6 3 5" xfId="26820" xr:uid="{00000000-0005-0000-0000-0000AF670000}"/>
    <cellStyle name="nPlode 6 3 6" xfId="26821" xr:uid="{00000000-0005-0000-0000-0000B0670000}"/>
    <cellStyle name="nPlode 6 3 7" xfId="26822" xr:uid="{00000000-0005-0000-0000-0000B1670000}"/>
    <cellStyle name="nPlode 6 3 8" xfId="26823" xr:uid="{00000000-0005-0000-0000-0000B2670000}"/>
    <cellStyle name="nPlode 6 3 9" xfId="26824" xr:uid="{00000000-0005-0000-0000-0000B3670000}"/>
    <cellStyle name="nPlode 6 4" xfId="17043" xr:uid="{00000000-0005-0000-0000-0000B4670000}"/>
    <cellStyle name="nPlode 6 4 2" xfId="26825" xr:uid="{00000000-0005-0000-0000-0000B5670000}"/>
    <cellStyle name="nPlode 6 4 2 2" xfId="26826" xr:uid="{00000000-0005-0000-0000-0000B6670000}"/>
    <cellStyle name="nPlode 6 4 2 3" xfId="26827" xr:uid="{00000000-0005-0000-0000-0000B7670000}"/>
    <cellStyle name="nPlode 6 4 2 4" xfId="26828" xr:uid="{00000000-0005-0000-0000-0000B8670000}"/>
    <cellStyle name="nPlode 6 4 2 5" xfId="26829" xr:uid="{00000000-0005-0000-0000-0000B9670000}"/>
    <cellStyle name="nPlode 6 4 2 6" xfId="26830" xr:uid="{00000000-0005-0000-0000-0000BA670000}"/>
    <cellStyle name="nPlode 6 4 2 7" xfId="26831" xr:uid="{00000000-0005-0000-0000-0000BB670000}"/>
    <cellStyle name="nPlode 6 4 3" xfId="26832" xr:uid="{00000000-0005-0000-0000-0000BC670000}"/>
    <cellStyle name="nPlode 6 4 4" xfId="26833" xr:uid="{00000000-0005-0000-0000-0000BD670000}"/>
    <cellStyle name="nPlode 6 4 5" xfId="26834" xr:uid="{00000000-0005-0000-0000-0000BE670000}"/>
    <cellStyle name="nPlode 6 4 6" xfId="26835" xr:uid="{00000000-0005-0000-0000-0000BF670000}"/>
    <cellStyle name="nPlode 6 4 7" xfId="26836" xr:uid="{00000000-0005-0000-0000-0000C0670000}"/>
    <cellStyle name="nPlode 6 4 8" xfId="26837" xr:uid="{00000000-0005-0000-0000-0000C1670000}"/>
    <cellStyle name="nPlode 6 5" xfId="17119" xr:uid="{00000000-0005-0000-0000-0000C2670000}"/>
    <cellStyle name="nPlode 6 5 2" xfId="26838" xr:uid="{00000000-0005-0000-0000-0000C3670000}"/>
    <cellStyle name="nPlode 6 5 2 2" xfId="26839" xr:uid="{00000000-0005-0000-0000-0000C4670000}"/>
    <cellStyle name="nPlode 6 5 2 3" xfId="26840" xr:uid="{00000000-0005-0000-0000-0000C5670000}"/>
    <cellStyle name="nPlode 6 5 2 4" xfId="26841" xr:uid="{00000000-0005-0000-0000-0000C6670000}"/>
    <cellStyle name="nPlode 6 5 2 5" xfId="26842" xr:uid="{00000000-0005-0000-0000-0000C7670000}"/>
    <cellStyle name="nPlode 6 5 2 6" xfId="26843" xr:uid="{00000000-0005-0000-0000-0000C8670000}"/>
    <cellStyle name="nPlode 6 5 2 7" xfId="26844" xr:uid="{00000000-0005-0000-0000-0000C9670000}"/>
    <cellStyle name="nPlode 6 5 3" xfId="26845" xr:uid="{00000000-0005-0000-0000-0000CA670000}"/>
    <cellStyle name="nPlode 6 5 4" xfId="26846" xr:uid="{00000000-0005-0000-0000-0000CB670000}"/>
    <cellStyle name="nPlode 6 5 5" xfId="26847" xr:uid="{00000000-0005-0000-0000-0000CC670000}"/>
    <cellStyle name="nPlode 6 5 6" xfId="26848" xr:uid="{00000000-0005-0000-0000-0000CD670000}"/>
    <cellStyle name="nPlode 6 5 7" xfId="26849" xr:uid="{00000000-0005-0000-0000-0000CE670000}"/>
    <cellStyle name="nPlode 6 5 8" xfId="26850" xr:uid="{00000000-0005-0000-0000-0000CF670000}"/>
    <cellStyle name="nPlode 6 6" xfId="16896" xr:uid="{00000000-0005-0000-0000-0000D0670000}"/>
    <cellStyle name="nPlode 6 6 2" xfId="26851" xr:uid="{00000000-0005-0000-0000-0000D1670000}"/>
    <cellStyle name="nPlode 6 6 3" xfId="26852" xr:uid="{00000000-0005-0000-0000-0000D2670000}"/>
    <cellStyle name="nPlode 6 6 4" xfId="26853" xr:uid="{00000000-0005-0000-0000-0000D3670000}"/>
    <cellStyle name="nPlode 6 6 5" xfId="26854" xr:uid="{00000000-0005-0000-0000-0000D4670000}"/>
    <cellStyle name="nPlode 6 6 6" xfId="26855" xr:uid="{00000000-0005-0000-0000-0000D5670000}"/>
    <cellStyle name="nPlode 6 6 7" xfId="26856" xr:uid="{00000000-0005-0000-0000-0000D6670000}"/>
    <cellStyle name="nPlode 6 7" xfId="26857" xr:uid="{00000000-0005-0000-0000-0000D7670000}"/>
    <cellStyle name="nPlode 6 8" xfId="26858" xr:uid="{00000000-0005-0000-0000-0000D8670000}"/>
    <cellStyle name="nPlode 6 9" xfId="26859" xr:uid="{00000000-0005-0000-0000-0000D9670000}"/>
    <cellStyle name="nPlode 7" xfId="16696" xr:uid="{00000000-0005-0000-0000-0000DA670000}"/>
    <cellStyle name="nPlode 7 2" xfId="17432" xr:uid="{00000000-0005-0000-0000-0000DB670000}"/>
    <cellStyle name="nPlode 7 2 2" xfId="26860" xr:uid="{00000000-0005-0000-0000-0000DC670000}"/>
    <cellStyle name="nPlode 7 2 3" xfId="26861" xr:uid="{00000000-0005-0000-0000-0000DD670000}"/>
    <cellStyle name="nPlode 7 2 4" xfId="26862" xr:uid="{00000000-0005-0000-0000-0000DE670000}"/>
    <cellStyle name="nPlode 7 2 5" xfId="26863" xr:uid="{00000000-0005-0000-0000-0000DF670000}"/>
    <cellStyle name="nPlode 7 2 6" xfId="26864" xr:uid="{00000000-0005-0000-0000-0000E0670000}"/>
    <cellStyle name="nPlode 7 2 7" xfId="26865" xr:uid="{00000000-0005-0000-0000-0000E1670000}"/>
    <cellStyle name="nPlode 7 3" xfId="17742" xr:uid="{00000000-0005-0000-0000-0000E2670000}"/>
    <cellStyle name="nPlode 7 4" xfId="18044" xr:uid="{00000000-0005-0000-0000-0000E3670000}"/>
    <cellStyle name="nPlode 7 5" xfId="26866" xr:uid="{00000000-0005-0000-0000-0000E4670000}"/>
    <cellStyle name="nPlode 7 6" xfId="26867" xr:uid="{00000000-0005-0000-0000-0000E5670000}"/>
    <cellStyle name="nPlode 7 7" xfId="26868" xr:uid="{00000000-0005-0000-0000-0000E6670000}"/>
    <cellStyle name="nPlode 7 8" xfId="26869" xr:uid="{00000000-0005-0000-0000-0000E7670000}"/>
    <cellStyle name="nPlode 7 9" xfId="39802" xr:uid="{00000000-0005-0000-0000-0000E8670000}"/>
    <cellStyle name="nPlode 8" xfId="16697" xr:uid="{00000000-0005-0000-0000-0000E9670000}"/>
    <cellStyle name="nPlode 8 2" xfId="17433" xr:uid="{00000000-0005-0000-0000-0000EA670000}"/>
    <cellStyle name="nPlode 8 2 2" xfId="26870" xr:uid="{00000000-0005-0000-0000-0000EB670000}"/>
    <cellStyle name="nPlode 8 2 3" xfId="26871" xr:uid="{00000000-0005-0000-0000-0000EC670000}"/>
    <cellStyle name="nPlode 8 2 4" xfId="26872" xr:uid="{00000000-0005-0000-0000-0000ED670000}"/>
    <cellStyle name="nPlode 8 2 5" xfId="26873" xr:uid="{00000000-0005-0000-0000-0000EE670000}"/>
    <cellStyle name="nPlode 8 2 6" xfId="26874" xr:uid="{00000000-0005-0000-0000-0000EF670000}"/>
    <cellStyle name="nPlode 8 2 7" xfId="26875" xr:uid="{00000000-0005-0000-0000-0000F0670000}"/>
    <cellStyle name="nPlode 8 3" xfId="17743" xr:uid="{00000000-0005-0000-0000-0000F1670000}"/>
    <cellStyle name="nPlode 8 4" xfId="18045" xr:uid="{00000000-0005-0000-0000-0000F2670000}"/>
    <cellStyle name="nPlode 8 5" xfId="26876" xr:uid="{00000000-0005-0000-0000-0000F3670000}"/>
    <cellStyle name="nPlode 8 6" xfId="26877" xr:uid="{00000000-0005-0000-0000-0000F4670000}"/>
    <cellStyle name="nPlode 8 7" xfId="26878" xr:uid="{00000000-0005-0000-0000-0000F5670000}"/>
    <cellStyle name="nPlode 8 8" xfId="26879" xr:uid="{00000000-0005-0000-0000-0000F6670000}"/>
    <cellStyle name="nPlode 8 9" xfId="39803" xr:uid="{00000000-0005-0000-0000-0000F7670000}"/>
    <cellStyle name="nPlode 9" xfId="16983" xr:uid="{00000000-0005-0000-0000-0000F8670000}"/>
    <cellStyle name="nPlode 9 2" xfId="26880" xr:uid="{00000000-0005-0000-0000-0000F9670000}"/>
    <cellStyle name="nPlode 9 3" xfId="26881" xr:uid="{00000000-0005-0000-0000-0000FA670000}"/>
    <cellStyle name="nPlode 9 4" xfId="26882" xr:uid="{00000000-0005-0000-0000-0000FB670000}"/>
    <cellStyle name="nPlode 9 5" xfId="26883" xr:uid="{00000000-0005-0000-0000-0000FC670000}"/>
    <cellStyle name="nPlode 9 6" xfId="26884" xr:uid="{00000000-0005-0000-0000-0000FD670000}"/>
    <cellStyle name="nPlode 9 7" xfId="26885" xr:uid="{00000000-0005-0000-0000-0000FE670000}"/>
    <cellStyle name="nPlode1" xfId="9298" xr:uid="{00000000-0005-0000-0000-0000FF670000}"/>
    <cellStyle name="nPlode1 2" xfId="9299" xr:uid="{00000000-0005-0000-0000-000000680000}"/>
    <cellStyle name="nPlode1 2 2" xfId="10778" xr:uid="{00000000-0005-0000-0000-000001680000}"/>
    <cellStyle name="nPlode1 3" xfId="9300" xr:uid="{00000000-0005-0000-0000-000002680000}"/>
    <cellStyle name="nPlode1 3 2" xfId="10779" xr:uid="{00000000-0005-0000-0000-000003680000}"/>
    <cellStyle name="nPlode1 4" xfId="10777" xr:uid="{00000000-0005-0000-0000-000004680000}"/>
    <cellStyle name="nPlode2" xfId="9301" xr:uid="{00000000-0005-0000-0000-000005680000}"/>
    <cellStyle name="nPlode2 2" xfId="9302" xr:uid="{00000000-0005-0000-0000-000006680000}"/>
    <cellStyle name="nPlode2 2 2" xfId="10781" xr:uid="{00000000-0005-0000-0000-000007680000}"/>
    <cellStyle name="nPlode2 3" xfId="9303" xr:uid="{00000000-0005-0000-0000-000008680000}"/>
    <cellStyle name="nPlode2 3 2" xfId="10782" xr:uid="{00000000-0005-0000-0000-000009680000}"/>
    <cellStyle name="nPlode2 4" xfId="10780" xr:uid="{00000000-0005-0000-0000-00000A680000}"/>
    <cellStyle name="nPlode3" xfId="9304" xr:uid="{00000000-0005-0000-0000-00000B680000}"/>
    <cellStyle name="nPlosion" xfId="9305" xr:uid="{00000000-0005-0000-0000-00000C680000}"/>
    <cellStyle name="nPlosion 10" xfId="16858" xr:uid="{00000000-0005-0000-0000-00000D680000}"/>
    <cellStyle name="nPlosion 11" xfId="39804" xr:uid="{00000000-0005-0000-0000-00000E680000}"/>
    <cellStyle name="nPlosion 12" xfId="39805" xr:uid="{00000000-0005-0000-0000-00000F680000}"/>
    <cellStyle name="nPlosion 2" xfId="9306" xr:uid="{00000000-0005-0000-0000-000010680000}"/>
    <cellStyle name="nPlosion 2 2" xfId="10646" xr:uid="{00000000-0005-0000-0000-000011680000}"/>
    <cellStyle name="nPlosion 2 2 10" xfId="26886" xr:uid="{00000000-0005-0000-0000-000012680000}"/>
    <cellStyle name="nPlosion 2 2 11" xfId="26887" xr:uid="{00000000-0005-0000-0000-000013680000}"/>
    <cellStyle name="nPlosion 2 2 12" xfId="26888" xr:uid="{00000000-0005-0000-0000-000014680000}"/>
    <cellStyle name="nPlosion 2 2 13" xfId="39806" xr:uid="{00000000-0005-0000-0000-000015680000}"/>
    <cellStyle name="nPlosion 2 2 14" xfId="39807" xr:uid="{00000000-0005-0000-0000-000016680000}"/>
    <cellStyle name="nPlosion 2 2 15" xfId="39808" xr:uid="{00000000-0005-0000-0000-000017680000}"/>
    <cellStyle name="nPlosion 2 2 16" xfId="39809" xr:uid="{00000000-0005-0000-0000-000018680000}"/>
    <cellStyle name="nPlosion 2 2 17" xfId="39810" xr:uid="{00000000-0005-0000-0000-000019680000}"/>
    <cellStyle name="nPlosion 2 2 18" xfId="39811" xr:uid="{00000000-0005-0000-0000-00001A680000}"/>
    <cellStyle name="nPlosion 2 2 19" xfId="39812" xr:uid="{00000000-0005-0000-0000-00001B680000}"/>
    <cellStyle name="nPlosion 2 2 2" xfId="16456" xr:uid="{00000000-0005-0000-0000-00001C680000}"/>
    <cellStyle name="nPlosion 2 2 2 10" xfId="26889" xr:uid="{00000000-0005-0000-0000-00001D680000}"/>
    <cellStyle name="nPlosion 2 2 2 11" xfId="26890" xr:uid="{00000000-0005-0000-0000-00001E680000}"/>
    <cellStyle name="nPlosion 2 2 2 12" xfId="39813" xr:uid="{00000000-0005-0000-0000-00001F680000}"/>
    <cellStyle name="nPlosion 2 2 2 13" xfId="39814" xr:uid="{00000000-0005-0000-0000-000020680000}"/>
    <cellStyle name="nPlosion 2 2 2 14" xfId="39815" xr:uid="{00000000-0005-0000-0000-000021680000}"/>
    <cellStyle name="nPlosion 2 2 2 15" xfId="39816" xr:uid="{00000000-0005-0000-0000-000022680000}"/>
    <cellStyle name="nPlosion 2 2 2 16" xfId="39817" xr:uid="{00000000-0005-0000-0000-000023680000}"/>
    <cellStyle name="nPlosion 2 2 2 17" xfId="39818" xr:uid="{00000000-0005-0000-0000-000024680000}"/>
    <cellStyle name="nPlosion 2 2 2 18" xfId="39819" xr:uid="{00000000-0005-0000-0000-000025680000}"/>
    <cellStyle name="nPlosion 2 2 2 19" xfId="39820" xr:uid="{00000000-0005-0000-0000-000026680000}"/>
    <cellStyle name="nPlosion 2 2 2 2" xfId="17266" xr:uid="{00000000-0005-0000-0000-000027680000}"/>
    <cellStyle name="nPlosion 2 2 2 2 10" xfId="26891" xr:uid="{00000000-0005-0000-0000-000028680000}"/>
    <cellStyle name="nPlosion 2 2 2 2 2" xfId="26892" xr:uid="{00000000-0005-0000-0000-000029680000}"/>
    <cellStyle name="nPlosion 2 2 2 2 2 2" xfId="26893" xr:uid="{00000000-0005-0000-0000-00002A680000}"/>
    <cellStyle name="nPlosion 2 2 2 2 2 2 2" xfId="26894" xr:uid="{00000000-0005-0000-0000-00002B680000}"/>
    <cellStyle name="nPlosion 2 2 2 2 2 2 3" xfId="26895" xr:uid="{00000000-0005-0000-0000-00002C680000}"/>
    <cellStyle name="nPlosion 2 2 2 2 2 2 4" xfId="26896" xr:uid="{00000000-0005-0000-0000-00002D680000}"/>
    <cellStyle name="nPlosion 2 2 2 2 2 2 5" xfId="26897" xr:uid="{00000000-0005-0000-0000-00002E680000}"/>
    <cellStyle name="nPlosion 2 2 2 2 2 2 6" xfId="26898" xr:uid="{00000000-0005-0000-0000-00002F680000}"/>
    <cellStyle name="nPlosion 2 2 2 2 2 2 7" xfId="26899" xr:uid="{00000000-0005-0000-0000-000030680000}"/>
    <cellStyle name="nPlosion 2 2 2 2 2 3" xfId="26900" xr:uid="{00000000-0005-0000-0000-000031680000}"/>
    <cellStyle name="nPlosion 2 2 2 2 2 4" xfId="26901" xr:uid="{00000000-0005-0000-0000-000032680000}"/>
    <cellStyle name="nPlosion 2 2 2 2 2 5" xfId="26902" xr:uid="{00000000-0005-0000-0000-000033680000}"/>
    <cellStyle name="nPlosion 2 2 2 2 2 6" xfId="26903" xr:uid="{00000000-0005-0000-0000-000034680000}"/>
    <cellStyle name="nPlosion 2 2 2 2 2 7" xfId="26904" xr:uid="{00000000-0005-0000-0000-000035680000}"/>
    <cellStyle name="nPlosion 2 2 2 2 2 8" xfId="26905" xr:uid="{00000000-0005-0000-0000-000036680000}"/>
    <cellStyle name="nPlosion 2 2 2 2 3" xfId="26906" xr:uid="{00000000-0005-0000-0000-000037680000}"/>
    <cellStyle name="nPlosion 2 2 2 2 3 2" xfId="26907" xr:uid="{00000000-0005-0000-0000-000038680000}"/>
    <cellStyle name="nPlosion 2 2 2 2 3 2 2" xfId="26908" xr:uid="{00000000-0005-0000-0000-000039680000}"/>
    <cellStyle name="nPlosion 2 2 2 2 3 2 3" xfId="26909" xr:uid="{00000000-0005-0000-0000-00003A680000}"/>
    <cellStyle name="nPlosion 2 2 2 2 3 2 4" xfId="26910" xr:uid="{00000000-0005-0000-0000-00003B680000}"/>
    <cellStyle name="nPlosion 2 2 2 2 3 2 5" xfId="26911" xr:uid="{00000000-0005-0000-0000-00003C680000}"/>
    <cellStyle name="nPlosion 2 2 2 2 3 2 6" xfId="26912" xr:uid="{00000000-0005-0000-0000-00003D680000}"/>
    <cellStyle name="nPlosion 2 2 2 2 3 2 7" xfId="26913" xr:uid="{00000000-0005-0000-0000-00003E680000}"/>
    <cellStyle name="nPlosion 2 2 2 2 3 3" xfId="26914" xr:uid="{00000000-0005-0000-0000-00003F680000}"/>
    <cellStyle name="nPlosion 2 2 2 2 3 4" xfId="26915" xr:uid="{00000000-0005-0000-0000-000040680000}"/>
    <cellStyle name="nPlosion 2 2 2 2 3 5" xfId="26916" xr:uid="{00000000-0005-0000-0000-000041680000}"/>
    <cellStyle name="nPlosion 2 2 2 2 3 6" xfId="26917" xr:uid="{00000000-0005-0000-0000-000042680000}"/>
    <cellStyle name="nPlosion 2 2 2 2 3 7" xfId="26918" xr:uid="{00000000-0005-0000-0000-000043680000}"/>
    <cellStyle name="nPlosion 2 2 2 2 3 8" xfId="26919" xr:uid="{00000000-0005-0000-0000-000044680000}"/>
    <cellStyle name="nPlosion 2 2 2 2 4" xfId="26920" xr:uid="{00000000-0005-0000-0000-000045680000}"/>
    <cellStyle name="nPlosion 2 2 2 2 4 2" xfId="26921" xr:uid="{00000000-0005-0000-0000-000046680000}"/>
    <cellStyle name="nPlosion 2 2 2 2 4 3" xfId="26922" xr:uid="{00000000-0005-0000-0000-000047680000}"/>
    <cellStyle name="nPlosion 2 2 2 2 4 4" xfId="26923" xr:uid="{00000000-0005-0000-0000-000048680000}"/>
    <cellStyle name="nPlosion 2 2 2 2 4 5" xfId="26924" xr:uid="{00000000-0005-0000-0000-000049680000}"/>
    <cellStyle name="nPlosion 2 2 2 2 4 6" xfId="26925" xr:uid="{00000000-0005-0000-0000-00004A680000}"/>
    <cellStyle name="nPlosion 2 2 2 2 4 7" xfId="26926" xr:uid="{00000000-0005-0000-0000-00004B680000}"/>
    <cellStyle name="nPlosion 2 2 2 2 5" xfId="26927" xr:uid="{00000000-0005-0000-0000-00004C680000}"/>
    <cellStyle name="nPlosion 2 2 2 2 6" xfId="26928" xr:uid="{00000000-0005-0000-0000-00004D680000}"/>
    <cellStyle name="nPlosion 2 2 2 2 7" xfId="26929" xr:uid="{00000000-0005-0000-0000-00004E680000}"/>
    <cellStyle name="nPlosion 2 2 2 2 8" xfId="26930" xr:uid="{00000000-0005-0000-0000-00004F680000}"/>
    <cellStyle name="nPlosion 2 2 2 2 9" xfId="26931" xr:uid="{00000000-0005-0000-0000-000050680000}"/>
    <cellStyle name="nPlosion 2 2 2 20" xfId="39821" xr:uid="{00000000-0005-0000-0000-000051680000}"/>
    <cellStyle name="nPlosion 2 2 2 21" xfId="39822" xr:uid="{00000000-0005-0000-0000-000052680000}"/>
    <cellStyle name="nPlosion 2 2 2 22" xfId="39823" xr:uid="{00000000-0005-0000-0000-000053680000}"/>
    <cellStyle name="nPlosion 2 2 2 23" xfId="39824" xr:uid="{00000000-0005-0000-0000-000054680000}"/>
    <cellStyle name="nPlosion 2 2 2 24" xfId="39825" xr:uid="{00000000-0005-0000-0000-000055680000}"/>
    <cellStyle name="nPlosion 2 2 2 25" xfId="39826" xr:uid="{00000000-0005-0000-0000-000056680000}"/>
    <cellStyle name="nPlosion 2 2 2 26" xfId="39827" xr:uid="{00000000-0005-0000-0000-000057680000}"/>
    <cellStyle name="nPlosion 2 2 2 27" xfId="39828" xr:uid="{00000000-0005-0000-0000-000058680000}"/>
    <cellStyle name="nPlosion 2 2 2 3" xfId="17592" xr:uid="{00000000-0005-0000-0000-000059680000}"/>
    <cellStyle name="nPlosion 2 2 2 3 2" xfId="26932" xr:uid="{00000000-0005-0000-0000-00005A680000}"/>
    <cellStyle name="nPlosion 2 2 2 3 2 2" xfId="26933" xr:uid="{00000000-0005-0000-0000-00005B680000}"/>
    <cellStyle name="nPlosion 2 2 2 3 2 3" xfId="26934" xr:uid="{00000000-0005-0000-0000-00005C680000}"/>
    <cellStyle name="nPlosion 2 2 2 3 2 4" xfId="26935" xr:uid="{00000000-0005-0000-0000-00005D680000}"/>
    <cellStyle name="nPlosion 2 2 2 3 2 5" xfId="26936" xr:uid="{00000000-0005-0000-0000-00005E680000}"/>
    <cellStyle name="nPlosion 2 2 2 3 2 6" xfId="26937" xr:uid="{00000000-0005-0000-0000-00005F680000}"/>
    <cellStyle name="nPlosion 2 2 2 3 2 7" xfId="26938" xr:uid="{00000000-0005-0000-0000-000060680000}"/>
    <cellStyle name="nPlosion 2 2 2 3 3" xfId="26939" xr:uid="{00000000-0005-0000-0000-000061680000}"/>
    <cellStyle name="nPlosion 2 2 2 3 4" xfId="26940" xr:uid="{00000000-0005-0000-0000-000062680000}"/>
    <cellStyle name="nPlosion 2 2 2 3 5" xfId="26941" xr:uid="{00000000-0005-0000-0000-000063680000}"/>
    <cellStyle name="nPlosion 2 2 2 3 6" xfId="26942" xr:uid="{00000000-0005-0000-0000-000064680000}"/>
    <cellStyle name="nPlosion 2 2 2 3 7" xfId="26943" xr:uid="{00000000-0005-0000-0000-000065680000}"/>
    <cellStyle name="nPlosion 2 2 2 3 8" xfId="26944" xr:uid="{00000000-0005-0000-0000-000066680000}"/>
    <cellStyle name="nPlosion 2 2 2 4" xfId="17894" xr:uid="{00000000-0005-0000-0000-000067680000}"/>
    <cellStyle name="nPlosion 2 2 2 4 2" xfId="26945" xr:uid="{00000000-0005-0000-0000-000068680000}"/>
    <cellStyle name="nPlosion 2 2 2 4 2 2" xfId="26946" xr:uid="{00000000-0005-0000-0000-000069680000}"/>
    <cellStyle name="nPlosion 2 2 2 4 2 3" xfId="26947" xr:uid="{00000000-0005-0000-0000-00006A680000}"/>
    <cellStyle name="nPlosion 2 2 2 4 2 4" xfId="26948" xr:uid="{00000000-0005-0000-0000-00006B680000}"/>
    <cellStyle name="nPlosion 2 2 2 4 2 5" xfId="26949" xr:uid="{00000000-0005-0000-0000-00006C680000}"/>
    <cellStyle name="nPlosion 2 2 2 4 2 6" xfId="26950" xr:uid="{00000000-0005-0000-0000-00006D680000}"/>
    <cellStyle name="nPlosion 2 2 2 4 2 7" xfId="26951" xr:uid="{00000000-0005-0000-0000-00006E680000}"/>
    <cellStyle name="nPlosion 2 2 2 4 3" xfId="26952" xr:uid="{00000000-0005-0000-0000-00006F680000}"/>
    <cellStyle name="nPlosion 2 2 2 4 4" xfId="26953" xr:uid="{00000000-0005-0000-0000-000070680000}"/>
    <cellStyle name="nPlosion 2 2 2 4 5" xfId="26954" xr:uid="{00000000-0005-0000-0000-000071680000}"/>
    <cellStyle name="nPlosion 2 2 2 4 6" xfId="26955" xr:uid="{00000000-0005-0000-0000-000072680000}"/>
    <cellStyle name="nPlosion 2 2 2 4 7" xfId="26956" xr:uid="{00000000-0005-0000-0000-000073680000}"/>
    <cellStyle name="nPlosion 2 2 2 4 8" xfId="26957" xr:uid="{00000000-0005-0000-0000-000074680000}"/>
    <cellStyle name="nPlosion 2 2 2 5" xfId="26958" xr:uid="{00000000-0005-0000-0000-000075680000}"/>
    <cellStyle name="nPlosion 2 2 2 5 2" xfId="26959" xr:uid="{00000000-0005-0000-0000-000076680000}"/>
    <cellStyle name="nPlosion 2 2 2 5 3" xfId="26960" xr:uid="{00000000-0005-0000-0000-000077680000}"/>
    <cellStyle name="nPlosion 2 2 2 5 4" xfId="26961" xr:uid="{00000000-0005-0000-0000-000078680000}"/>
    <cellStyle name="nPlosion 2 2 2 5 5" xfId="26962" xr:uid="{00000000-0005-0000-0000-000079680000}"/>
    <cellStyle name="nPlosion 2 2 2 5 6" xfId="26963" xr:uid="{00000000-0005-0000-0000-00007A680000}"/>
    <cellStyle name="nPlosion 2 2 2 5 7" xfId="26964" xr:uid="{00000000-0005-0000-0000-00007B680000}"/>
    <cellStyle name="nPlosion 2 2 2 6" xfId="26965" xr:uid="{00000000-0005-0000-0000-00007C680000}"/>
    <cellStyle name="nPlosion 2 2 2 7" xfId="26966" xr:uid="{00000000-0005-0000-0000-00007D680000}"/>
    <cellStyle name="nPlosion 2 2 2 8" xfId="26967" xr:uid="{00000000-0005-0000-0000-00007E680000}"/>
    <cellStyle name="nPlosion 2 2 2 9" xfId="26968" xr:uid="{00000000-0005-0000-0000-00007F680000}"/>
    <cellStyle name="nPlosion 2 2 20" xfId="39829" xr:uid="{00000000-0005-0000-0000-000080680000}"/>
    <cellStyle name="nPlosion 2 2 21" xfId="39830" xr:uid="{00000000-0005-0000-0000-000081680000}"/>
    <cellStyle name="nPlosion 2 2 22" xfId="39831" xr:uid="{00000000-0005-0000-0000-000082680000}"/>
    <cellStyle name="nPlosion 2 2 23" xfId="39832" xr:uid="{00000000-0005-0000-0000-000083680000}"/>
    <cellStyle name="nPlosion 2 2 24" xfId="39833" xr:uid="{00000000-0005-0000-0000-000084680000}"/>
    <cellStyle name="nPlosion 2 2 25" xfId="39834" xr:uid="{00000000-0005-0000-0000-000085680000}"/>
    <cellStyle name="nPlosion 2 2 26" xfId="39835" xr:uid="{00000000-0005-0000-0000-000086680000}"/>
    <cellStyle name="nPlosion 2 2 27" xfId="39836" xr:uid="{00000000-0005-0000-0000-000087680000}"/>
    <cellStyle name="nPlosion 2 2 28" xfId="39837" xr:uid="{00000000-0005-0000-0000-000088680000}"/>
    <cellStyle name="nPlosion 2 2 3" xfId="16698" xr:uid="{00000000-0005-0000-0000-000089680000}"/>
    <cellStyle name="nPlosion 2 2 3 10" xfId="26969" xr:uid="{00000000-0005-0000-0000-00008A680000}"/>
    <cellStyle name="nPlosion 2 2 3 11" xfId="39838" xr:uid="{00000000-0005-0000-0000-00008B680000}"/>
    <cellStyle name="nPlosion 2 2 3 2" xfId="17434" xr:uid="{00000000-0005-0000-0000-00008C680000}"/>
    <cellStyle name="nPlosion 2 2 3 2 2" xfId="26970" xr:uid="{00000000-0005-0000-0000-00008D680000}"/>
    <cellStyle name="nPlosion 2 2 3 2 2 2" xfId="26971" xr:uid="{00000000-0005-0000-0000-00008E680000}"/>
    <cellStyle name="nPlosion 2 2 3 2 2 3" xfId="26972" xr:uid="{00000000-0005-0000-0000-00008F680000}"/>
    <cellStyle name="nPlosion 2 2 3 2 2 4" xfId="26973" xr:uid="{00000000-0005-0000-0000-000090680000}"/>
    <cellStyle name="nPlosion 2 2 3 2 2 5" xfId="26974" xr:uid="{00000000-0005-0000-0000-000091680000}"/>
    <cellStyle name="nPlosion 2 2 3 2 2 6" xfId="26975" xr:uid="{00000000-0005-0000-0000-000092680000}"/>
    <cellStyle name="nPlosion 2 2 3 2 2 7" xfId="26976" xr:uid="{00000000-0005-0000-0000-000093680000}"/>
    <cellStyle name="nPlosion 2 2 3 2 3" xfId="26977" xr:uid="{00000000-0005-0000-0000-000094680000}"/>
    <cellStyle name="nPlosion 2 2 3 2 4" xfId="26978" xr:uid="{00000000-0005-0000-0000-000095680000}"/>
    <cellStyle name="nPlosion 2 2 3 2 5" xfId="26979" xr:uid="{00000000-0005-0000-0000-000096680000}"/>
    <cellStyle name="nPlosion 2 2 3 2 6" xfId="26980" xr:uid="{00000000-0005-0000-0000-000097680000}"/>
    <cellStyle name="nPlosion 2 2 3 2 7" xfId="26981" xr:uid="{00000000-0005-0000-0000-000098680000}"/>
    <cellStyle name="nPlosion 2 2 3 2 8" xfId="26982" xr:uid="{00000000-0005-0000-0000-000099680000}"/>
    <cellStyle name="nPlosion 2 2 3 3" xfId="17744" xr:uid="{00000000-0005-0000-0000-00009A680000}"/>
    <cellStyle name="nPlosion 2 2 3 3 2" xfId="26983" xr:uid="{00000000-0005-0000-0000-00009B680000}"/>
    <cellStyle name="nPlosion 2 2 3 3 2 2" xfId="26984" xr:uid="{00000000-0005-0000-0000-00009C680000}"/>
    <cellStyle name="nPlosion 2 2 3 3 2 3" xfId="26985" xr:uid="{00000000-0005-0000-0000-00009D680000}"/>
    <cellStyle name="nPlosion 2 2 3 3 2 4" xfId="26986" xr:uid="{00000000-0005-0000-0000-00009E680000}"/>
    <cellStyle name="nPlosion 2 2 3 3 2 5" xfId="26987" xr:uid="{00000000-0005-0000-0000-00009F680000}"/>
    <cellStyle name="nPlosion 2 2 3 3 2 6" xfId="26988" xr:uid="{00000000-0005-0000-0000-0000A0680000}"/>
    <cellStyle name="nPlosion 2 2 3 3 2 7" xfId="26989" xr:uid="{00000000-0005-0000-0000-0000A1680000}"/>
    <cellStyle name="nPlosion 2 2 3 3 3" xfId="26990" xr:uid="{00000000-0005-0000-0000-0000A2680000}"/>
    <cellStyle name="nPlosion 2 2 3 3 4" xfId="26991" xr:uid="{00000000-0005-0000-0000-0000A3680000}"/>
    <cellStyle name="nPlosion 2 2 3 3 5" xfId="26992" xr:uid="{00000000-0005-0000-0000-0000A4680000}"/>
    <cellStyle name="nPlosion 2 2 3 3 6" xfId="26993" xr:uid="{00000000-0005-0000-0000-0000A5680000}"/>
    <cellStyle name="nPlosion 2 2 3 3 7" xfId="26994" xr:uid="{00000000-0005-0000-0000-0000A6680000}"/>
    <cellStyle name="nPlosion 2 2 3 3 8" xfId="26995" xr:uid="{00000000-0005-0000-0000-0000A7680000}"/>
    <cellStyle name="nPlosion 2 2 3 4" xfId="18046" xr:uid="{00000000-0005-0000-0000-0000A8680000}"/>
    <cellStyle name="nPlosion 2 2 3 4 2" xfId="26996" xr:uid="{00000000-0005-0000-0000-0000A9680000}"/>
    <cellStyle name="nPlosion 2 2 3 4 3" xfId="26997" xr:uid="{00000000-0005-0000-0000-0000AA680000}"/>
    <cellStyle name="nPlosion 2 2 3 4 4" xfId="26998" xr:uid="{00000000-0005-0000-0000-0000AB680000}"/>
    <cellStyle name="nPlosion 2 2 3 4 5" xfId="26999" xr:uid="{00000000-0005-0000-0000-0000AC680000}"/>
    <cellStyle name="nPlosion 2 2 3 4 6" xfId="27000" xr:uid="{00000000-0005-0000-0000-0000AD680000}"/>
    <cellStyle name="nPlosion 2 2 3 4 7" xfId="27001" xr:uid="{00000000-0005-0000-0000-0000AE680000}"/>
    <cellStyle name="nPlosion 2 2 3 5" xfId="27002" xr:uid="{00000000-0005-0000-0000-0000AF680000}"/>
    <cellStyle name="nPlosion 2 2 3 6" xfId="27003" xr:uid="{00000000-0005-0000-0000-0000B0680000}"/>
    <cellStyle name="nPlosion 2 2 3 7" xfId="27004" xr:uid="{00000000-0005-0000-0000-0000B1680000}"/>
    <cellStyle name="nPlosion 2 2 3 8" xfId="27005" xr:uid="{00000000-0005-0000-0000-0000B2680000}"/>
    <cellStyle name="nPlosion 2 2 3 9" xfId="27006" xr:uid="{00000000-0005-0000-0000-0000B3680000}"/>
    <cellStyle name="nPlosion 2 2 4" xfId="17023" xr:uid="{00000000-0005-0000-0000-0000B4680000}"/>
    <cellStyle name="nPlosion 2 2 4 2" xfId="27007" xr:uid="{00000000-0005-0000-0000-0000B5680000}"/>
    <cellStyle name="nPlosion 2 2 4 2 2" xfId="27008" xr:uid="{00000000-0005-0000-0000-0000B6680000}"/>
    <cellStyle name="nPlosion 2 2 4 2 3" xfId="27009" xr:uid="{00000000-0005-0000-0000-0000B7680000}"/>
    <cellStyle name="nPlosion 2 2 4 2 4" xfId="27010" xr:uid="{00000000-0005-0000-0000-0000B8680000}"/>
    <cellStyle name="nPlosion 2 2 4 2 5" xfId="27011" xr:uid="{00000000-0005-0000-0000-0000B9680000}"/>
    <cellStyle name="nPlosion 2 2 4 2 6" xfId="27012" xr:uid="{00000000-0005-0000-0000-0000BA680000}"/>
    <cellStyle name="nPlosion 2 2 4 2 7" xfId="27013" xr:uid="{00000000-0005-0000-0000-0000BB680000}"/>
    <cellStyle name="nPlosion 2 2 4 3" xfId="27014" xr:uid="{00000000-0005-0000-0000-0000BC680000}"/>
    <cellStyle name="nPlosion 2 2 4 4" xfId="27015" xr:uid="{00000000-0005-0000-0000-0000BD680000}"/>
    <cellStyle name="nPlosion 2 2 4 5" xfId="27016" xr:uid="{00000000-0005-0000-0000-0000BE680000}"/>
    <cellStyle name="nPlosion 2 2 4 6" xfId="27017" xr:uid="{00000000-0005-0000-0000-0000BF680000}"/>
    <cellStyle name="nPlosion 2 2 4 7" xfId="27018" xr:uid="{00000000-0005-0000-0000-0000C0680000}"/>
    <cellStyle name="nPlosion 2 2 4 8" xfId="27019" xr:uid="{00000000-0005-0000-0000-0000C1680000}"/>
    <cellStyle name="nPlosion 2 2 5" xfId="16956" xr:uid="{00000000-0005-0000-0000-0000C2680000}"/>
    <cellStyle name="nPlosion 2 2 5 2" xfId="27020" xr:uid="{00000000-0005-0000-0000-0000C3680000}"/>
    <cellStyle name="nPlosion 2 2 5 2 2" xfId="27021" xr:uid="{00000000-0005-0000-0000-0000C4680000}"/>
    <cellStyle name="nPlosion 2 2 5 2 3" xfId="27022" xr:uid="{00000000-0005-0000-0000-0000C5680000}"/>
    <cellStyle name="nPlosion 2 2 5 2 4" xfId="27023" xr:uid="{00000000-0005-0000-0000-0000C6680000}"/>
    <cellStyle name="nPlosion 2 2 5 2 5" xfId="27024" xr:uid="{00000000-0005-0000-0000-0000C7680000}"/>
    <cellStyle name="nPlosion 2 2 5 2 6" xfId="27025" xr:uid="{00000000-0005-0000-0000-0000C8680000}"/>
    <cellStyle name="nPlosion 2 2 5 2 7" xfId="27026" xr:uid="{00000000-0005-0000-0000-0000C9680000}"/>
    <cellStyle name="nPlosion 2 2 5 3" xfId="27027" xr:uid="{00000000-0005-0000-0000-0000CA680000}"/>
    <cellStyle name="nPlosion 2 2 5 4" xfId="27028" xr:uid="{00000000-0005-0000-0000-0000CB680000}"/>
    <cellStyle name="nPlosion 2 2 5 5" xfId="27029" xr:uid="{00000000-0005-0000-0000-0000CC680000}"/>
    <cellStyle name="nPlosion 2 2 5 6" xfId="27030" xr:uid="{00000000-0005-0000-0000-0000CD680000}"/>
    <cellStyle name="nPlosion 2 2 5 7" xfId="27031" xr:uid="{00000000-0005-0000-0000-0000CE680000}"/>
    <cellStyle name="nPlosion 2 2 5 8" xfId="27032" xr:uid="{00000000-0005-0000-0000-0000CF680000}"/>
    <cellStyle name="nPlosion 2 2 6" xfId="17197" xr:uid="{00000000-0005-0000-0000-0000D0680000}"/>
    <cellStyle name="nPlosion 2 2 6 2" xfId="27033" xr:uid="{00000000-0005-0000-0000-0000D1680000}"/>
    <cellStyle name="nPlosion 2 2 6 3" xfId="27034" xr:uid="{00000000-0005-0000-0000-0000D2680000}"/>
    <cellStyle name="nPlosion 2 2 6 4" xfId="27035" xr:uid="{00000000-0005-0000-0000-0000D3680000}"/>
    <cellStyle name="nPlosion 2 2 6 5" xfId="27036" xr:uid="{00000000-0005-0000-0000-0000D4680000}"/>
    <cellStyle name="nPlosion 2 2 6 6" xfId="27037" xr:uid="{00000000-0005-0000-0000-0000D5680000}"/>
    <cellStyle name="nPlosion 2 2 6 7" xfId="27038" xr:uid="{00000000-0005-0000-0000-0000D6680000}"/>
    <cellStyle name="nPlosion 2 2 7" xfId="27039" xr:uid="{00000000-0005-0000-0000-0000D7680000}"/>
    <cellStyle name="nPlosion 2 2 8" xfId="27040" xr:uid="{00000000-0005-0000-0000-0000D8680000}"/>
    <cellStyle name="nPlosion 2 2 9" xfId="27041" xr:uid="{00000000-0005-0000-0000-0000D9680000}"/>
    <cellStyle name="nPlosion 2 3" xfId="10774" xr:uid="{00000000-0005-0000-0000-0000DA680000}"/>
    <cellStyle name="nPlosion 2 3 10" xfId="27042" xr:uid="{00000000-0005-0000-0000-0000DB680000}"/>
    <cellStyle name="nPlosion 2 3 11" xfId="27043" xr:uid="{00000000-0005-0000-0000-0000DC680000}"/>
    <cellStyle name="nPlosion 2 3 12" xfId="27044" xr:uid="{00000000-0005-0000-0000-0000DD680000}"/>
    <cellStyle name="nPlosion 2 3 13" xfId="39839" xr:uid="{00000000-0005-0000-0000-0000DE680000}"/>
    <cellStyle name="nPlosion 2 3 14" xfId="39840" xr:uid="{00000000-0005-0000-0000-0000DF680000}"/>
    <cellStyle name="nPlosion 2 3 15" xfId="39841" xr:uid="{00000000-0005-0000-0000-0000E0680000}"/>
    <cellStyle name="nPlosion 2 3 16" xfId="39842" xr:uid="{00000000-0005-0000-0000-0000E1680000}"/>
    <cellStyle name="nPlosion 2 3 17" xfId="39843" xr:uid="{00000000-0005-0000-0000-0000E2680000}"/>
    <cellStyle name="nPlosion 2 3 18" xfId="39844" xr:uid="{00000000-0005-0000-0000-0000E3680000}"/>
    <cellStyle name="nPlosion 2 3 19" xfId="39845" xr:uid="{00000000-0005-0000-0000-0000E4680000}"/>
    <cellStyle name="nPlosion 2 3 2" xfId="16501" xr:uid="{00000000-0005-0000-0000-0000E5680000}"/>
    <cellStyle name="nPlosion 2 3 2 10" xfId="27045" xr:uid="{00000000-0005-0000-0000-0000E6680000}"/>
    <cellStyle name="nPlosion 2 3 2 11" xfId="27046" xr:uid="{00000000-0005-0000-0000-0000E7680000}"/>
    <cellStyle name="nPlosion 2 3 2 12" xfId="39846" xr:uid="{00000000-0005-0000-0000-0000E8680000}"/>
    <cellStyle name="nPlosion 2 3 2 13" xfId="39847" xr:uid="{00000000-0005-0000-0000-0000E9680000}"/>
    <cellStyle name="nPlosion 2 3 2 14" xfId="39848" xr:uid="{00000000-0005-0000-0000-0000EA680000}"/>
    <cellStyle name="nPlosion 2 3 2 15" xfId="39849" xr:uid="{00000000-0005-0000-0000-0000EB680000}"/>
    <cellStyle name="nPlosion 2 3 2 16" xfId="39850" xr:uid="{00000000-0005-0000-0000-0000EC680000}"/>
    <cellStyle name="nPlosion 2 3 2 17" xfId="39851" xr:uid="{00000000-0005-0000-0000-0000ED680000}"/>
    <cellStyle name="nPlosion 2 3 2 18" xfId="39852" xr:uid="{00000000-0005-0000-0000-0000EE680000}"/>
    <cellStyle name="nPlosion 2 3 2 19" xfId="39853" xr:uid="{00000000-0005-0000-0000-0000EF680000}"/>
    <cellStyle name="nPlosion 2 3 2 2" xfId="17311" xr:uid="{00000000-0005-0000-0000-0000F0680000}"/>
    <cellStyle name="nPlosion 2 3 2 2 10" xfId="27047" xr:uid="{00000000-0005-0000-0000-0000F1680000}"/>
    <cellStyle name="nPlosion 2 3 2 2 2" xfId="27048" xr:uid="{00000000-0005-0000-0000-0000F2680000}"/>
    <cellStyle name="nPlosion 2 3 2 2 2 2" xfId="27049" xr:uid="{00000000-0005-0000-0000-0000F3680000}"/>
    <cellStyle name="nPlosion 2 3 2 2 2 2 2" xfId="27050" xr:uid="{00000000-0005-0000-0000-0000F4680000}"/>
    <cellStyle name="nPlosion 2 3 2 2 2 2 3" xfId="27051" xr:uid="{00000000-0005-0000-0000-0000F5680000}"/>
    <cellStyle name="nPlosion 2 3 2 2 2 2 4" xfId="27052" xr:uid="{00000000-0005-0000-0000-0000F6680000}"/>
    <cellStyle name="nPlosion 2 3 2 2 2 2 5" xfId="27053" xr:uid="{00000000-0005-0000-0000-0000F7680000}"/>
    <cellStyle name="nPlosion 2 3 2 2 2 2 6" xfId="27054" xr:uid="{00000000-0005-0000-0000-0000F8680000}"/>
    <cellStyle name="nPlosion 2 3 2 2 2 2 7" xfId="27055" xr:uid="{00000000-0005-0000-0000-0000F9680000}"/>
    <cellStyle name="nPlosion 2 3 2 2 2 3" xfId="27056" xr:uid="{00000000-0005-0000-0000-0000FA680000}"/>
    <cellStyle name="nPlosion 2 3 2 2 2 4" xfId="27057" xr:uid="{00000000-0005-0000-0000-0000FB680000}"/>
    <cellStyle name="nPlosion 2 3 2 2 2 5" xfId="27058" xr:uid="{00000000-0005-0000-0000-0000FC680000}"/>
    <cellStyle name="nPlosion 2 3 2 2 2 6" xfId="27059" xr:uid="{00000000-0005-0000-0000-0000FD680000}"/>
    <cellStyle name="nPlosion 2 3 2 2 2 7" xfId="27060" xr:uid="{00000000-0005-0000-0000-0000FE680000}"/>
    <cellStyle name="nPlosion 2 3 2 2 2 8" xfId="27061" xr:uid="{00000000-0005-0000-0000-0000FF680000}"/>
    <cellStyle name="nPlosion 2 3 2 2 3" xfId="27062" xr:uid="{00000000-0005-0000-0000-000000690000}"/>
    <cellStyle name="nPlosion 2 3 2 2 3 2" xfId="27063" xr:uid="{00000000-0005-0000-0000-000001690000}"/>
    <cellStyle name="nPlosion 2 3 2 2 3 2 2" xfId="27064" xr:uid="{00000000-0005-0000-0000-000002690000}"/>
    <cellStyle name="nPlosion 2 3 2 2 3 2 3" xfId="27065" xr:uid="{00000000-0005-0000-0000-000003690000}"/>
    <cellStyle name="nPlosion 2 3 2 2 3 2 4" xfId="27066" xr:uid="{00000000-0005-0000-0000-000004690000}"/>
    <cellStyle name="nPlosion 2 3 2 2 3 2 5" xfId="27067" xr:uid="{00000000-0005-0000-0000-000005690000}"/>
    <cellStyle name="nPlosion 2 3 2 2 3 2 6" xfId="27068" xr:uid="{00000000-0005-0000-0000-000006690000}"/>
    <cellStyle name="nPlosion 2 3 2 2 3 2 7" xfId="27069" xr:uid="{00000000-0005-0000-0000-000007690000}"/>
    <cellStyle name="nPlosion 2 3 2 2 3 3" xfId="27070" xr:uid="{00000000-0005-0000-0000-000008690000}"/>
    <cellStyle name="nPlosion 2 3 2 2 3 4" xfId="27071" xr:uid="{00000000-0005-0000-0000-000009690000}"/>
    <cellStyle name="nPlosion 2 3 2 2 3 5" xfId="27072" xr:uid="{00000000-0005-0000-0000-00000A690000}"/>
    <cellStyle name="nPlosion 2 3 2 2 3 6" xfId="27073" xr:uid="{00000000-0005-0000-0000-00000B690000}"/>
    <cellStyle name="nPlosion 2 3 2 2 3 7" xfId="27074" xr:uid="{00000000-0005-0000-0000-00000C690000}"/>
    <cellStyle name="nPlosion 2 3 2 2 3 8" xfId="27075" xr:uid="{00000000-0005-0000-0000-00000D690000}"/>
    <cellStyle name="nPlosion 2 3 2 2 4" xfId="27076" xr:uid="{00000000-0005-0000-0000-00000E690000}"/>
    <cellStyle name="nPlosion 2 3 2 2 4 2" xfId="27077" xr:uid="{00000000-0005-0000-0000-00000F690000}"/>
    <cellStyle name="nPlosion 2 3 2 2 4 3" xfId="27078" xr:uid="{00000000-0005-0000-0000-000010690000}"/>
    <cellStyle name="nPlosion 2 3 2 2 4 4" xfId="27079" xr:uid="{00000000-0005-0000-0000-000011690000}"/>
    <cellStyle name="nPlosion 2 3 2 2 4 5" xfId="27080" xr:uid="{00000000-0005-0000-0000-000012690000}"/>
    <cellStyle name="nPlosion 2 3 2 2 4 6" xfId="27081" xr:uid="{00000000-0005-0000-0000-000013690000}"/>
    <cellStyle name="nPlosion 2 3 2 2 4 7" xfId="27082" xr:uid="{00000000-0005-0000-0000-000014690000}"/>
    <cellStyle name="nPlosion 2 3 2 2 5" xfId="27083" xr:uid="{00000000-0005-0000-0000-000015690000}"/>
    <cellStyle name="nPlosion 2 3 2 2 6" xfId="27084" xr:uid="{00000000-0005-0000-0000-000016690000}"/>
    <cellStyle name="nPlosion 2 3 2 2 7" xfId="27085" xr:uid="{00000000-0005-0000-0000-000017690000}"/>
    <cellStyle name="nPlosion 2 3 2 2 8" xfId="27086" xr:uid="{00000000-0005-0000-0000-000018690000}"/>
    <cellStyle name="nPlosion 2 3 2 2 9" xfId="27087" xr:uid="{00000000-0005-0000-0000-000019690000}"/>
    <cellStyle name="nPlosion 2 3 2 20" xfId="39854" xr:uid="{00000000-0005-0000-0000-00001A690000}"/>
    <cellStyle name="nPlosion 2 3 2 21" xfId="39855" xr:uid="{00000000-0005-0000-0000-00001B690000}"/>
    <cellStyle name="nPlosion 2 3 2 22" xfId="39856" xr:uid="{00000000-0005-0000-0000-00001C690000}"/>
    <cellStyle name="nPlosion 2 3 2 23" xfId="39857" xr:uid="{00000000-0005-0000-0000-00001D690000}"/>
    <cellStyle name="nPlosion 2 3 2 24" xfId="39858" xr:uid="{00000000-0005-0000-0000-00001E690000}"/>
    <cellStyle name="nPlosion 2 3 2 25" xfId="39859" xr:uid="{00000000-0005-0000-0000-00001F690000}"/>
    <cellStyle name="nPlosion 2 3 2 26" xfId="39860" xr:uid="{00000000-0005-0000-0000-000020690000}"/>
    <cellStyle name="nPlosion 2 3 2 27" xfId="39861" xr:uid="{00000000-0005-0000-0000-000021690000}"/>
    <cellStyle name="nPlosion 2 3 2 3" xfId="17623" xr:uid="{00000000-0005-0000-0000-000022690000}"/>
    <cellStyle name="nPlosion 2 3 2 3 2" xfId="27088" xr:uid="{00000000-0005-0000-0000-000023690000}"/>
    <cellStyle name="nPlosion 2 3 2 3 2 2" xfId="27089" xr:uid="{00000000-0005-0000-0000-000024690000}"/>
    <cellStyle name="nPlosion 2 3 2 3 2 3" xfId="27090" xr:uid="{00000000-0005-0000-0000-000025690000}"/>
    <cellStyle name="nPlosion 2 3 2 3 2 4" xfId="27091" xr:uid="{00000000-0005-0000-0000-000026690000}"/>
    <cellStyle name="nPlosion 2 3 2 3 2 5" xfId="27092" xr:uid="{00000000-0005-0000-0000-000027690000}"/>
    <cellStyle name="nPlosion 2 3 2 3 2 6" xfId="27093" xr:uid="{00000000-0005-0000-0000-000028690000}"/>
    <cellStyle name="nPlosion 2 3 2 3 2 7" xfId="27094" xr:uid="{00000000-0005-0000-0000-000029690000}"/>
    <cellStyle name="nPlosion 2 3 2 3 3" xfId="27095" xr:uid="{00000000-0005-0000-0000-00002A690000}"/>
    <cellStyle name="nPlosion 2 3 2 3 4" xfId="27096" xr:uid="{00000000-0005-0000-0000-00002B690000}"/>
    <cellStyle name="nPlosion 2 3 2 3 5" xfId="27097" xr:uid="{00000000-0005-0000-0000-00002C690000}"/>
    <cellStyle name="nPlosion 2 3 2 3 6" xfId="27098" xr:uid="{00000000-0005-0000-0000-00002D690000}"/>
    <cellStyle name="nPlosion 2 3 2 3 7" xfId="27099" xr:uid="{00000000-0005-0000-0000-00002E690000}"/>
    <cellStyle name="nPlosion 2 3 2 3 8" xfId="27100" xr:uid="{00000000-0005-0000-0000-00002F690000}"/>
    <cellStyle name="nPlosion 2 3 2 4" xfId="17925" xr:uid="{00000000-0005-0000-0000-000030690000}"/>
    <cellStyle name="nPlosion 2 3 2 4 2" xfId="27101" xr:uid="{00000000-0005-0000-0000-000031690000}"/>
    <cellStyle name="nPlosion 2 3 2 4 2 2" xfId="27102" xr:uid="{00000000-0005-0000-0000-000032690000}"/>
    <cellStyle name="nPlosion 2 3 2 4 2 3" xfId="27103" xr:uid="{00000000-0005-0000-0000-000033690000}"/>
    <cellStyle name="nPlosion 2 3 2 4 2 4" xfId="27104" xr:uid="{00000000-0005-0000-0000-000034690000}"/>
    <cellStyle name="nPlosion 2 3 2 4 2 5" xfId="27105" xr:uid="{00000000-0005-0000-0000-000035690000}"/>
    <cellStyle name="nPlosion 2 3 2 4 2 6" xfId="27106" xr:uid="{00000000-0005-0000-0000-000036690000}"/>
    <cellStyle name="nPlosion 2 3 2 4 2 7" xfId="27107" xr:uid="{00000000-0005-0000-0000-000037690000}"/>
    <cellStyle name="nPlosion 2 3 2 4 3" xfId="27108" xr:uid="{00000000-0005-0000-0000-000038690000}"/>
    <cellStyle name="nPlosion 2 3 2 4 4" xfId="27109" xr:uid="{00000000-0005-0000-0000-000039690000}"/>
    <cellStyle name="nPlosion 2 3 2 4 5" xfId="27110" xr:uid="{00000000-0005-0000-0000-00003A690000}"/>
    <cellStyle name="nPlosion 2 3 2 4 6" xfId="27111" xr:uid="{00000000-0005-0000-0000-00003B690000}"/>
    <cellStyle name="nPlosion 2 3 2 4 7" xfId="27112" xr:uid="{00000000-0005-0000-0000-00003C690000}"/>
    <cellStyle name="nPlosion 2 3 2 4 8" xfId="27113" xr:uid="{00000000-0005-0000-0000-00003D690000}"/>
    <cellStyle name="nPlosion 2 3 2 5" xfId="27114" xr:uid="{00000000-0005-0000-0000-00003E690000}"/>
    <cellStyle name="nPlosion 2 3 2 5 2" xfId="27115" xr:uid="{00000000-0005-0000-0000-00003F690000}"/>
    <cellStyle name="nPlosion 2 3 2 5 3" xfId="27116" xr:uid="{00000000-0005-0000-0000-000040690000}"/>
    <cellStyle name="nPlosion 2 3 2 5 4" xfId="27117" xr:uid="{00000000-0005-0000-0000-000041690000}"/>
    <cellStyle name="nPlosion 2 3 2 5 5" xfId="27118" xr:uid="{00000000-0005-0000-0000-000042690000}"/>
    <cellStyle name="nPlosion 2 3 2 5 6" xfId="27119" xr:uid="{00000000-0005-0000-0000-000043690000}"/>
    <cellStyle name="nPlosion 2 3 2 5 7" xfId="27120" xr:uid="{00000000-0005-0000-0000-000044690000}"/>
    <cellStyle name="nPlosion 2 3 2 6" xfId="27121" xr:uid="{00000000-0005-0000-0000-000045690000}"/>
    <cellStyle name="nPlosion 2 3 2 7" xfId="27122" xr:uid="{00000000-0005-0000-0000-000046690000}"/>
    <cellStyle name="nPlosion 2 3 2 8" xfId="27123" xr:uid="{00000000-0005-0000-0000-000047690000}"/>
    <cellStyle name="nPlosion 2 3 2 9" xfId="27124" xr:uid="{00000000-0005-0000-0000-000048690000}"/>
    <cellStyle name="nPlosion 2 3 20" xfId="39862" xr:uid="{00000000-0005-0000-0000-000049690000}"/>
    <cellStyle name="nPlosion 2 3 21" xfId="39863" xr:uid="{00000000-0005-0000-0000-00004A690000}"/>
    <cellStyle name="nPlosion 2 3 22" xfId="39864" xr:uid="{00000000-0005-0000-0000-00004B690000}"/>
    <cellStyle name="nPlosion 2 3 23" xfId="39865" xr:uid="{00000000-0005-0000-0000-00004C690000}"/>
    <cellStyle name="nPlosion 2 3 24" xfId="39866" xr:uid="{00000000-0005-0000-0000-00004D690000}"/>
    <cellStyle name="nPlosion 2 3 25" xfId="39867" xr:uid="{00000000-0005-0000-0000-00004E690000}"/>
    <cellStyle name="nPlosion 2 3 26" xfId="39868" xr:uid="{00000000-0005-0000-0000-00004F690000}"/>
    <cellStyle name="nPlosion 2 3 27" xfId="39869" xr:uid="{00000000-0005-0000-0000-000050690000}"/>
    <cellStyle name="nPlosion 2 3 28" xfId="39870" xr:uid="{00000000-0005-0000-0000-000051690000}"/>
    <cellStyle name="nPlosion 2 3 3" xfId="16699" xr:uid="{00000000-0005-0000-0000-000052690000}"/>
    <cellStyle name="nPlosion 2 3 3 10" xfId="27125" xr:uid="{00000000-0005-0000-0000-000053690000}"/>
    <cellStyle name="nPlosion 2 3 3 11" xfId="39871" xr:uid="{00000000-0005-0000-0000-000054690000}"/>
    <cellStyle name="nPlosion 2 3 3 2" xfId="17435" xr:uid="{00000000-0005-0000-0000-000055690000}"/>
    <cellStyle name="nPlosion 2 3 3 2 2" xfId="27126" xr:uid="{00000000-0005-0000-0000-000056690000}"/>
    <cellStyle name="nPlosion 2 3 3 2 2 2" xfId="27127" xr:uid="{00000000-0005-0000-0000-000057690000}"/>
    <cellStyle name="nPlosion 2 3 3 2 2 3" xfId="27128" xr:uid="{00000000-0005-0000-0000-000058690000}"/>
    <cellStyle name="nPlosion 2 3 3 2 2 4" xfId="27129" xr:uid="{00000000-0005-0000-0000-000059690000}"/>
    <cellStyle name="nPlosion 2 3 3 2 2 5" xfId="27130" xr:uid="{00000000-0005-0000-0000-00005A690000}"/>
    <cellStyle name="nPlosion 2 3 3 2 2 6" xfId="27131" xr:uid="{00000000-0005-0000-0000-00005B690000}"/>
    <cellStyle name="nPlosion 2 3 3 2 2 7" xfId="27132" xr:uid="{00000000-0005-0000-0000-00005C690000}"/>
    <cellStyle name="nPlosion 2 3 3 2 3" xfId="27133" xr:uid="{00000000-0005-0000-0000-00005D690000}"/>
    <cellStyle name="nPlosion 2 3 3 2 4" xfId="27134" xr:uid="{00000000-0005-0000-0000-00005E690000}"/>
    <cellStyle name="nPlosion 2 3 3 2 5" xfId="27135" xr:uid="{00000000-0005-0000-0000-00005F690000}"/>
    <cellStyle name="nPlosion 2 3 3 2 6" xfId="27136" xr:uid="{00000000-0005-0000-0000-000060690000}"/>
    <cellStyle name="nPlosion 2 3 3 2 7" xfId="27137" xr:uid="{00000000-0005-0000-0000-000061690000}"/>
    <cellStyle name="nPlosion 2 3 3 2 8" xfId="27138" xr:uid="{00000000-0005-0000-0000-000062690000}"/>
    <cellStyle name="nPlosion 2 3 3 3" xfId="17745" xr:uid="{00000000-0005-0000-0000-000063690000}"/>
    <cellStyle name="nPlosion 2 3 3 3 2" xfId="27139" xr:uid="{00000000-0005-0000-0000-000064690000}"/>
    <cellStyle name="nPlosion 2 3 3 3 2 2" xfId="27140" xr:uid="{00000000-0005-0000-0000-000065690000}"/>
    <cellStyle name="nPlosion 2 3 3 3 2 3" xfId="27141" xr:uid="{00000000-0005-0000-0000-000066690000}"/>
    <cellStyle name="nPlosion 2 3 3 3 2 4" xfId="27142" xr:uid="{00000000-0005-0000-0000-000067690000}"/>
    <cellStyle name="nPlosion 2 3 3 3 2 5" xfId="27143" xr:uid="{00000000-0005-0000-0000-000068690000}"/>
    <cellStyle name="nPlosion 2 3 3 3 2 6" xfId="27144" xr:uid="{00000000-0005-0000-0000-000069690000}"/>
    <cellStyle name="nPlosion 2 3 3 3 2 7" xfId="27145" xr:uid="{00000000-0005-0000-0000-00006A690000}"/>
    <cellStyle name="nPlosion 2 3 3 3 3" xfId="27146" xr:uid="{00000000-0005-0000-0000-00006B690000}"/>
    <cellStyle name="nPlosion 2 3 3 3 4" xfId="27147" xr:uid="{00000000-0005-0000-0000-00006C690000}"/>
    <cellStyle name="nPlosion 2 3 3 3 5" xfId="27148" xr:uid="{00000000-0005-0000-0000-00006D690000}"/>
    <cellStyle name="nPlosion 2 3 3 3 6" xfId="27149" xr:uid="{00000000-0005-0000-0000-00006E690000}"/>
    <cellStyle name="nPlosion 2 3 3 3 7" xfId="27150" xr:uid="{00000000-0005-0000-0000-00006F690000}"/>
    <cellStyle name="nPlosion 2 3 3 3 8" xfId="27151" xr:uid="{00000000-0005-0000-0000-000070690000}"/>
    <cellStyle name="nPlosion 2 3 3 4" xfId="18047" xr:uid="{00000000-0005-0000-0000-000071690000}"/>
    <cellStyle name="nPlosion 2 3 3 4 2" xfId="27152" xr:uid="{00000000-0005-0000-0000-000072690000}"/>
    <cellStyle name="nPlosion 2 3 3 4 3" xfId="27153" xr:uid="{00000000-0005-0000-0000-000073690000}"/>
    <cellStyle name="nPlosion 2 3 3 4 4" xfId="27154" xr:uid="{00000000-0005-0000-0000-000074690000}"/>
    <cellStyle name="nPlosion 2 3 3 4 5" xfId="27155" xr:uid="{00000000-0005-0000-0000-000075690000}"/>
    <cellStyle name="nPlosion 2 3 3 4 6" xfId="27156" xr:uid="{00000000-0005-0000-0000-000076690000}"/>
    <cellStyle name="nPlosion 2 3 3 4 7" xfId="27157" xr:uid="{00000000-0005-0000-0000-000077690000}"/>
    <cellStyle name="nPlosion 2 3 3 5" xfId="27158" xr:uid="{00000000-0005-0000-0000-000078690000}"/>
    <cellStyle name="nPlosion 2 3 3 6" xfId="27159" xr:uid="{00000000-0005-0000-0000-000079690000}"/>
    <cellStyle name="nPlosion 2 3 3 7" xfId="27160" xr:uid="{00000000-0005-0000-0000-00007A690000}"/>
    <cellStyle name="nPlosion 2 3 3 8" xfId="27161" xr:uid="{00000000-0005-0000-0000-00007B690000}"/>
    <cellStyle name="nPlosion 2 3 3 9" xfId="27162" xr:uid="{00000000-0005-0000-0000-00007C690000}"/>
    <cellStyle name="nPlosion 2 3 4" xfId="17048" xr:uid="{00000000-0005-0000-0000-00007D690000}"/>
    <cellStyle name="nPlosion 2 3 4 2" xfId="27163" xr:uid="{00000000-0005-0000-0000-00007E690000}"/>
    <cellStyle name="nPlosion 2 3 4 2 2" xfId="27164" xr:uid="{00000000-0005-0000-0000-00007F690000}"/>
    <cellStyle name="nPlosion 2 3 4 2 3" xfId="27165" xr:uid="{00000000-0005-0000-0000-000080690000}"/>
    <cellStyle name="nPlosion 2 3 4 2 4" xfId="27166" xr:uid="{00000000-0005-0000-0000-000081690000}"/>
    <cellStyle name="nPlosion 2 3 4 2 5" xfId="27167" xr:uid="{00000000-0005-0000-0000-000082690000}"/>
    <cellStyle name="nPlosion 2 3 4 2 6" xfId="27168" xr:uid="{00000000-0005-0000-0000-000083690000}"/>
    <cellStyle name="nPlosion 2 3 4 2 7" xfId="27169" xr:uid="{00000000-0005-0000-0000-000084690000}"/>
    <cellStyle name="nPlosion 2 3 4 3" xfId="27170" xr:uid="{00000000-0005-0000-0000-000085690000}"/>
    <cellStyle name="nPlosion 2 3 4 4" xfId="27171" xr:uid="{00000000-0005-0000-0000-000086690000}"/>
    <cellStyle name="nPlosion 2 3 4 5" xfId="27172" xr:uid="{00000000-0005-0000-0000-000087690000}"/>
    <cellStyle name="nPlosion 2 3 4 6" xfId="27173" xr:uid="{00000000-0005-0000-0000-000088690000}"/>
    <cellStyle name="nPlosion 2 3 4 7" xfId="27174" xr:uid="{00000000-0005-0000-0000-000089690000}"/>
    <cellStyle name="nPlosion 2 3 4 8" xfId="27175" xr:uid="{00000000-0005-0000-0000-00008A690000}"/>
    <cellStyle name="nPlosion 2 3 5" xfId="16939" xr:uid="{00000000-0005-0000-0000-00008B690000}"/>
    <cellStyle name="nPlosion 2 3 5 2" xfId="27176" xr:uid="{00000000-0005-0000-0000-00008C690000}"/>
    <cellStyle name="nPlosion 2 3 5 2 2" xfId="27177" xr:uid="{00000000-0005-0000-0000-00008D690000}"/>
    <cellStyle name="nPlosion 2 3 5 2 3" xfId="27178" xr:uid="{00000000-0005-0000-0000-00008E690000}"/>
    <cellStyle name="nPlosion 2 3 5 2 4" xfId="27179" xr:uid="{00000000-0005-0000-0000-00008F690000}"/>
    <cellStyle name="nPlosion 2 3 5 2 5" xfId="27180" xr:uid="{00000000-0005-0000-0000-000090690000}"/>
    <cellStyle name="nPlosion 2 3 5 2 6" xfId="27181" xr:uid="{00000000-0005-0000-0000-000091690000}"/>
    <cellStyle name="nPlosion 2 3 5 2 7" xfId="27182" xr:uid="{00000000-0005-0000-0000-000092690000}"/>
    <cellStyle name="nPlosion 2 3 5 3" xfId="27183" xr:uid="{00000000-0005-0000-0000-000093690000}"/>
    <cellStyle name="nPlosion 2 3 5 4" xfId="27184" xr:uid="{00000000-0005-0000-0000-000094690000}"/>
    <cellStyle name="nPlosion 2 3 5 5" xfId="27185" xr:uid="{00000000-0005-0000-0000-000095690000}"/>
    <cellStyle name="nPlosion 2 3 5 6" xfId="27186" xr:uid="{00000000-0005-0000-0000-000096690000}"/>
    <cellStyle name="nPlosion 2 3 5 7" xfId="27187" xr:uid="{00000000-0005-0000-0000-000097690000}"/>
    <cellStyle name="nPlosion 2 3 5 8" xfId="27188" xr:uid="{00000000-0005-0000-0000-000098690000}"/>
    <cellStyle name="nPlosion 2 3 6" xfId="17214" xr:uid="{00000000-0005-0000-0000-000099690000}"/>
    <cellStyle name="nPlosion 2 3 6 2" xfId="27189" xr:uid="{00000000-0005-0000-0000-00009A690000}"/>
    <cellStyle name="nPlosion 2 3 6 3" xfId="27190" xr:uid="{00000000-0005-0000-0000-00009B690000}"/>
    <cellStyle name="nPlosion 2 3 6 4" xfId="27191" xr:uid="{00000000-0005-0000-0000-00009C690000}"/>
    <cellStyle name="nPlosion 2 3 6 5" xfId="27192" xr:uid="{00000000-0005-0000-0000-00009D690000}"/>
    <cellStyle name="nPlosion 2 3 6 6" xfId="27193" xr:uid="{00000000-0005-0000-0000-00009E690000}"/>
    <cellStyle name="nPlosion 2 3 6 7" xfId="27194" xr:uid="{00000000-0005-0000-0000-00009F690000}"/>
    <cellStyle name="nPlosion 2 3 7" xfId="27195" xr:uid="{00000000-0005-0000-0000-0000A0690000}"/>
    <cellStyle name="nPlosion 2 3 8" xfId="27196" xr:uid="{00000000-0005-0000-0000-0000A1690000}"/>
    <cellStyle name="nPlosion 2 3 9" xfId="27197" xr:uid="{00000000-0005-0000-0000-0000A2690000}"/>
    <cellStyle name="nPlosion 2 4" xfId="16700" xr:uid="{00000000-0005-0000-0000-0000A3690000}"/>
    <cellStyle name="nPlosion 2 4 2" xfId="17436" xr:uid="{00000000-0005-0000-0000-0000A4690000}"/>
    <cellStyle name="nPlosion 2 4 2 2" xfId="27198" xr:uid="{00000000-0005-0000-0000-0000A5690000}"/>
    <cellStyle name="nPlosion 2 4 2 3" xfId="27199" xr:uid="{00000000-0005-0000-0000-0000A6690000}"/>
    <cellStyle name="nPlosion 2 4 2 4" xfId="27200" xr:uid="{00000000-0005-0000-0000-0000A7690000}"/>
    <cellStyle name="nPlosion 2 4 2 5" xfId="27201" xr:uid="{00000000-0005-0000-0000-0000A8690000}"/>
    <cellStyle name="nPlosion 2 4 2 6" xfId="27202" xr:uid="{00000000-0005-0000-0000-0000A9690000}"/>
    <cellStyle name="nPlosion 2 4 2 7" xfId="27203" xr:uid="{00000000-0005-0000-0000-0000AA690000}"/>
    <cellStyle name="nPlosion 2 4 3" xfId="17746" xr:uid="{00000000-0005-0000-0000-0000AB690000}"/>
    <cellStyle name="nPlosion 2 4 4" xfId="18048" xr:uid="{00000000-0005-0000-0000-0000AC690000}"/>
    <cellStyle name="nPlosion 2 4 5" xfId="27204" xr:uid="{00000000-0005-0000-0000-0000AD690000}"/>
    <cellStyle name="nPlosion 2 4 6" xfId="27205" xr:uid="{00000000-0005-0000-0000-0000AE690000}"/>
    <cellStyle name="nPlosion 2 4 7" xfId="27206" xr:uid="{00000000-0005-0000-0000-0000AF690000}"/>
    <cellStyle name="nPlosion 2 4 8" xfId="27207" xr:uid="{00000000-0005-0000-0000-0000B0690000}"/>
    <cellStyle name="nPlosion 2 4 9" xfId="39872" xr:uid="{00000000-0005-0000-0000-0000B1690000}"/>
    <cellStyle name="nPlosion 2 5" xfId="16701" xr:uid="{00000000-0005-0000-0000-0000B2690000}"/>
    <cellStyle name="nPlosion 2 5 2" xfId="17437" xr:uid="{00000000-0005-0000-0000-0000B3690000}"/>
    <cellStyle name="nPlosion 2 5 2 2" xfId="27208" xr:uid="{00000000-0005-0000-0000-0000B4690000}"/>
    <cellStyle name="nPlosion 2 5 2 3" xfId="27209" xr:uid="{00000000-0005-0000-0000-0000B5690000}"/>
    <cellStyle name="nPlosion 2 5 2 4" xfId="27210" xr:uid="{00000000-0005-0000-0000-0000B6690000}"/>
    <cellStyle name="nPlosion 2 5 2 5" xfId="27211" xr:uid="{00000000-0005-0000-0000-0000B7690000}"/>
    <cellStyle name="nPlosion 2 5 2 6" xfId="27212" xr:uid="{00000000-0005-0000-0000-0000B8690000}"/>
    <cellStyle name="nPlosion 2 5 2 7" xfId="27213" xr:uid="{00000000-0005-0000-0000-0000B9690000}"/>
    <cellStyle name="nPlosion 2 5 3" xfId="17747" xr:uid="{00000000-0005-0000-0000-0000BA690000}"/>
    <cellStyle name="nPlosion 2 5 4" xfId="18049" xr:uid="{00000000-0005-0000-0000-0000BB690000}"/>
    <cellStyle name="nPlosion 2 5 5" xfId="27214" xr:uid="{00000000-0005-0000-0000-0000BC690000}"/>
    <cellStyle name="nPlosion 2 5 6" xfId="27215" xr:uid="{00000000-0005-0000-0000-0000BD690000}"/>
    <cellStyle name="nPlosion 2 5 7" xfId="27216" xr:uid="{00000000-0005-0000-0000-0000BE690000}"/>
    <cellStyle name="nPlosion 2 5 8" xfId="27217" xr:uid="{00000000-0005-0000-0000-0000BF690000}"/>
    <cellStyle name="nPlosion 2 5 9" xfId="39873" xr:uid="{00000000-0005-0000-0000-0000C0690000}"/>
    <cellStyle name="nPlosion 2 6" xfId="16981" xr:uid="{00000000-0005-0000-0000-0000C1690000}"/>
    <cellStyle name="nPlosion 2 6 2" xfId="27218" xr:uid="{00000000-0005-0000-0000-0000C2690000}"/>
    <cellStyle name="nPlosion 2 6 3" xfId="27219" xr:uid="{00000000-0005-0000-0000-0000C3690000}"/>
    <cellStyle name="nPlosion 2 6 4" xfId="27220" xr:uid="{00000000-0005-0000-0000-0000C4690000}"/>
    <cellStyle name="nPlosion 2 6 5" xfId="27221" xr:uid="{00000000-0005-0000-0000-0000C5690000}"/>
    <cellStyle name="nPlosion 2 6 6" xfId="27222" xr:uid="{00000000-0005-0000-0000-0000C6690000}"/>
    <cellStyle name="nPlosion 2 6 7" xfId="27223" xr:uid="{00000000-0005-0000-0000-0000C7690000}"/>
    <cellStyle name="nPlosion 2 7" xfId="17181" xr:uid="{00000000-0005-0000-0000-0000C8690000}"/>
    <cellStyle name="nPlosion 2 8" xfId="39874" xr:uid="{00000000-0005-0000-0000-0000C9690000}"/>
    <cellStyle name="nPlosion 2 9" xfId="39875" xr:uid="{00000000-0005-0000-0000-0000CA690000}"/>
    <cellStyle name="nPlosion 3" xfId="9307" xr:uid="{00000000-0005-0000-0000-0000CB690000}"/>
    <cellStyle name="nPlosion 3 2" xfId="10645" xr:uid="{00000000-0005-0000-0000-0000CC690000}"/>
    <cellStyle name="nPlosion 3 2 10" xfId="27224" xr:uid="{00000000-0005-0000-0000-0000CD690000}"/>
    <cellStyle name="nPlosion 3 2 11" xfId="27225" xr:uid="{00000000-0005-0000-0000-0000CE690000}"/>
    <cellStyle name="nPlosion 3 2 12" xfId="27226" xr:uid="{00000000-0005-0000-0000-0000CF690000}"/>
    <cellStyle name="nPlosion 3 2 13" xfId="39876" xr:uid="{00000000-0005-0000-0000-0000D0690000}"/>
    <cellStyle name="nPlosion 3 2 14" xfId="39877" xr:uid="{00000000-0005-0000-0000-0000D1690000}"/>
    <cellStyle name="nPlosion 3 2 15" xfId="39878" xr:uid="{00000000-0005-0000-0000-0000D2690000}"/>
    <cellStyle name="nPlosion 3 2 16" xfId="39879" xr:uid="{00000000-0005-0000-0000-0000D3690000}"/>
    <cellStyle name="nPlosion 3 2 17" xfId="39880" xr:uid="{00000000-0005-0000-0000-0000D4690000}"/>
    <cellStyle name="nPlosion 3 2 18" xfId="39881" xr:uid="{00000000-0005-0000-0000-0000D5690000}"/>
    <cellStyle name="nPlosion 3 2 19" xfId="39882" xr:uid="{00000000-0005-0000-0000-0000D6690000}"/>
    <cellStyle name="nPlosion 3 2 2" xfId="16455" xr:uid="{00000000-0005-0000-0000-0000D7690000}"/>
    <cellStyle name="nPlosion 3 2 2 10" xfId="27227" xr:uid="{00000000-0005-0000-0000-0000D8690000}"/>
    <cellStyle name="nPlosion 3 2 2 11" xfId="27228" xr:uid="{00000000-0005-0000-0000-0000D9690000}"/>
    <cellStyle name="nPlosion 3 2 2 12" xfId="39883" xr:uid="{00000000-0005-0000-0000-0000DA690000}"/>
    <cellStyle name="nPlosion 3 2 2 13" xfId="39884" xr:uid="{00000000-0005-0000-0000-0000DB690000}"/>
    <cellStyle name="nPlosion 3 2 2 14" xfId="39885" xr:uid="{00000000-0005-0000-0000-0000DC690000}"/>
    <cellStyle name="nPlosion 3 2 2 15" xfId="39886" xr:uid="{00000000-0005-0000-0000-0000DD690000}"/>
    <cellStyle name="nPlosion 3 2 2 16" xfId="39887" xr:uid="{00000000-0005-0000-0000-0000DE690000}"/>
    <cellStyle name="nPlosion 3 2 2 17" xfId="39888" xr:uid="{00000000-0005-0000-0000-0000DF690000}"/>
    <cellStyle name="nPlosion 3 2 2 18" xfId="39889" xr:uid="{00000000-0005-0000-0000-0000E0690000}"/>
    <cellStyle name="nPlosion 3 2 2 19" xfId="39890" xr:uid="{00000000-0005-0000-0000-0000E1690000}"/>
    <cellStyle name="nPlosion 3 2 2 2" xfId="17265" xr:uid="{00000000-0005-0000-0000-0000E2690000}"/>
    <cellStyle name="nPlosion 3 2 2 2 10" xfId="27229" xr:uid="{00000000-0005-0000-0000-0000E3690000}"/>
    <cellStyle name="nPlosion 3 2 2 2 2" xfId="27230" xr:uid="{00000000-0005-0000-0000-0000E4690000}"/>
    <cellStyle name="nPlosion 3 2 2 2 2 2" xfId="27231" xr:uid="{00000000-0005-0000-0000-0000E5690000}"/>
    <cellStyle name="nPlosion 3 2 2 2 2 2 2" xfId="27232" xr:uid="{00000000-0005-0000-0000-0000E6690000}"/>
    <cellStyle name="nPlosion 3 2 2 2 2 2 3" xfId="27233" xr:uid="{00000000-0005-0000-0000-0000E7690000}"/>
    <cellStyle name="nPlosion 3 2 2 2 2 2 4" xfId="27234" xr:uid="{00000000-0005-0000-0000-0000E8690000}"/>
    <cellStyle name="nPlosion 3 2 2 2 2 2 5" xfId="27235" xr:uid="{00000000-0005-0000-0000-0000E9690000}"/>
    <cellStyle name="nPlosion 3 2 2 2 2 2 6" xfId="27236" xr:uid="{00000000-0005-0000-0000-0000EA690000}"/>
    <cellStyle name="nPlosion 3 2 2 2 2 2 7" xfId="27237" xr:uid="{00000000-0005-0000-0000-0000EB690000}"/>
    <cellStyle name="nPlosion 3 2 2 2 2 3" xfId="27238" xr:uid="{00000000-0005-0000-0000-0000EC690000}"/>
    <cellStyle name="nPlosion 3 2 2 2 2 4" xfId="27239" xr:uid="{00000000-0005-0000-0000-0000ED690000}"/>
    <cellStyle name="nPlosion 3 2 2 2 2 5" xfId="27240" xr:uid="{00000000-0005-0000-0000-0000EE690000}"/>
    <cellStyle name="nPlosion 3 2 2 2 2 6" xfId="27241" xr:uid="{00000000-0005-0000-0000-0000EF690000}"/>
    <cellStyle name="nPlosion 3 2 2 2 2 7" xfId="27242" xr:uid="{00000000-0005-0000-0000-0000F0690000}"/>
    <cellStyle name="nPlosion 3 2 2 2 2 8" xfId="27243" xr:uid="{00000000-0005-0000-0000-0000F1690000}"/>
    <cellStyle name="nPlosion 3 2 2 2 3" xfId="27244" xr:uid="{00000000-0005-0000-0000-0000F2690000}"/>
    <cellStyle name="nPlosion 3 2 2 2 3 2" xfId="27245" xr:uid="{00000000-0005-0000-0000-0000F3690000}"/>
    <cellStyle name="nPlosion 3 2 2 2 3 2 2" xfId="27246" xr:uid="{00000000-0005-0000-0000-0000F4690000}"/>
    <cellStyle name="nPlosion 3 2 2 2 3 2 3" xfId="27247" xr:uid="{00000000-0005-0000-0000-0000F5690000}"/>
    <cellStyle name="nPlosion 3 2 2 2 3 2 4" xfId="27248" xr:uid="{00000000-0005-0000-0000-0000F6690000}"/>
    <cellStyle name="nPlosion 3 2 2 2 3 2 5" xfId="27249" xr:uid="{00000000-0005-0000-0000-0000F7690000}"/>
    <cellStyle name="nPlosion 3 2 2 2 3 2 6" xfId="27250" xr:uid="{00000000-0005-0000-0000-0000F8690000}"/>
    <cellStyle name="nPlosion 3 2 2 2 3 2 7" xfId="27251" xr:uid="{00000000-0005-0000-0000-0000F9690000}"/>
    <cellStyle name="nPlosion 3 2 2 2 3 3" xfId="27252" xr:uid="{00000000-0005-0000-0000-0000FA690000}"/>
    <cellStyle name="nPlosion 3 2 2 2 3 4" xfId="27253" xr:uid="{00000000-0005-0000-0000-0000FB690000}"/>
    <cellStyle name="nPlosion 3 2 2 2 3 5" xfId="27254" xr:uid="{00000000-0005-0000-0000-0000FC690000}"/>
    <cellStyle name="nPlosion 3 2 2 2 3 6" xfId="27255" xr:uid="{00000000-0005-0000-0000-0000FD690000}"/>
    <cellStyle name="nPlosion 3 2 2 2 3 7" xfId="27256" xr:uid="{00000000-0005-0000-0000-0000FE690000}"/>
    <cellStyle name="nPlosion 3 2 2 2 3 8" xfId="27257" xr:uid="{00000000-0005-0000-0000-0000FF690000}"/>
    <cellStyle name="nPlosion 3 2 2 2 4" xfId="27258" xr:uid="{00000000-0005-0000-0000-0000006A0000}"/>
    <cellStyle name="nPlosion 3 2 2 2 4 2" xfId="27259" xr:uid="{00000000-0005-0000-0000-0000016A0000}"/>
    <cellStyle name="nPlosion 3 2 2 2 4 3" xfId="27260" xr:uid="{00000000-0005-0000-0000-0000026A0000}"/>
    <cellStyle name="nPlosion 3 2 2 2 4 4" xfId="27261" xr:uid="{00000000-0005-0000-0000-0000036A0000}"/>
    <cellStyle name="nPlosion 3 2 2 2 4 5" xfId="27262" xr:uid="{00000000-0005-0000-0000-0000046A0000}"/>
    <cellStyle name="nPlosion 3 2 2 2 4 6" xfId="27263" xr:uid="{00000000-0005-0000-0000-0000056A0000}"/>
    <cellStyle name="nPlosion 3 2 2 2 4 7" xfId="27264" xr:uid="{00000000-0005-0000-0000-0000066A0000}"/>
    <cellStyle name="nPlosion 3 2 2 2 5" xfId="27265" xr:uid="{00000000-0005-0000-0000-0000076A0000}"/>
    <cellStyle name="nPlosion 3 2 2 2 6" xfId="27266" xr:uid="{00000000-0005-0000-0000-0000086A0000}"/>
    <cellStyle name="nPlosion 3 2 2 2 7" xfId="27267" xr:uid="{00000000-0005-0000-0000-0000096A0000}"/>
    <cellStyle name="nPlosion 3 2 2 2 8" xfId="27268" xr:uid="{00000000-0005-0000-0000-00000A6A0000}"/>
    <cellStyle name="nPlosion 3 2 2 2 9" xfId="27269" xr:uid="{00000000-0005-0000-0000-00000B6A0000}"/>
    <cellStyle name="nPlosion 3 2 2 20" xfId="39891" xr:uid="{00000000-0005-0000-0000-00000C6A0000}"/>
    <cellStyle name="nPlosion 3 2 2 21" xfId="39892" xr:uid="{00000000-0005-0000-0000-00000D6A0000}"/>
    <cellStyle name="nPlosion 3 2 2 22" xfId="39893" xr:uid="{00000000-0005-0000-0000-00000E6A0000}"/>
    <cellStyle name="nPlosion 3 2 2 23" xfId="39894" xr:uid="{00000000-0005-0000-0000-00000F6A0000}"/>
    <cellStyle name="nPlosion 3 2 2 24" xfId="39895" xr:uid="{00000000-0005-0000-0000-0000106A0000}"/>
    <cellStyle name="nPlosion 3 2 2 25" xfId="39896" xr:uid="{00000000-0005-0000-0000-0000116A0000}"/>
    <cellStyle name="nPlosion 3 2 2 26" xfId="39897" xr:uid="{00000000-0005-0000-0000-0000126A0000}"/>
    <cellStyle name="nPlosion 3 2 2 27" xfId="39898" xr:uid="{00000000-0005-0000-0000-0000136A0000}"/>
    <cellStyle name="nPlosion 3 2 2 3" xfId="17591" xr:uid="{00000000-0005-0000-0000-0000146A0000}"/>
    <cellStyle name="nPlosion 3 2 2 3 2" xfId="27270" xr:uid="{00000000-0005-0000-0000-0000156A0000}"/>
    <cellStyle name="nPlosion 3 2 2 3 2 2" xfId="27271" xr:uid="{00000000-0005-0000-0000-0000166A0000}"/>
    <cellStyle name="nPlosion 3 2 2 3 2 3" xfId="27272" xr:uid="{00000000-0005-0000-0000-0000176A0000}"/>
    <cellStyle name="nPlosion 3 2 2 3 2 4" xfId="27273" xr:uid="{00000000-0005-0000-0000-0000186A0000}"/>
    <cellStyle name="nPlosion 3 2 2 3 2 5" xfId="27274" xr:uid="{00000000-0005-0000-0000-0000196A0000}"/>
    <cellStyle name="nPlosion 3 2 2 3 2 6" xfId="27275" xr:uid="{00000000-0005-0000-0000-00001A6A0000}"/>
    <cellStyle name="nPlosion 3 2 2 3 2 7" xfId="27276" xr:uid="{00000000-0005-0000-0000-00001B6A0000}"/>
    <cellStyle name="nPlosion 3 2 2 3 3" xfId="27277" xr:uid="{00000000-0005-0000-0000-00001C6A0000}"/>
    <cellStyle name="nPlosion 3 2 2 3 4" xfId="27278" xr:uid="{00000000-0005-0000-0000-00001D6A0000}"/>
    <cellStyle name="nPlosion 3 2 2 3 5" xfId="27279" xr:uid="{00000000-0005-0000-0000-00001E6A0000}"/>
    <cellStyle name="nPlosion 3 2 2 3 6" xfId="27280" xr:uid="{00000000-0005-0000-0000-00001F6A0000}"/>
    <cellStyle name="nPlosion 3 2 2 3 7" xfId="27281" xr:uid="{00000000-0005-0000-0000-0000206A0000}"/>
    <cellStyle name="nPlosion 3 2 2 3 8" xfId="27282" xr:uid="{00000000-0005-0000-0000-0000216A0000}"/>
    <cellStyle name="nPlosion 3 2 2 4" xfId="17893" xr:uid="{00000000-0005-0000-0000-0000226A0000}"/>
    <cellStyle name="nPlosion 3 2 2 4 2" xfId="27283" xr:uid="{00000000-0005-0000-0000-0000236A0000}"/>
    <cellStyle name="nPlosion 3 2 2 4 2 2" xfId="27284" xr:uid="{00000000-0005-0000-0000-0000246A0000}"/>
    <cellStyle name="nPlosion 3 2 2 4 2 3" xfId="27285" xr:uid="{00000000-0005-0000-0000-0000256A0000}"/>
    <cellStyle name="nPlosion 3 2 2 4 2 4" xfId="27286" xr:uid="{00000000-0005-0000-0000-0000266A0000}"/>
    <cellStyle name="nPlosion 3 2 2 4 2 5" xfId="27287" xr:uid="{00000000-0005-0000-0000-0000276A0000}"/>
    <cellStyle name="nPlosion 3 2 2 4 2 6" xfId="27288" xr:uid="{00000000-0005-0000-0000-0000286A0000}"/>
    <cellStyle name="nPlosion 3 2 2 4 2 7" xfId="27289" xr:uid="{00000000-0005-0000-0000-0000296A0000}"/>
    <cellStyle name="nPlosion 3 2 2 4 3" xfId="27290" xr:uid="{00000000-0005-0000-0000-00002A6A0000}"/>
    <cellStyle name="nPlosion 3 2 2 4 4" xfId="27291" xr:uid="{00000000-0005-0000-0000-00002B6A0000}"/>
    <cellStyle name="nPlosion 3 2 2 4 5" xfId="27292" xr:uid="{00000000-0005-0000-0000-00002C6A0000}"/>
    <cellStyle name="nPlosion 3 2 2 4 6" xfId="27293" xr:uid="{00000000-0005-0000-0000-00002D6A0000}"/>
    <cellStyle name="nPlosion 3 2 2 4 7" xfId="27294" xr:uid="{00000000-0005-0000-0000-00002E6A0000}"/>
    <cellStyle name="nPlosion 3 2 2 4 8" xfId="27295" xr:uid="{00000000-0005-0000-0000-00002F6A0000}"/>
    <cellStyle name="nPlosion 3 2 2 5" xfId="27296" xr:uid="{00000000-0005-0000-0000-0000306A0000}"/>
    <cellStyle name="nPlosion 3 2 2 5 2" xfId="27297" xr:uid="{00000000-0005-0000-0000-0000316A0000}"/>
    <cellStyle name="nPlosion 3 2 2 5 3" xfId="27298" xr:uid="{00000000-0005-0000-0000-0000326A0000}"/>
    <cellStyle name="nPlosion 3 2 2 5 4" xfId="27299" xr:uid="{00000000-0005-0000-0000-0000336A0000}"/>
    <cellStyle name="nPlosion 3 2 2 5 5" xfId="27300" xr:uid="{00000000-0005-0000-0000-0000346A0000}"/>
    <cellStyle name="nPlosion 3 2 2 5 6" xfId="27301" xr:uid="{00000000-0005-0000-0000-0000356A0000}"/>
    <cellStyle name="nPlosion 3 2 2 5 7" xfId="27302" xr:uid="{00000000-0005-0000-0000-0000366A0000}"/>
    <cellStyle name="nPlosion 3 2 2 6" xfId="27303" xr:uid="{00000000-0005-0000-0000-0000376A0000}"/>
    <cellStyle name="nPlosion 3 2 2 7" xfId="27304" xr:uid="{00000000-0005-0000-0000-0000386A0000}"/>
    <cellStyle name="nPlosion 3 2 2 8" xfId="27305" xr:uid="{00000000-0005-0000-0000-0000396A0000}"/>
    <cellStyle name="nPlosion 3 2 2 9" xfId="27306" xr:uid="{00000000-0005-0000-0000-00003A6A0000}"/>
    <cellStyle name="nPlosion 3 2 20" xfId="39899" xr:uid="{00000000-0005-0000-0000-00003B6A0000}"/>
    <cellStyle name="nPlosion 3 2 21" xfId="39900" xr:uid="{00000000-0005-0000-0000-00003C6A0000}"/>
    <cellStyle name="nPlosion 3 2 22" xfId="39901" xr:uid="{00000000-0005-0000-0000-00003D6A0000}"/>
    <cellStyle name="nPlosion 3 2 23" xfId="39902" xr:uid="{00000000-0005-0000-0000-00003E6A0000}"/>
    <cellStyle name="nPlosion 3 2 24" xfId="39903" xr:uid="{00000000-0005-0000-0000-00003F6A0000}"/>
    <cellStyle name="nPlosion 3 2 25" xfId="39904" xr:uid="{00000000-0005-0000-0000-0000406A0000}"/>
    <cellStyle name="nPlosion 3 2 26" xfId="39905" xr:uid="{00000000-0005-0000-0000-0000416A0000}"/>
    <cellStyle name="nPlosion 3 2 27" xfId="39906" xr:uid="{00000000-0005-0000-0000-0000426A0000}"/>
    <cellStyle name="nPlosion 3 2 28" xfId="39907" xr:uid="{00000000-0005-0000-0000-0000436A0000}"/>
    <cellStyle name="nPlosion 3 2 3" xfId="16702" xr:uid="{00000000-0005-0000-0000-0000446A0000}"/>
    <cellStyle name="nPlosion 3 2 3 10" xfId="27307" xr:uid="{00000000-0005-0000-0000-0000456A0000}"/>
    <cellStyle name="nPlosion 3 2 3 11" xfId="39908" xr:uid="{00000000-0005-0000-0000-0000466A0000}"/>
    <cellStyle name="nPlosion 3 2 3 2" xfId="17438" xr:uid="{00000000-0005-0000-0000-0000476A0000}"/>
    <cellStyle name="nPlosion 3 2 3 2 2" xfId="27308" xr:uid="{00000000-0005-0000-0000-0000486A0000}"/>
    <cellStyle name="nPlosion 3 2 3 2 2 2" xfId="27309" xr:uid="{00000000-0005-0000-0000-0000496A0000}"/>
    <cellStyle name="nPlosion 3 2 3 2 2 3" xfId="27310" xr:uid="{00000000-0005-0000-0000-00004A6A0000}"/>
    <cellStyle name="nPlosion 3 2 3 2 2 4" xfId="27311" xr:uid="{00000000-0005-0000-0000-00004B6A0000}"/>
    <cellStyle name="nPlosion 3 2 3 2 2 5" xfId="27312" xr:uid="{00000000-0005-0000-0000-00004C6A0000}"/>
    <cellStyle name="nPlosion 3 2 3 2 2 6" xfId="27313" xr:uid="{00000000-0005-0000-0000-00004D6A0000}"/>
    <cellStyle name="nPlosion 3 2 3 2 2 7" xfId="27314" xr:uid="{00000000-0005-0000-0000-00004E6A0000}"/>
    <cellStyle name="nPlosion 3 2 3 2 3" xfId="27315" xr:uid="{00000000-0005-0000-0000-00004F6A0000}"/>
    <cellStyle name="nPlosion 3 2 3 2 4" xfId="27316" xr:uid="{00000000-0005-0000-0000-0000506A0000}"/>
    <cellStyle name="nPlosion 3 2 3 2 5" xfId="27317" xr:uid="{00000000-0005-0000-0000-0000516A0000}"/>
    <cellStyle name="nPlosion 3 2 3 2 6" xfId="27318" xr:uid="{00000000-0005-0000-0000-0000526A0000}"/>
    <cellStyle name="nPlosion 3 2 3 2 7" xfId="27319" xr:uid="{00000000-0005-0000-0000-0000536A0000}"/>
    <cellStyle name="nPlosion 3 2 3 2 8" xfId="27320" xr:uid="{00000000-0005-0000-0000-0000546A0000}"/>
    <cellStyle name="nPlosion 3 2 3 3" xfId="17748" xr:uid="{00000000-0005-0000-0000-0000556A0000}"/>
    <cellStyle name="nPlosion 3 2 3 3 2" xfId="27321" xr:uid="{00000000-0005-0000-0000-0000566A0000}"/>
    <cellStyle name="nPlosion 3 2 3 3 2 2" xfId="27322" xr:uid="{00000000-0005-0000-0000-0000576A0000}"/>
    <cellStyle name="nPlosion 3 2 3 3 2 3" xfId="27323" xr:uid="{00000000-0005-0000-0000-0000586A0000}"/>
    <cellStyle name="nPlosion 3 2 3 3 2 4" xfId="27324" xr:uid="{00000000-0005-0000-0000-0000596A0000}"/>
    <cellStyle name="nPlosion 3 2 3 3 2 5" xfId="27325" xr:uid="{00000000-0005-0000-0000-00005A6A0000}"/>
    <cellStyle name="nPlosion 3 2 3 3 2 6" xfId="27326" xr:uid="{00000000-0005-0000-0000-00005B6A0000}"/>
    <cellStyle name="nPlosion 3 2 3 3 2 7" xfId="27327" xr:uid="{00000000-0005-0000-0000-00005C6A0000}"/>
    <cellStyle name="nPlosion 3 2 3 3 3" xfId="27328" xr:uid="{00000000-0005-0000-0000-00005D6A0000}"/>
    <cellStyle name="nPlosion 3 2 3 3 4" xfId="27329" xr:uid="{00000000-0005-0000-0000-00005E6A0000}"/>
    <cellStyle name="nPlosion 3 2 3 3 5" xfId="27330" xr:uid="{00000000-0005-0000-0000-00005F6A0000}"/>
    <cellStyle name="nPlosion 3 2 3 3 6" xfId="27331" xr:uid="{00000000-0005-0000-0000-0000606A0000}"/>
    <cellStyle name="nPlosion 3 2 3 3 7" xfId="27332" xr:uid="{00000000-0005-0000-0000-0000616A0000}"/>
    <cellStyle name="nPlosion 3 2 3 3 8" xfId="27333" xr:uid="{00000000-0005-0000-0000-0000626A0000}"/>
    <cellStyle name="nPlosion 3 2 3 4" xfId="18050" xr:uid="{00000000-0005-0000-0000-0000636A0000}"/>
    <cellStyle name="nPlosion 3 2 3 4 2" xfId="27334" xr:uid="{00000000-0005-0000-0000-0000646A0000}"/>
    <cellStyle name="nPlosion 3 2 3 4 3" xfId="27335" xr:uid="{00000000-0005-0000-0000-0000656A0000}"/>
    <cellStyle name="nPlosion 3 2 3 4 4" xfId="27336" xr:uid="{00000000-0005-0000-0000-0000666A0000}"/>
    <cellStyle name="nPlosion 3 2 3 4 5" xfId="27337" xr:uid="{00000000-0005-0000-0000-0000676A0000}"/>
    <cellStyle name="nPlosion 3 2 3 4 6" xfId="27338" xr:uid="{00000000-0005-0000-0000-0000686A0000}"/>
    <cellStyle name="nPlosion 3 2 3 4 7" xfId="27339" xr:uid="{00000000-0005-0000-0000-0000696A0000}"/>
    <cellStyle name="nPlosion 3 2 3 5" xfId="27340" xr:uid="{00000000-0005-0000-0000-00006A6A0000}"/>
    <cellStyle name="nPlosion 3 2 3 6" xfId="27341" xr:uid="{00000000-0005-0000-0000-00006B6A0000}"/>
    <cellStyle name="nPlosion 3 2 3 7" xfId="27342" xr:uid="{00000000-0005-0000-0000-00006C6A0000}"/>
    <cellStyle name="nPlosion 3 2 3 8" xfId="27343" xr:uid="{00000000-0005-0000-0000-00006D6A0000}"/>
    <cellStyle name="nPlosion 3 2 3 9" xfId="27344" xr:uid="{00000000-0005-0000-0000-00006E6A0000}"/>
    <cellStyle name="nPlosion 3 2 4" xfId="17022" xr:uid="{00000000-0005-0000-0000-00006F6A0000}"/>
    <cellStyle name="nPlosion 3 2 4 2" xfId="27345" xr:uid="{00000000-0005-0000-0000-0000706A0000}"/>
    <cellStyle name="nPlosion 3 2 4 2 2" xfId="27346" xr:uid="{00000000-0005-0000-0000-0000716A0000}"/>
    <cellStyle name="nPlosion 3 2 4 2 3" xfId="27347" xr:uid="{00000000-0005-0000-0000-0000726A0000}"/>
    <cellStyle name="nPlosion 3 2 4 2 4" xfId="27348" xr:uid="{00000000-0005-0000-0000-0000736A0000}"/>
    <cellStyle name="nPlosion 3 2 4 2 5" xfId="27349" xr:uid="{00000000-0005-0000-0000-0000746A0000}"/>
    <cellStyle name="nPlosion 3 2 4 2 6" xfId="27350" xr:uid="{00000000-0005-0000-0000-0000756A0000}"/>
    <cellStyle name="nPlosion 3 2 4 2 7" xfId="27351" xr:uid="{00000000-0005-0000-0000-0000766A0000}"/>
    <cellStyle name="nPlosion 3 2 4 3" xfId="27352" xr:uid="{00000000-0005-0000-0000-0000776A0000}"/>
    <cellStyle name="nPlosion 3 2 4 4" xfId="27353" xr:uid="{00000000-0005-0000-0000-0000786A0000}"/>
    <cellStyle name="nPlosion 3 2 4 5" xfId="27354" xr:uid="{00000000-0005-0000-0000-0000796A0000}"/>
    <cellStyle name="nPlosion 3 2 4 6" xfId="27355" xr:uid="{00000000-0005-0000-0000-00007A6A0000}"/>
    <cellStyle name="nPlosion 3 2 4 7" xfId="27356" xr:uid="{00000000-0005-0000-0000-00007B6A0000}"/>
    <cellStyle name="nPlosion 3 2 4 8" xfId="27357" xr:uid="{00000000-0005-0000-0000-00007C6A0000}"/>
    <cellStyle name="nPlosion 3 2 5" xfId="17135" xr:uid="{00000000-0005-0000-0000-00007D6A0000}"/>
    <cellStyle name="nPlosion 3 2 5 2" xfId="27358" xr:uid="{00000000-0005-0000-0000-00007E6A0000}"/>
    <cellStyle name="nPlosion 3 2 5 2 2" xfId="27359" xr:uid="{00000000-0005-0000-0000-00007F6A0000}"/>
    <cellStyle name="nPlosion 3 2 5 2 3" xfId="27360" xr:uid="{00000000-0005-0000-0000-0000806A0000}"/>
    <cellStyle name="nPlosion 3 2 5 2 4" xfId="27361" xr:uid="{00000000-0005-0000-0000-0000816A0000}"/>
    <cellStyle name="nPlosion 3 2 5 2 5" xfId="27362" xr:uid="{00000000-0005-0000-0000-0000826A0000}"/>
    <cellStyle name="nPlosion 3 2 5 2 6" xfId="27363" xr:uid="{00000000-0005-0000-0000-0000836A0000}"/>
    <cellStyle name="nPlosion 3 2 5 2 7" xfId="27364" xr:uid="{00000000-0005-0000-0000-0000846A0000}"/>
    <cellStyle name="nPlosion 3 2 5 3" xfId="27365" xr:uid="{00000000-0005-0000-0000-0000856A0000}"/>
    <cellStyle name="nPlosion 3 2 5 4" xfId="27366" xr:uid="{00000000-0005-0000-0000-0000866A0000}"/>
    <cellStyle name="nPlosion 3 2 5 5" xfId="27367" xr:uid="{00000000-0005-0000-0000-0000876A0000}"/>
    <cellStyle name="nPlosion 3 2 5 6" xfId="27368" xr:uid="{00000000-0005-0000-0000-0000886A0000}"/>
    <cellStyle name="nPlosion 3 2 5 7" xfId="27369" xr:uid="{00000000-0005-0000-0000-0000896A0000}"/>
    <cellStyle name="nPlosion 3 2 5 8" xfId="27370" xr:uid="{00000000-0005-0000-0000-00008A6A0000}"/>
    <cellStyle name="nPlosion 3 2 6" xfId="16880" xr:uid="{00000000-0005-0000-0000-00008B6A0000}"/>
    <cellStyle name="nPlosion 3 2 6 2" xfId="27371" xr:uid="{00000000-0005-0000-0000-00008C6A0000}"/>
    <cellStyle name="nPlosion 3 2 6 3" xfId="27372" xr:uid="{00000000-0005-0000-0000-00008D6A0000}"/>
    <cellStyle name="nPlosion 3 2 6 4" xfId="27373" xr:uid="{00000000-0005-0000-0000-00008E6A0000}"/>
    <cellStyle name="nPlosion 3 2 6 5" xfId="27374" xr:uid="{00000000-0005-0000-0000-00008F6A0000}"/>
    <cellStyle name="nPlosion 3 2 6 6" xfId="27375" xr:uid="{00000000-0005-0000-0000-0000906A0000}"/>
    <cellStyle name="nPlosion 3 2 6 7" xfId="27376" xr:uid="{00000000-0005-0000-0000-0000916A0000}"/>
    <cellStyle name="nPlosion 3 2 7" xfId="27377" xr:uid="{00000000-0005-0000-0000-0000926A0000}"/>
    <cellStyle name="nPlosion 3 2 8" xfId="27378" xr:uid="{00000000-0005-0000-0000-0000936A0000}"/>
    <cellStyle name="nPlosion 3 2 9" xfId="27379" xr:uid="{00000000-0005-0000-0000-0000946A0000}"/>
    <cellStyle name="nPlosion 3 3" xfId="10775" xr:uid="{00000000-0005-0000-0000-0000956A0000}"/>
    <cellStyle name="nPlosion 3 3 10" xfId="27380" xr:uid="{00000000-0005-0000-0000-0000966A0000}"/>
    <cellStyle name="nPlosion 3 3 11" xfId="27381" xr:uid="{00000000-0005-0000-0000-0000976A0000}"/>
    <cellStyle name="nPlosion 3 3 12" xfId="27382" xr:uid="{00000000-0005-0000-0000-0000986A0000}"/>
    <cellStyle name="nPlosion 3 3 13" xfId="39909" xr:uid="{00000000-0005-0000-0000-0000996A0000}"/>
    <cellStyle name="nPlosion 3 3 14" xfId="39910" xr:uid="{00000000-0005-0000-0000-00009A6A0000}"/>
    <cellStyle name="nPlosion 3 3 15" xfId="39911" xr:uid="{00000000-0005-0000-0000-00009B6A0000}"/>
    <cellStyle name="nPlosion 3 3 16" xfId="39912" xr:uid="{00000000-0005-0000-0000-00009C6A0000}"/>
    <cellStyle name="nPlosion 3 3 17" xfId="39913" xr:uid="{00000000-0005-0000-0000-00009D6A0000}"/>
    <cellStyle name="nPlosion 3 3 18" xfId="39914" xr:uid="{00000000-0005-0000-0000-00009E6A0000}"/>
    <cellStyle name="nPlosion 3 3 19" xfId="39915" xr:uid="{00000000-0005-0000-0000-00009F6A0000}"/>
    <cellStyle name="nPlosion 3 3 2" xfId="16502" xr:uid="{00000000-0005-0000-0000-0000A06A0000}"/>
    <cellStyle name="nPlosion 3 3 2 10" xfId="27383" xr:uid="{00000000-0005-0000-0000-0000A16A0000}"/>
    <cellStyle name="nPlosion 3 3 2 11" xfId="27384" xr:uid="{00000000-0005-0000-0000-0000A26A0000}"/>
    <cellStyle name="nPlosion 3 3 2 12" xfId="39916" xr:uid="{00000000-0005-0000-0000-0000A36A0000}"/>
    <cellStyle name="nPlosion 3 3 2 13" xfId="39917" xr:uid="{00000000-0005-0000-0000-0000A46A0000}"/>
    <cellStyle name="nPlosion 3 3 2 14" xfId="39918" xr:uid="{00000000-0005-0000-0000-0000A56A0000}"/>
    <cellStyle name="nPlosion 3 3 2 15" xfId="39919" xr:uid="{00000000-0005-0000-0000-0000A66A0000}"/>
    <cellStyle name="nPlosion 3 3 2 16" xfId="39920" xr:uid="{00000000-0005-0000-0000-0000A76A0000}"/>
    <cellStyle name="nPlosion 3 3 2 17" xfId="39921" xr:uid="{00000000-0005-0000-0000-0000A86A0000}"/>
    <cellStyle name="nPlosion 3 3 2 18" xfId="39922" xr:uid="{00000000-0005-0000-0000-0000A96A0000}"/>
    <cellStyle name="nPlosion 3 3 2 19" xfId="39923" xr:uid="{00000000-0005-0000-0000-0000AA6A0000}"/>
    <cellStyle name="nPlosion 3 3 2 2" xfId="17312" xr:uid="{00000000-0005-0000-0000-0000AB6A0000}"/>
    <cellStyle name="nPlosion 3 3 2 2 10" xfId="27385" xr:uid="{00000000-0005-0000-0000-0000AC6A0000}"/>
    <cellStyle name="nPlosion 3 3 2 2 2" xfId="27386" xr:uid="{00000000-0005-0000-0000-0000AD6A0000}"/>
    <cellStyle name="nPlosion 3 3 2 2 2 2" xfId="27387" xr:uid="{00000000-0005-0000-0000-0000AE6A0000}"/>
    <cellStyle name="nPlosion 3 3 2 2 2 2 2" xfId="27388" xr:uid="{00000000-0005-0000-0000-0000AF6A0000}"/>
    <cellStyle name="nPlosion 3 3 2 2 2 2 3" xfId="27389" xr:uid="{00000000-0005-0000-0000-0000B06A0000}"/>
    <cellStyle name="nPlosion 3 3 2 2 2 2 4" xfId="27390" xr:uid="{00000000-0005-0000-0000-0000B16A0000}"/>
    <cellStyle name="nPlosion 3 3 2 2 2 2 5" xfId="27391" xr:uid="{00000000-0005-0000-0000-0000B26A0000}"/>
    <cellStyle name="nPlosion 3 3 2 2 2 2 6" xfId="27392" xr:uid="{00000000-0005-0000-0000-0000B36A0000}"/>
    <cellStyle name="nPlosion 3 3 2 2 2 2 7" xfId="27393" xr:uid="{00000000-0005-0000-0000-0000B46A0000}"/>
    <cellStyle name="nPlosion 3 3 2 2 2 3" xfId="27394" xr:uid="{00000000-0005-0000-0000-0000B56A0000}"/>
    <cellStyle name="nPlosion 3 3 2 2 2 4" xfId="27395" xr:uid="{00000000-0005-0000-0000-0000B66A0000}"/>
    <cellStyle name="nPlosion 3 3 2 2 2 5" xfId="27396" xr:uid="{00000000-0005-0000-0000-0000B76A0000}"/>
    <cellStyle name="nPlosion 3 3 2 2 2 6" xfId="27397" xr:uid="{00000000-0005-0000-0000-0000B86A0000}"/>
    <cellStyle name="nPlosion 3 3 2 2 2 7" xfId="27398" xr:uid="{00000000-0005-0000-0000-0000B96A0000}"/>
    <cellStyle name="nPlosion 3 3 2 2 2 8" xfId="27399" xr:uid="{00000000-0005-0000-0000-0000BA6A0000}"/>
    <cellStyle name="nPlosion 3 3 2 2 3" xfId="27400" xr:uid="{00000000-0005-0000-0000-0000BB6A0000}"/>
    <cellStyle name="nPlosion 3 3 2 2 3 2" xfId="27401" xr:uid="{00000000-0005-0000-0000-0000BC6A0000}"/>
    <cellStyle name="nPlosion 3 3 2 2 3 2 2" xfId="27402" xr:uid="{00000000-0005-0000-0000-0000BD6A0000}"/>
    <cellStyle name="nPlosion 3 3 2 2 3 2 3" xfId="27403" xr:uid="{00000000-0005-0000-0000-0000BE6A0000}"/>
    <cellStyle name="nPlosion 3 3 2 2 3 2 4" xfId="27404" xr:uid="{00000000-0005-0000-0000-0000BF6A0000}"/>
    <cellStyle name="nPlosion 3 3 2 2 3 2 5" xfId="27405" xr:uid="{00000000-0005-0000-0000-0000C06A0000}"/>
    <cellStyle name="nPlosion 3 3 2 2 3 2 6" xfId="27406" xr:uid="{00000000-0005-0000-0000-0000C16A0000}"/>
    <cellStyle name="nPlosion 3 3 2 2 3 2 7" xfId="27407" xr:uid="{00000000-0005-0000-0000-0000C26A0000}"/>
    <cellStyle name="nPlosion 3 3 2 2 3 3" xfId="27408" xr:uid="{00000000-0005-0000-0000-0000C36A0000}"/>
    <cellStyle name="nPlosion 3 3 2 2 3 4" xfId="27409" xr:uid="{00000000-0005-0000-0000-0000C46A0000}"/>
    <cellStyle name="nPlosion 3 3 2 2 3 5" xfId="27410" xr:uid="{00000000-0005-0000-0000-0000C56A0000}"/>
    <cellStyle name="nPlosion 3 3 2 2 3 6" xfId="27411" xr:uid="{00000000-0005-0000-0000-0000C66A0000}"/>
    <cellStyle name="nPlosion 3 3 2 2 3 7" xfId="27412" xr:uid="{00000000-0005-0000-0000-0000C76A0000}"/>
    <cellStyle name="nPlosion 3 3 2 2 3 8" xfId="27413" xr:uid="{00000000-0005-0000-0000-0000C86A0000}"/>
    <cellStyle name="nPlosion 3 3 2 2 4" xfId="27414" xr:uid="{00000000-0005-0000-0000-0000C96A0000}"/>
    <cellStyle name="nPlosion 3 3 2 2 4 2" xfId="27415" xr:uid="{00000000-0005-0000-0000-0000CA6A0000}"/>
    <cellStyle name="nPlosion 3 3 2 2 4 3" xfId="27416" xr:uid="{00000000-0005-0000-0000-0000CB6A0000}"/>
    <cellStyle name="nPlosion 3 3 2 2 4 4" xfId="27417" xr:uid="{00000000-0005-0000-0000-0000CC6A0000}"/>
    <cellStyle name="nPlosion 3 3 2 2 4 5" xfId="27418" xr:uid="{00000000-0005-0000-0000-0000CD6A0000}"/>
    <cellStyle name="nPlosion 3 3 2 2 4 6" xfId="27419" xr:uid="{00000000-0005-0000-0000-0000CE6A0000}"/>
    <cellStyle name="nPlosion 3 3 2 2 4 7" xfId="27420" xr:uid="{00000000-0005-0000-0000-0000CF6A0000}"/>
    <cellStyle name="nPlosion 3 3 2 2 5" xfId="27421" xr:uid="{00000000-0005-0000-0000-0000D06A0000}"/>
    <cellStyle name="nPlosion 3 3 2 2 6" xfId="27422" xr:uid="{00000000-0005-0000-0000-0000D16A0000}"/>
    <cellStyle name="nPlosion 3 3 2 2 7" xfId="27423" xr:uid="{00000000-0005-0000-0000-0000D26A0000}"/>
    <cellStyle name="nPlosion 3 3 2 2 8" xfId="27424" xr:uid="{00000000-0005-0000-0000-0000D36A0000}"/>
    <cellStyle name="nPlosion 3 3 2 2 9" xfId="27425" xr:uid="{00000000-0005-0000-0000-0000D46A0000}"/>
    <cellStyle name="nPlosion 3 3 2 20" xfId="39924" xr:uid="{00000000-0005-0000-0000-0000D56A0000}"/>
    <cellStyle name="nPlosion 3 3 2 21" xfId="39925" xr:uid="{00000000-0005-0000-0000-0000D66A0000}"/>
    <cellStyle name="nPlosion 3 3 2 22" xfId="39926" xr:uid="{00000000-0005-0000-0000-0000D76A0000}"/>
    <cellStyle name="nPlosion 3 3 2 23" xfId="39927" xr:uid="{00000000-0005-0000-0000-0000D86A0000}"/>
    <cellStyle name="nPlosion 3 3 2 24" xfId="39928" xr:uid="{00000000-0005-0000-0000-0000D96A0000}"/>
    <cellStyle name="nPlosion 3 3 2 25" xfId="39929" xr:uid="{00000000-0005-0000-0000-0000DA6A0000}"/>
    <cellStyle name="nPlosion 3 3 2 26" xfId="39930" xr:uid="{00000000-0005-0000-0000-0000DB6A0000}"/>
    <cellStyle name="nPlosion 3 3 2 27" xfId="39931" xr:uid="{00000000-0005-0000-0000-0000DC6A0000}"/>
    <cellStyle name="nPlosion 3 3 2 3" xfId="17624" xr:uid="{00000000-0005-0000-0000-0000DD6A0000}"/>
    <cellStyle name="nPlosion 3 3 2 3 2" xfId="27426" xr:uid="{00000000-0005-0000-0000-0000DE6A0000}"/>
    <cellStyle name="nPlosion 3 3 2 3 2 2" xfId="27427" xr:uid="{00000000-0005-0000-0000-0000DF6A0000}"/>
    <cellStyle name="nPlosion 3 3 2 3 2 3" xfId="27428" xr:uid="{00000000-0005-0000-0000-0000E06A0000}"/>
    <cellStyle name="nPlosion 3 3 2 3 2 4" xfId="27429" xr:uid="{00000000-0005-0000-0000-0000E16A0000}"/>
    <cellStyle name="nPlosion 3 3 2 3 2 5" xfId="27430" xr:uid="{00000000-0005-0000-0000-0000E26A0000}"/>
    <cellStyle name="nPlosion 3 3 2 3 2 6" xfId="27431" xr:uid="{00000000-0005-0000-0000-0000E36A0000}"/>
    <cellStyle name="nPlosion 3 3 2 3 2 7" xfId="27432" xr:uid="{00000000-0005-0000-0000-0000E46A0000}"/>
    <cellStyle name="nPlosion 3 3 2 3 3" xfId="27433" xr:uid="{00000000-0005-0000-0000-0000E56A0000}"/>
    <cellStyle name="nPlosion 3 3 2 3 4" xfId="27434" xr:uid="{00000000-0005-0000-0000-0000E66A0000}"/>
    <cellStyle name="nPlosion 3 3 2 3 5" xfId="27435" xr:uid="{00000000-0005-0000-0000-0000E76A0000}"/>
    <cellStyle name="nPlosion 3 3 2 3 6" xfId="27436" xr:uid="{00000000-0005-0000-0000-0000E86A0000}"/>
    <cellStyle name="nPlosion 3 3 2 3 7" xfId="27437" xr:uid="{00000000-0005-0000-0000-0000E96A0000}"/>
    <cellStyle name="nPlosion 3 3 2 3 8" xfId="27438" xr:uid="{00000000-0005-0000-0000-0000EA6A0000}"/>
    <cellStyle name="nPlosion 3 3 2 4" xfId="17926" xr:uid="{00000000-0005-0000-0000-0000EB6A0000}"/>
    <cellStyle name="nPlosion 3 3 2 4 2" xfId="27439" xr:uid="{00000000-0005-0000-0000-0000EC6A0000}"/>
    <cellStyle name="nPlosion 3 3 2 4 2 2" xfId="27440" xr:uid="{00000000-0005-0000-0000-0000ED6A0000}"/>
    <cellStyle name="nPlosion 3 3 2 4 2 3" xfId="27441" xr:uid="{00000000-0005-0000-0000-0000EE6A0000}"/>
    <cellStyle name="nPlosion 3 3 2 4 2 4" xfId="27442" xr:uid="{00000000-0005-0000-0000-0000EF6A0000}"/>
    <cellStyle name="nPlosion 3 3 2 4 2 5" xfId="27443" xr:uid="{00000000-0005-0000-0000-0000F06A0000}"/>
    <cellStyle name="nPlosion 3 3 2 4 2 6" xfId="27444" xr:uid="{00000000-0005-0000-0000-0000F16A0000}"/>
    <cellStyle name="nPlosion 3 3 2 4 2 7" xfId="27445" xr:uid="{00000000-0005-0000-0000-0000F26A0000}"/>
    <cellStyle name="nPlosion 3 3 2 4 3" xfId="27446" xr:uid="{00000000-0005-0000-0000-0000F36A0000}"/>
    <cellStyle name="nPlosion 3 3 2 4 4" xfId="27447" xr:uid="{00000000-0005-0000-0000-0000F46A0000}"/>
    <cellStyle name="nPlosion 3 3 2 4 5" xfId="27448" xr:uid="{00000000-0005-0000-0000-0000F56A0000}"/>
    <cellStyle name="nPlosion 3 3 2 4 6" xfId="27449" xr:uid="{00000000-0005-0000-0000-0000F66A0000}"/>
    <cellStyle name="nPlosion 3 3 2 4 7" xfId="27450" xr:uid="{00000000-0005-0000-0000-0000F76A0000}"/>
    <cellStyle name="nPlosion 3 3 2 4 8" xfId="27451" xr:uid="{00000000-0005-0000-0000-0000F86A0000}"/>
    <cellStyle name="nPlosion 3 3 2 5" xfId="27452" xr:uid="{00000000-0005-0000-0000-0000F96A0000}"/>
    <cellStyle name="nPlosion 3 3 2 5 2" xfId="27453" xr:uid="{00000000-0005-0000-0000-0000FA6A0000}"/>
    <cellStyle name="nPlosion 3 3 2 5 3" xfId="27454" xr:uid="{00000000-0005-0000-0000-0000FB6A0000}"/>
    <cellStyle name="nPlosion 3 3 2 5 4" xfId="27455" xr:uid="{00000000-0005-0000-0000-0000FC6A0000}"/>
    <cellStyle name="nPlosion 3 3 2 5 5" xfId="27456" xr:uid="{00000000-0005-0000-0000-0000FD6A0000}"/>
    <cellStyle name="nPlosion 3 3 2 5 6" xfId="27457" xr:uid="{00000000-0005-0000-0000-0000FE6A0000}"/>
    <cellStyle name="nPlosion 3 3 2 5 7" xfId="27458" xr:uid="{00000000-0005-0000-0000-0000FF6A0000}"/>
    <cellStyle name="nPlosion 3 3 2 6" xfId="27459" xr:uid="{00000000-0005-0000-0000-0000006B0000}"/>
    <cellStyle name="nPlosion 3 3 2 7" xfId="27460" xr:uid="{00000000-0005-0000-0000-0000016B0000}"/>
    <cellStyle name="nPlosion 3 3 2 8" xfId="27461" xr:uid="{00000000-0005-0000-0000-0000026B0000}"/>
    <cellStyle name="nPlosion 3 3 2 9" xfId="27462" xr:uid="{00000000-0005-0000-0000-0000036B0000}"/>
    <cellStyle name="nPlosion 3 3 20" xfId="39932" xr:uid="{00000000-0005-0000-0000-0000046B0000}"/>
    <cellStyle name="nPlosion 3 3 21" xfId="39933" xr:uid="{00000000-0005-0000-0000-0000056B0000}"/>
    <cellStyle name="nPlosion 3 3 22" xfId="39934" xr:uid="{00000000-0005-0000-0000-0000066B0000}"/>
    <cellStyle name="nPlosion 3 3 23" xfId="39935" xr:uid="{00000000-0005-0000-0000-0000076B0000}"/>
    <cellStyle name="nPlosion 3 3 24" xfId="39936" xr:uid="{00000000-0005-0000-0000-0000086B0000}"/>
    <cellStyle name="nPlosion 3 3 25" xfId="39937" xr:uid="{00000000-0005-0000-0000-0000096B0000}"/>
    <cellStyle name="nPlosion 3 3 26" xfId="39938" xr:uid="{00000000-0005-0000-0000-00000A6B0000}"/>
    <cellStyle name="nPlosion 3 3 27" xfId="39939" xr:uid="{00000000-0005-0000-0000-00000B6B0000}"/>
    <cellStyle name="nPlosion 3 3 28" xfId="39940" xr:uid="{00000000-0005-0000-0000-00000C6B0000}"/>
    <cellStyle name="nPlosion 3 3 3" xfId="16703" xr:uid="{00000000-0005-0000-0000-00000D6B0000}"/>
    <cellStyle name="nPlosion 3 3 3 10" xfId="27463" xr:uid="{00000000-0005-0000-0000-00000E6B0000}"/>
    <cellStyle name="nPlosion 3 3 3 11" xfId="39941" xr:uid="{00000000-0005-0000-0000-00000F6B0000}"/>
    <cellStyle name="nPlosion 3 3 3 2" xfId="17439" xr:uid="{00000000-0005-0000-0000-0000106B0000}"/>
    <cellStyle name="nPlosion 3 3 3 2 2" xfId="27464" xr:uid="{00000000-0005-0000-0000-0000116B0000}"/>
    <cellStyle name="nPlosion 3 3 3 2 2 2" xfId="27465" xr:uid="{00000000-0005-0000-0000-0000126B0000}"/>
    <cellStyle name="nPlosion 3 3 3 2 2 3" xfId="27466" xr:uid="{00000000-0005-0000-0000-0000136B0000}"/>
    <cellStyle name="nPlosion 3 3 3 2 2 4" xfId="27467" xr:uid="{00000000-0005-0000-0000-0000146B0000}"/>
    <cellStyle name="nPlosion 3 3 3 2 2 5" xfId="27468" xr:uid="{00000000-0005-0000-0000-0000156B0000}"/>
    <cellStyle name="nPlosion 3 3 3 2 2 6" xfId="27469" xr:uid="{00000000-0005-0000-0000-0000166B0000}"/>
    <cellStyle name="nPlosion 3 3 3 2 2 7" xfId="27470" xr:uid="{00000000-0005-0000-0000-0000176B0000}"/>
    <cellStyle name="nPlosion 3 3 3 2 3" xfId="27471" xr:uid="{00000000-0005-0000-0000-0000186B0000}"/>
    <cellStyle name="nPlosion 3 3 3 2 4" xfId="27472" xr:uid="{00000000-0005-0000-0000-0000196B0000}"/>
    <cellStyle name="nPlosion 3 3 3 2 5" xfId="27473" xr:uid="{00000000-0005-0000-0000-00001A6B0000}"/>
    <cellStyle name="nPlosion 3 3 3 2 6" xfId="27474" xr:uid="{00000000-0005-0000-0000-00001B6B0000}"/>
    <cellStyle name="nPlosion 3 3 3 2 7" xfId="27475" xr:uid="{00000000-0005-0000-0000-00001C6B0000}"/>
    <cellStyle name="nPlosion 3 3 3 2 8" xfId="27476" xr:uid="{00000000-0005-0000-0000-00001D6B0000}"/>
    <cellStyle name="nPlosion 3 3 3 3" xfId="17749" xr:uid="{00000000-0005-0000-0000-00001E6B0000}"/>
    <cellStyle name="nPlosion 3 3 3 3 2" xfId="27477" xr:uid="{00000000-0005-0000-0000-00001F6B0000}"/>
    <cellStyle name="nPlosion 3 3 3 3 2 2" xfId="27478" xr:uid="{00000000-0005-0000-0000-0000206B0000}"/>
    <cellStyle name="nPlosion 3 3 3 3 2 3" xfId="27479" xr:uid="{00000000-0005-0000-0000-0000216B0000}"/>
    <cellStyle name="nPlosion 3 3 3 3 2 4" xfId="27480" xr:uid="{00000000-0005-0000-0000-0000226B0000}"/>
    <cellStyle name="nPlosion 3 3 3 3 2 5" xfId="27481" xr:uid="{00000000-0005-0000-0000-0000236B0000}"/>
    <cellStyle name="nPlosion 3 3 3 3 2 6" xfId="27482" xr:uid="{00000000-0005-0000-0000-0000246B0000}"/>
    <cellStyle name="nPlosion 3 3 3 3 2 7" xfId="27483" xr:uid="{00000000-0005-0000-0000-0000256B0000}"/>
    <cellStyle name="nPlosion 3 3 3 3 3" xfId="27484" xr:uid="{00000000-0005-0000-0000-0000266B0000}"/>
    <cellStyle name="nPlosion 3 3 3 3 4" xfId="27485" xr:uid="{00000000-0005-0000-0000-0000276B0000}"/>
    <cellStyle name="nPlosion 3 3 3 3 5" xfId="27486" xr:uid="{00000000-0005-0000-0000-0000286B0000}"/>
    <cellStyle name="nPlosion 3 3 3 3 6" xfId="27487" xr:uid="{00000000-0005-0000-0000-0000296B0000}"/>
    <cellStyle name="nPlosion 3 3 3 3 7" xfId="27488" xr:uid="{00000000-0005-0000-0000-00002A6B0000}"/>
    <cellStyle name="nPlosion 3 3 3 3 8" xfId="27489" xr:uid="{00000000-0005-0000-0000-00002B6B0000}"/>
    <cellStyle name="nPlosion 3 3 3 4" xfId="18051" xr:uid="{00000000-0005-0000-0000-00002C6B0000}"/>
    <cellStyle name="nPlosion 3 3 3 4 2" xfId="27490" xr:uid="{00000000-0005-0000-0000-00002D6B0000}"/>
    <cellStyle name="nPlosion 3 3 3 4 3" xfId="27491" xr:uid="{00000000-0005-0000-0000-00002E6B0000}"/>
    <cellStyle name="nPlosion 3 3 3 4 4" xfId="27492" xr:uid="{00000000-0005-0000-0000-00002F6B0000}"/>
    <cellStyle name="nPlosion 3 3 3 4 5" xfId="27493" xr:uid="{00000000-0005-0000-0000-0000306B0000}"/>
    <cellStyle name="nPlosion 3 3 3 4 6" xfId="27494" xr:uid="{00000000-0005-0000-0000-0000316B0000}"/>
    <cellStyle name="nPlosion 3 3 3 4 7" xfId="27495" xr:uid="{00000000-0005-0000-0000-0000326B0000}"/>
    <cellStyle name="nPlosion 3 3 3 5" xfId="27496" xr:uid="{00000000-0005-0000-0000-0000336B0000}"/>
    <cellStyle name="nPlosion 3 3 3 6" xfId="27497" xr:uid="{00000000-0005-0000-0000-0000346B0000}"/>
    <cellStyle name="nPlosion 3 3 3 7" xfId="27498" xr:uid="{00000000-0005-0000-0000-0000356B0000}"/>
    <cellStyle name="nPlosion 3 3 3 8" xfId="27499" xr:uid="{00000000-0005-0000-0000-0000366B0000}"/>
    <cellStyle name="nPlosion 3 3 3 9" xfId="27500" xr:uid="{00000000-0005-0000-0000-0000376B0000}"/>
    <cellStyle name="nPlosion 3 3 4" xfId="17049" xr:uid="{00000000-0005-0000-0000-0000386B0000}"/>
    <cellStyle name="nPlosion 3 3 4 2" xfId="27501" xr:uid="{00000000-0005-0000-0000-0000396B0000}"/>
    <cellStyle name="nPlosion 3 3 4 2 2" xfId="27502" xr:uid="{00000000-0005-0000-0000-00003A6B0000}"/>
    <cellStyle name="nPlosion 3 3 4 2 3" xfId="27503" xr:uid="{00000000-0005-0000-0000-00003B6B0000}"/>
    <cellStyle name="nPlosion 3 3 4 2 4" xfId="27504" xr:uid="{00000000-0005-0000-0000-00003C6B0000}"/>
    <cellStyle name="nPlosion 3 3 4 2 5" xfId="27505" xr:uid="{00000000-0005-0000-0000-00003D6B0000}"/>
    <cellStyle name="nPlosion 3 3 4 2 6" xfId="27506" xr:uid="{00000000-0005-0000-0000-00003E6B0000}"/>
    <cellStyle name="nPlosion 3 3 4 2 7" xfId="27507" xr:uid="{00000000-0005-0000-0000-00003F6B0000}"/>
    <cellStyle name="nPlosion 3 3 4 3" xfId="27508" xr:uid="{00000000-0005-0000-0000-0000406B0000}"/>
    <cellStyle name="nPlosion 3 3 4 4" xfId="27509" xr:uid="{00000000-0005-0000-0000-0000416B0000}"/>
    <cellStyle name="nPlosion 3 3 4 5" xfId="27510" xr:uid="{00000000-0005-0000-0000-0000426B0000}"/>
    <cellStyle name="nPlosion 3 3 4 6" xfId="27511" xr:uid="{00000000-0005-0000-0000-0000436B0000}"/>
    <cellStyle name="nPlosion 3 3 4 7" xfId="27512" xr:uid="{00000000-0005-0000-0000-0000446B0000}"/>
    <cellStyle name="nPlosion 3 3 4 8" xfId="27513" xr:uid="{00000000-0005-0000-0000-0000456B0000}"/>
    <cellStyle name="nPlosion 3 3 5" xfId="17116" xr:uid="{00000000-0005-0000-0000-0000466B0000}"/>
    <cellStyle name="nPlosion 3 3 5 2" xfId="27514" xr:uid="{00000000-0005-0000-0000-0000476B0000}"/>
    <cellStyle name="nPlosion 3 3 5 2 2" xfId="27515" xr:uid="{00000000-0005-0000-0000-0000486B0000}"/>
    <cellStyle name="nPlosion 3 3 5 2 3" xfId="27516" xr:uid="{00000000-0005-0000-0000-0000496B0000}"/>
    <cellStyle name="nPlosion 3 3 5 2 4" xfId="27517" xr:uid="{00000000-0005-0000-0000-00004A6B0000}"/>
    <cellStyle name="nPlosion 3 3 5 2 5" xfId="27518" xr:uid="{00000000-0005-0000-0000-00004B6B0000}"/>
    <cellStyle name="nPlosion 3 3 5 2 6" xfId="27519" xr:uid="{00000000-0005-0000-0000-00004C6B0000}"/>
    <cellStyle name="nPlosion 3 3 5 2 7" xfId="27520" xr:uid="{00000000-0005-0000-0000-00004D6B0000}"/>
    <cellStyle name="nPlosion 3 3 5 3" xfId="27521" xr:uid="{00000000-0005-0000-0000-00004E6B0000}"/>
    <cellStyle name="nPlosion 3 3 5 4" xfId="27522" xr:uid="{00000000-0005-0000-0000-00004F6B0000}"/>
    <cellStyle name="nPlosion 3 3 5 5" xfId="27523" xr:uid="{00000000-0005-0000-0000-0000506B0000}"/>
    <cellStyle name="nPlosion 3 3 5 6" xfId="27524" xr:uid="{00000000-0005-0000-0000-0000516B0000}"/>
    <cellStyle name="nPlosion 3 3 5 7" xfId="27525" xr:uid="{00000000-0005-0000-0000-0000526B0000}"/>
    <cellStyle name="nPlosion 3 3 5 8" xfId="27526" xr:uid="{00000000-0005-0000-0000-0000536B0000}"/>
    <cellStyle name="nPlosion 3 3 6" xfId="16899" xr:uid="{00000000-0005-0000-0000-0000546B0000}"/>
    <cellStyle name="nPlosion 3 3 6 2" xfId="27527" xr:uid="{00000000-0005-0000-0000-0000556B0000}"/>
    <cellStyle name="nPlosion 3 3 6 3" xfId="27528" xr:uid="{00000000-0005-0000-0000-0000566B0000}"/>
    <cellStyle name="nPlosion 3 3 6 4" xfId="27529" xr:uid="{00000000-0005-0000-0000-0000576B0000}"/>
    <cellStyle name="nPlosion 3 3 6 5" xfId="27530" xr:uid="{00000000-0005-0000-0000-0000586B0000}"/>
    <cellStyle name="nPlosion 3 3 6 6" xfId="27531" xr:uid="{00000000-0005-0000-0000-0000596B0000}"/>
    <cellStyle name="nPlosion 3 3 6 7" xfId="27532" xr:uid="{00000000-0005-0000-0000-00005A6B0000}"/>
    <cellStyle name="nPlosion 3 3 7" xfId="27533" xr:uid="{00000000-0005-0000-0000-00005B6B0000}"/>
    <cellStyle name="nPlosion 3 3 8" xfId="27534" xr:uid="{00000000-0005-0000-0000-00005C6B0000}"/>
    <cellStyle name="nPlosion 3 3 9" xfId="27535" xr:uid="{00000000-0005-0000-0000-00005D6B0000}"/>
    <cellStyle name="nPlosion 3 4" xfId="16704" xr:uid="{00000000-0005-0000-0000-00005E6B0000}"/>
    <cellStyle name="nPlosion 3 4 2" xfId="17440" xr:uid="{00000000-0005-0000-0000-00005F6B0000}"/>
    <cellStyle name="nPlosion 3 4 2 2" xfId="27536" xr:uid="{00000000-0005-0000-0000-0000606B0000}"/>
    <cellStyle name="nPlosion 3 4 2 3" xfId="27537" xr:uid="{00000000-0005-0000-0000-0000616B0000}"/>
    <cellStyle name="nPlosion 3 4 2 4" xfId="27538" xr:uid="{00000000-0005-0000-0000-0000626B0000}"/>
    <cellStyle name="nPlosion 3 4 2 5" xfId="27539" xr:uid="{00000000-0005-0000-0000-0000636B0000}"/>
    <cellStyle name="nPlosion 3 4 2 6" xfId="27540" xr:uid="{00000000-0005-0000-0000-0000646B0000}"/>
    <cellStyle name="nPlosion 3 4 2 7" xfId="27541" xr:uid="{00000000-0005-0000-0000-0000656B0000}"/>
    <cellStyle name="nPlosion 3 4 3" xfId="17750" xr:uid="{00000000-0005-0000-0000-0000666B0000}"/>
    <cellStyle name="nPlosion 3 4 4" xfId="18052" xr:uid="{00000000-0005-0000-0000-0000676B0000}"/>
    <cellStyle name="nPlosion 3 4 5" xfId="27542" xr:uid="{00000000-0005-0000-0000-0000686B0000}"/>
    <cellStyle name="nPlosion 3 4 6" xfId="27543" xr:uid="{00000000-0005-0000-0000-0000696B0000}"/>
    <cellStyle name="nPlosion 3 4 7" xfId="27544" xr:uid="{00000000-0005-0000-0000-00006A6B0000}"/>
    <cellStyle name="nPlosion 3 4 8" xfId="27545" xr:uid="{00000000-0005-0000-0000-00006B6B0000}"/>
    <cellStyle name="nPlosion 3 4 9" xfId="39942" xr:uid="{00000000-0005-0000-0000-00006C6B0000}"/>
    <cellStyle name="nPlosion 3 5" xfId="16705" xr:uid="{00000000-0005-0000-0000-00006D6B0000}"/>
    <cellStyle name="nPlosion 3 5 2" xfId="17441" xr:uid="{00000000-0005-0000-0000-00006E6B0000}"/>
    <cellStyle name="nPlosion 3 5 2 2" xfId="27546" xr:uid="{00000000-0005-0000-0000-00006F6B0000}"/>
    <cellStyle name="nPlosion 3 5 2 3" xfId="27547" xr:uid="{00000000-0005-0000-0000-0000706B0000}"/>
    <cellStyle name="nPlosion 3 5 2 4" xfId="27548" xr:uid="{00000000-0005-0000-0000-0000716B0000}"/>
    <cellStyle name="nPlosion 3 5 2 5" xfId="27549" xr:uid="{00000000-0005-0000-0000-0000726B0000}"/>
    <cellStyle name="nPlosion 3 5 2 6" xfId="27550" xr:uid="{00000000-0005-0000-0000-0000736B0000}"/>
    <cellStyle name="nPlosion 3 5 2 7" xfId="27551" xr:uid="{00000000-0005-0000-0000-0000746B0000}"/>
    <cellStyle name="nPlosion 3 5 3" xfId="17751" xr:uid="{00000000-0005-0000-0000-0000756B0000}"/>
    <cellStyle name="nPlosion 3 5 4" xfId="18053" xr:uid="{00000000-0005-0000-0000-0000766B0000}"/>
    <cellStyle name="nPlosion 3 5 5" xfId="27552" xr:uid="{00000000-0005-0000-0000-0000776B0000}"/>
    <cellStyle name="nPlosion 3 5 6" xfId="27553" xr:uid="{00000000-0005-0000-0000-0000786B0000}"/>
    <cellStyle name="nPlosion 3 5 7" xfId="27554" xr:uid="{00000000-0005-0000-0000-0000796B0000}"/>
    <cellStyle name="nPlosion 3 5 8" xfId="27555" xr:uid="{00000000-0005-0000-0000-00007A6B0000}"/>
    <cellStyle name="nPlosion 3 5 9" xfId="39943" xr:uid="{00000000-0005-0000-0000-00007B6B0000}"/>
    <cellStyle name="nPlosion 3 6" xfId="17158" xr:uid="{00000000-0005-0000-0000-00007C6B0000}"/>
    <cellStyle name="nPlosion 3 6 2" xfId="27556" xr:uid="{00000000-0005-0000-0000-00007D6B0000}"/>
    <cellStyle name="nPlosion 3 6 3" xfId="27557" xr:uid="{00000000-0005-0000-0000-00007E6B0000}"/>
    <cellStyle name="nPlosion 3 6 4" xfId="27558" xr:uid="{00000000-0005-0000-0000-00007F6B0000}"/>
    <cellStyle name="nPlosion 3 6 5" xfId="27559" xr:uid="{00000000-0005-0000-0000-0000806B0000}"/>
    <cellStyle name="nPlosion 3 6 6" xfId="27560" xr:uid="{00000000-0005-0000-0000-0000816B0000}"/>
    <cellStyle name="nPlosion 3 6 7" xfId="27561" xr:uid="{00000000-0005-0000-0000-0000826B0000}"/>
    <cellStyle name="nPlosion 3 7" xfId="16859" xr:uid="{00000000-0005-0000-0000-0000836B0000}"/>
    <cellStyle name="nPlosion 3 8" xfId="39944" xr:uid="{00000000-0005-0000-0000-0000846B0000}"/>
    <cellStyle name="nPlosion 3 9" xfId="39945" xr:uid="{00000000-0005-0000-0000-0000856B0000}"/>
    <cellStyle name="nPlosion 4" xfId="9308" xr:uid="{00000000-0005-0000-0000-0000866B0000}"/>
    <cellStyle name="nPlosion 4 2" xfId="10644" xr:uid="{00000000-0005-0000-0000-0000876B0000}"/>
    <cellStyle name="nPlosion 4 2 10" xfId="27562" xr:uid="{00000000-0005-0000-0000-0000886B0000}"/>
    <cellStyle name="nPlosion 4 2 11" xfId="27563" xr:uid="{00000000-0005-0000-0000-0000896B0000}"/>
    <cellStyle name="nPlosion 4 2 12" xfId="27564" xr:uid="{00000000-0005-0000-0000-00008A6B0000}"/>
    <cellStyle name="nPlosion 4 2 13" xfId="39946" xr:uid="{00000000-0005-0000-0000-00008B6B0000}"/>
    <cellStyle name="nPlosion 4 2 14" xfId="39947" xr:uid="{00000000-0005-0000-0000-00008C6B0000}"/>
    <cellStyle name="nPlosion 4 2 15" xfId="39948" xr:uid="{00000000-0005-0000-0000-00008D6B0000}"/>
    <cellStyle name="nPlosion 4 2 16" xfId="39949" xr:uid="{00000000-0005-0000-0000-00008E6B0000}"/>
    <cellStyle name="nPlosion 4 2 17" xfId="39950" xr:uid="{00000000-0005-0000-0000-00008F6B0000}"/>
    <cellStyle name="nPlosion 4 2 18" xfId="39951" xr:uid="{00000000-0005-0000-0000-0000906B0000}"/>
    <cellStyle name="nPlosion 4 2 19" xfId="39952" xr:uid="{00000000-0005-0000-0000-0000916B0000}"/>
    <cellStyle name="nPlosion 4 2 2" xfId="16454" xr:uid="{00000000-0005-0000-0000-0000926B0000}"/>
    <cellStyle name="nPlosion 4 2 2 10" xfId="27565" xr:uid="{00000000-0005-0000-0000-0000936B0000}"/>
    <cellStyle name="nPlosion 4 2 2 11" xfId="27566" xr:uid="{00000000-0005-0000-0000-0000946B0000}"/>
    <cellStyle name="nPlosion 4 2 2 12" xfId="39953" xr:uid="{00000000-0005-0000-0000-0000956B0000}"/>
    <cellStyle name="nPlosion 4 2 2 13" xfId="39954" xr:uid="{00000000-0005-0000-0000-0000966B0000}"/>
    <cellStyle name="nPlosion 4 2 2 14" xfId="39955" xr:uid="{00000000-0005-0000-0000-0000976B0000}"/>
    <cellStyle name="nPlosion 4 2 2 15" xfId="39956" xr:uid="{00000000-0005-0000-0000-0000986B0000}"/>
    <cellStyle name="nPlosion 4 2 2 16" xfId="39957" xr:uid="{00000000-0005-0000-0000-0000996B0000}"/>
    <cellStyle name="nPlosion 4 2 2 17" xfId="39958" xr:uid="{00000000-0005-0000-0000-00009A6B0000}"/>
    <cellStyle name="nPlosion 4 2 2 18" xfId="39959" xr:uid="{00000000-0005-0000-0000-00009B6B0000}"/>
    <cellStyle name="nPlosion 4 2 2 19" xfId="39960" xr:uid="{00000000-0005-0000-0000-00009C6B0000}"/>
    <cellStyle name="nPlosion 4 2 2 2" xfId="17264" xr:uid="{00000000-0005-0000-0000-00009D6B0000}"/>
    <cellStyle name="nPlosion 4 2 2 2 10" xfId="27567" xr:uid="{00000000-0005-0000-0000-00009E6B0000}"/>
    <cellStyle name="nPlosion 4 2 2 2 2" xfId="27568" xr:uid="{00000000-0005-0000-0000-00009F6B0000}"/>
    <cellStyle name="nPlosion 4 2 2 2 2 2" xfId="27569" xr:uid="{00000000-0005-0000-0000-0000A06B0000}"/>
    <cellStyle name="nPlosion 4 2 2 2 2 2 2" xfId="27570" xr:uid="{00000000-0005-0000-0000-0000A16B0000}"/>
    <cellStyle name="nPlosion 4 2 2 2 2 2 3" xfId="27571" xr:uid="{00000000-0005-0000-0000-0000A26B0000}"/>
    <cellStyle name="nPlosion 4 2 2 2 2 2 4" xfId="27572" xr:uid="{00000000-0005-0000-0000-0000A36B0000}"/>
    <cellStyle name="nPlosion 4 2 2 2 2 2 5" xfId="27573" xr:uid="{00000000-0005-0000-0000-0000A46B0000}"/>
    <cellStyle name="nPlosion 4 2 2 2 2 2 6" xfId="27574" xr:uid="{00000000-0005-0000-0000-0000A56B0000}"/>
    <cellStyle name="nPlosion 4 2 2 2 2 2 7" xfId="27575" xr:uid="{00000000-0005-0000-0000-0000A66B0000}"/>
    <cellStyle name="nPlosion 4 2 2 2 2 3" xfId="27576" xr:uid="{00000000-0005-0000-0000-0000A76B0000}"/>
    <cellStyle name="nPlosion 4 2 2 2 2 4" xfId="27577" xr:uid="{00000000-0005-0000-0000-0000A86B0000}"/>
    <cellStyle name="nPlosion 4 2 2 2 2 5" xfId="27578" xr:uid="{00000000-0005-0000-0000-0000A96B0000}"/>
    <cellStyle name="nPlosion 4 2 2 2 2 6" xfId="27579" xr:uid="{00000000-0005-0000-0000-0000AA6B0000}"/>
    <cellStyle name="nPlosion 4 2 2 2 2 7" xfId="27580" xr:uid="{00000000-0005-0000-0000-0000AB6B0000}"/>
    <cellStyle name="nPlosion 4 2 2 2 2 8" xfId="27581" xr:uid="{00000000-0005-0000-0000-0000AC6B0000}"/>
    <cellStyle name="nPlosion 4 2 2 2 3" xfId="27582" xr:uid="{00000000-0005-0000-0000-0000AD6B0000}"/>
    <cellStyle name="nPlosion 4 2 2 2 3 2" xfId="27583" xr:uid="{00000000-0005-0000-0000-0000AE6B0000}"/>
    <cellStyle name="nPlosion 4 2 2 2 3 2 2" xfId="27584" xr:uid="{00000000-0005-0000-0000-0000AF6B0000}"/>
    <cellStyle name="nPlosion 4 2 2 2 3 2 3" xfId="27585" xr:uid="{00000000-0005-0000-0000-0000B06B0000}"/>
    <cellStyle name="nPlosion 4 2 2 2 3 2 4" xfId="27586" xr:uid="{00000000-0005-0000-0000-0000B16B0000}"/>
    <cellStyle name="nPlosion 4 2 2 2 3 2 5" xfId="27587" xr:uid="{00000000-0005-0000-0000-0000B26B0000}"/>
    <cellStyle name="nPlosion 4 2 2 2 3 2 6" xfId="27588" xr:uid="{00000000-0005-0000-0000-0000B36B0000}"/>
    <cellStyle name="nPlosion 4 2 2 2 3 2 7" xfId="27589" xr:uid="{00000000-0005-0000-0000-0000B46B0000}"/>
    <cellStyle name="nPlosion 4 2 2 2 3 3" xfId="27590" xr:uid="{00000000-0005-0000-0000-0000B56B0000}"/>
    <cellStyle name="nPlosion 4 2 2 2 3 4" xfId="27591" xr:uid="{00000000-0005-0000-0000-0000B66B0000}"/>
    <cellStyle name="nPlosion 4 2 2 2 3 5" xfId="27592" xr:uid="{00000000-0005-0000-0000-0000B76B0000}"/>
    <cellStyle name="nPlosion 4 2 2 2 3 6" xfId="27593" xr:uid="{00000000-0005-0000-0000-0000B86B0000}"/>
    <cellStyle name="nPlosion 4 2 2 2 3 7" xfId="27594" xr:uid="{00000000-0005-0000-0000-0000B96B0000}"/>
    <cellStyle name="nPlosion 4 2 2 2 3 8" xfId="27595" xr:uid="{00000000-0005-0000-0000-0000BA6B0000}"/>
    <cellStyle name="nPlosion 4 2 2 2 4" xfId="27596" xr:uid="{00000000-0005-0000-0000-0000BB6B0000}"/>
    <cellStyle name="nPlosion 4 2 2 2 4 2" xfId="27597" xr:uid="{00000000-0005-0000-0000-0000BC6B0000}"/>
    <cellStyle name="nPlosion 4 2 2 2 4 3" xfId="27598" xr:uid="{00000000-0005-0000-0000-0000BD6B0000}"/>
    <cellStyle name="nPlosion 4 2 2 2 4 4" xfId="27599" xr:uid="{00000000-0005-0000-0000-0000BE6B0000}"/>
    <cellStyle name="nPlosion 4 2 2 2 4 5" xfId="27600" xr:uid="{00000000-0005-0000-0000-0000BF6B0000}"/>
    <cellStyle name="nPlosion 4 2 2 2 4 6" xfId="27601" xr:uid="{00000000-0005-0000-0000-0000C06B0000}"/>
    <cellStyle name="nPlosion 4 2 2 2 4 7" xfId="27602" xr:uid="{00000000-0005-0000-0000-0000C16B0000}"/>
    <cellStyle name="nPlosion 4 2 2 2 5" xfId="27603" xr:uid="{00000000-0005-0000-0000-0000C26B0000}"/>
    <cellStyle name="nPlosion 4 2 2 2 6" xfId="27604" xr:uid="{00000000-0005-0000-0000-0000C36B0000}"/>
    <cellStyle name="nPlosion 4 2 2 2 7" xfId="27605" xr:uid="{00000000-0005-0000-0000-0000C46B0000}"/>
    <cellStyle name="nPlosion 4 2 2 2 8" xfId="27606" xr:uid="{00000000-0005-0000-0000-0000C56B0000}"/>
    <cellStyle name="nPlosion 4 2 2 2 9" xfId="27607" xr:uid="{00000000-0005-0000-0000-0000C66B0000}"/>
    <cellStyle name="nPlosion 4 2 2 20" xfId="39961" xr:uid="{00000000-0005-0000-0000-0000C76B0000}"/>
    <cellStyle name="nPlosion 4 2 2 21" xfId="39962" xr:uid="{00000000-0005-0000-0000-0000C86B0000}"/>
    <cellStyle name="nPlosion 4 2 2 22" xfId="39963" xr:uid="{00000000-0005-0000-0000-0000C96B0000}"/>
    <cellStyle name="nPlosion 4 2 2 23" xfId="39964" xr:uid="{00000000-0005-0000-0000-0000CA6B0000}"/>
    <cellStyle name="nPlosion 4 2 2 24" xfId="39965" xr:uid="{00000000-0005-0000-0000-0000CB6B0000}"/>
    <cellStyle name="nPlosion 4 2 2 25" xfId="39966" xr:uid="{00000000-0005-0000-0000-0000CC6B0000}"/>
    <cellStyle name="nPlosion 4 2 2 26" xfId="39967" xr:uid="{00000000-0005-0000-0000-0000CD6B0000}"/>
    <cellStyle name="nPlosion 4 2 2 27" xfId="39968" xr:uid="{00000000-0005-0000-0000-0000CE6B0000}"/>
    <cellStyle name="nPlosion 4 2 2 3" xfId="17590" xr:uid="{00000000-0005-0000-0000-0000CF6B0000}"/>
    <cellStyle name="nPlosion 4 2 2 3 2" xfId="27608" xr:uid="{00000000-0005-0000-0000-0000D06B0000}"/>
    <cellStyle name="nPlosion 4 2 2 3 2 2" xfId="27609" xr:uid="{00000000-0005-0000-0000-0000D16B0000}"/>
    <cellStyle name="nPlosion 4 2 2 3 2 3" xfId="27610" xr:uid="{00000000-0005-0000-0000-0000D26B0000}"/>
    <cellStyle name="nPlosion 4 2 2 3 2 4" xfId="27611" xr:uid="{00000000-0005-0000-0000-0000D36B0000}"/>
    <cellStyle name="nPlosion 4 2 2 3 2 5" xfId="27612" xr:uid="{00000000-0005-0000-0000-0000D46B0000}"/>
    <cellStyle name="nPlosion 4 2 2 3 2 6" xfId="27613" xr:uid="{00000000-0005-0000-0000-0000D56B0000}"/>
    <cellStyle name="nPlosion 4 2 2 3 2 7" xfId="27614" xr:uid="{00000000-0005-0000-0000-0000D66B0000}"/>
    <cellStyle name="nPlosion 4 2 2 3 3" xfId="27615" xr:uid="{00000000-0005-0000-0000-0000D76B0000}"/>
    <cellStyle name="nPlosion 4 2 2 3 4" xfId="27616" xr:uid="{00000000-0005-0000-0000-0000D86B0000}"/>
    <cellStyle name="nPlosion 4 2 2 3 5" xfId="27617" xr:uid="{00000000-0005-0000-0000-0000D96B0000}"/>
    <cellStyle name="nPlosion 4 2 2 3 6" xfId="27618" xr:uid="{00000000-0005-0000-0000-0000DA6B0000}"/>
    <cellStyle name="nPlosion 4 2 2 3 7" xfId="27619" xr:uid="{00000000-0005-0000-0000-0000DB6B0000}"/>
    <cellStyle name="nPlosion 4 2 2 3 8" xfId="27620" xr:uid="{00000000-0005-0000-0000-0000DC6B0000}"/>
    <cellStyle name="nPlosion 4 2 2 4" xfId="17892" xr:uid="{00000000-0005-0000-0000-0000DD6B0000}"/>
    <cellStyle name="nPlosion 4 2 2 4 2" xfId="27621" xr:uid="{00000000-0005-0000-0000-0000DE6B0000}"/>
    <cellStyle name="nPlosion 4 2 2 4 2 2" xfId="27622" xr:uid="{00000000-0005-0000-0000-0000DF6B0000}"/>
    <cellStyle name="nPlosion 4 2 2 4 2 3" xfId="27623" xr:uid="{00000000-0005-0000-0000-0000E06B0000}"/>
    <cellStyle name="nPlosion 4 2 2 4 2 4" xfId="27624" xr:uid="{00000000-0005-0000-0000-0000E16B0000}"/>
    <cellStyle name="nPlosion 4 2 2 4 2 5" xfId="27625" xr:uid="{00000000-0005-0000-0000-0000E26B0000}"/>
    <cellStyle name="nPlosion 4 2 2 4 2 6" xfId="27626" xr:uid="{00000000-0005-0000-0000-0000E36B0000}"/>
    <cellStyle name="nPlosion 4 2 2 4 2 7" xfId="27627" xr:uid="{00000000-0005-0000-0000-0000E46B0000}"/>
    <cellStyle name="nPlosion 4 2 2 4 3" xfId="27628" xr:uid="{00000000-0005-0000-0000-0000E56B0000}"/>
    <cellStyle name="nPlosion 4 2 2 4 4" xfId="27629" xr:uid="{00000000-0005-0000-0000-0000E66B0000}"/>
    <cellStyle name="nPlosion 4 2 2 4 5" xfId="27630" xr:uid="{00000000-0005-0000-0000-0000E76B0000}"/>
    <cellStyle name="nPlosion 4 2 2 4 6" xfId="27631" xr:uid="{00000000-0005-0000-0000-0000E86B0000}"/>
    <cellStyle name="nPlosion 4 2 2 4 7" xfId="27632" xr:uid="{00000000-0005-0000-0000-0000E96B0000}"/>
    <cellStyle name="nPlosion 4 2 2 4 8" xfId="27633" xr:uid="{00000000-0005-0000-0000-0000EA6B0000}"/>
    <cellStyle name="nPlosion 4 2 2 5" xfId="27634" xr:uid="{00000000-0005-0000-0000-0000EB6B0000}"/>
    <cellStyle name="nPlosion 4 2 2 5 2" xfId="27635" xr:uid="{00000000-0005-0000-0000-0000EC6B0000}"/>
    <cellStyle name="nPlosion 4 2 2 5 3" xfId="27636" xr:uid="{00000000-0005-0000-0000-0000ED6B0000}"/>
    <cellStyle name="nPlosion 4 2 2 5 4" xfId="27637" xr:uid="{00000000-0005-0000-0000-0000EE6B0000}"/>
    <cellStyle name="nPlosion 4 2 2 5 5" xfId="27638" xr:uid="{00000000-0005-0000-0000-0000EF6B0000}"/>
    <cellStyle name="nPlosion 4 2 2 5 6" xfId="27639" xr:uid="{00000000-0005-0000-0000-0000F06B0000}"/>
    <cellStyle name="nPlosion 4 2 2 5 7" xfId="27640" xr:uid="{00000000-0005-0000-0000-0000F16B0000}"/>
    <cellStyle name="nPlosion 4 2 2 6" xfId="27641" xr:uid="{00000000-0005-0000-0000-0000F26B0000}"/>
    <cellStyle name="nPlosion 4 2 2 7" xfId="27642" xr:uid="{00000000-0005-0000-0000-0000F36B0000}"/>
    <cellStyle name="nPlosion 4 2 2 8" xfId="27643" xr:uid="{00000000-0005-0000-0000-0000F46B0000}"/>
    <cellStyle name="nPlosion 4 2 2 9" xfId="27644" xr:uid="{00000000-0005-0000-0000-0000F56B0000}"/>
    <cellStyle name="nPlosion 4 2 20" xfId="39969" xr:uid="{00000000-0005-0000-0000-0000F66B0000}"/>
    <cellStyle name="nPlosion 4 2 21" xfId="39970" xr:uid="{00000000-0005-0000-0000-0000F76B0000}"/>
    <cellStyle name="nPlosion 4 2 22" xfId="39971" xr:uid="{00000000-0005-0000-0000-0000F86B0000}"/>
    <cellStyle name="nPlosion 4 2 23" xfId="39972" xr:uid="{00000000-0005-0000-0000-0000F96B0000}"/>
    <cellStyle name="nPlosion 4 2 24" xfId="39973" xr:uid="{00000000-0005-0000-0000-0000FA6B0000}"/>
    <cellStyle name="nPlosion 4 2 25" xfId="39974" xr:uid="{00000000-0005-0000-0000-0000FB6B0000}"/>
    <cellStyle name="nPlosion 4 2 26" xfId="39975" xr:uid="{00000000-0005-0000-0000-0000FC6B0000}"/>
    <cellStyle name="nPlosion 4 2 27" xfId="39976" xr:uid="{00000000-0005-0000-0000-0000FD6B0000}"/>
    <cellStyle name="nPlosion 4 2 28" xfId="39977" xr:uid="{00000000-0005-0000-0000-0000FE6B0000}"/>
    <cellStyle name="nPlosion 4 2 3" xfId="16706" xr:uid="{00000000-0005-0000-0000-0000FF6B0000}"/>
    <cellStyle name="nPlosion 4 2 3 10" xfId="27645" xr:uid="{00000000-0005-0000-0000-0000006C0000}"/>
    <cellStyle name="nPlosion 4 2 3 11" xfId="39978" xr:uid="{00000000-0005-0000-0000-0000016C0000}"/>
    <cellStyle name="nPlosion 4 2 3 2" xfId="17442" xr:uid="{00000000-0005-0000-0000-0000026C0000}"/>
    <cellStyle name="nPlosion 4 2 3 2 2" xfId="27646" xr:uid="{00000000-0005-0000-0000-0000036C0000}"/>
    <cellStyle name="nPlosion 4 2 3 2 2 2" xfId="27647" xr:uid="{00000000-0005-0000-0000-0000046C0000}"/>
    <cellStyle name="nPlosion 4 2 3 2 2 3" xfId="27648" xr:uid="{00000000-0005-0000-0000-0000056C0000}"/>
    <cellStyle name="nPlosion 4 2 3 2 2 4" xfId="27649" xr:uid="{00000000-0005-0000-0000-0000066C0000}"/>
    <cellStyle name="nPlosion 4 2 3 2 2 5" xfId="27650" xr:uid="{00000000-0005-0000-0000-0000076C0000}"/>
    <cellStyle name="nPlosion 4 2 3 2 2 6" xfId="27651" xr:uid="{00000000-0005-0000-0000-0000086C0000}"/>
    <cellStyle name="nPlosion 4 2 3 2 2 7" xfId="27652" xr:uid="{00000000-0005-0000-0000-0000096C0000}"/>
    <cellStyle name="nPlosion 4 2 3 2 3" xfId="27653" xr:uid="{00000000-0005-0000-0000-00000A6C0000}"/>
    <cellStyle name="nPlosion 4 2 3 2 4" xfId="27654" xr:uid="{00000000-0005-0000-0000-00000B6C0000}"/>
    <cellStyle name="nPlosion 4 2 3 2 5" xfId="27655" xr:uid="{00000000-0005-0000-0000-00000C6C0000}"/>
    <cellStyle name="nPlosion 4 2 3 2 6" xfId="27656" xr:uid="{00000000-0005-0000-0000-00000D6C0000}"/>
    <cellStyle name="nPlosion 4 2 3 2 7" xfId="27657" xr:uid="{00000000-0005-0000-0000-00000E6C0000}"/>
    <cellStyle name="nPlosion 4 2 3 2 8" xfId="27658" xr:uid="{00000000-0005-0000-0000-00000F6C0000}"/>
    <cellStyle name="nPlosion 4 2 3 3" xfId="17752" xr:uid="{00000000-0005-0000-0000-0000106C0000}"/>
    <cellStyle name="nPlosion 4 2 3 3 2" xfId="27659" xr:uid="{00000000-0005-0000-0000-0000116C0000}"/>
    <cellStyle name="nPlosion 4 2 3 3 2 2" xfId="27660" xr:uid="{00000000-0005-0000-0000-0000126C0000}"/>
    <cellStyle name="nPlosion 4 2 3 3 2 3" xfId="27661" xr:uid="{00000000-0005-0000-0000-0000136C0000}"/>
    <cellStyle name="nPlosion 4 2 3 3 2 4" xfId="27662" xr:uid="{00000000-0005-0000-0000-0000146C0000}"/>
    <cellStyle name="nPlosion 4 2 3 3 2 5" xfId="27663" xr:uid="{00000000-0005-0000-0000-0000156C0000}"/>
    <cellStyle name="nPlosion 4 2 3 3 2 6" xfId="27664" xr:uid="{00000000-0005-0000-0000-0000166C0000}"/>
    <cellStyle name="nPlosion 4 2 3 3 2 7" xfId="27665" xr:uid="{00000000-0005-0000-0000-0000176C0000}"/>
    <cellStyle name="nPlosion 4 2 3 3 3" xfId="27666" xr:uid="{00000000-0005-0000-0000-0000186C0000}"/>
    <cellStyle name="nPlosion 4 2 3 3 4" xfId="27667" xr:uid="{00000000-0005-0000-0000-0000196C0000}"/>
    <cellStyle name="nPlosion 4 2 3 3 5" xfId="27668" xr:uid="{00000000-0005-0000-0000-00001A6C0000}"/>
    <cellStyle name="nPlosion 4 2 3 3 6" xfId="27669" xr:uid="{00000000-0005-0000-0000-00001B6C0000}"/>
    <cellStyle name="nPlosion 4 2 3 3 7" xfId="27670" xr:uid="{00000000-0005-0000-0000-00001C6C0000}"/>
    <cellStyle name="nPlosion 4 2 3 3 8" xfId="27671" xr:uid="{00000000-0005-0000-0000-00001D6C0000}"/>
    <cellStyle name="nPlosion 4 2 3 4" xfId="18054" xr:uid="{00000000-0005-0000-0000-00001E6C0000}"/>
    <cellStyle name="nPlosion 4 2 3 4 2" xfId="27672" xr:uid="{00000000-0005-0000-0000-00001F6C0000}"/>
    <cellStyle name="nPlosion 4 2 3 4 3" xfId="27673" xr:uid="{00000000-0005-0000-0000-0000206C0000}"/>
    <cellStyle name="nPlosion 4 2 3 4 4" xfId="27674" xr:uid="{00000000-0005-0000-0000-0000216C0000}"/>
    <cellStyle name="nPlosion 4 2 3 4 5" xfId="27675" xr:uid="{00000000-0005-0000-0000-0000226C0000}"/>
    <cellStyle name="nPlosion 4 2 3 4 6" xfId="27676" xr:uid="{00000000-0005-0000-0000-0000236C0000}"/>
    <cellStyle name="nPlosion 4 2 3 4 7" xfId="27677" xr:uid="{00000000-0005-0000-0000-0000246C0000}"/>
    <cellStyle name="nPlosion 4 2 3 5" xfId="27678" xr:uid="{00000000-0005-0000-0000-0000256C0000}"/>
    <cellStyle name="nPlosion 4 2 3 6" xfId="27679" xr:uid="{00000000-0005-0000-0000-0000266C0000}"/>
    <cellStyle name="nPlosion 4 2 3 7" xfId="27680" xr:uid="{00000000-0005-0000-0000-0000276C0000}"/>
    <cellStyle name="nPlosion 4 2 3 8" xfId="27681" xr:uid="{00000000-0005-0000-0000-0000286C0000}"/>
    <cellStyle name="nPlosion 4 2 3 9" xfId="27682" xr:uid="{00000000-0005-0000-0000-0000296C0000}"/>
    <cellStyle name="nPlosion 4 2 4" xfId="17021" xr:uid="{00000000-0005-0000-0000-00002A6C0000}"/>
    <cellStyle name="nPlosion 4 2 4 2" xfId="27683" xr:uid="{00000000-0005-0000-0000-00002B6C0000}"/>
    <cellStyle name="nPlosion 4 2 4 2 2" xfId="27684" xr:uid="{00000000-0005-0000-0000-00002C6C0000}"/>
    <cellStyle name="nPlosion 4 2 4 2 3" xfId="27685" xr:uid="{00000000-0005-0000-0000-00002D6C0000}"/>
    <cellStyle name="nPlosion 4 2 4 2 4" xfId="27686" xr:uid="{00000000-0005-0000-0000-00002E6C0000}"/>
    <cellStyle name="nPlosion 4 2 4 2 5" xfId="27687" xr:uid="{00000000-0005-0000-0000-00002F6C0000}"/>
    <cellStyle name="nPlosion 4 2 4 2 6" xfId="27688" xr:uid="{00000000-0005-0000-0000-0000306C0000}"/>
    <cellStyle name="nPlosion 4 2 4 2 7" xfId="27689" xr:uid="{00000000-0005-0000-0000-0000316C0000}"/>
    <cellStyle name="nPlosion 4 2 4 3" xfId="27690" xr:uid="{00000000-0005-0000-0000-0000326C0000}"/>
    <cellStyle name="nPlosion 4 2 4 4" xfId="27691" xr:uid="{00000000-0005-0000-0000-0000336C0000}"/>
    <cellStyle name="nPlosion 4 2 4 5" xfId="27692" xr:uid="{00000000-0005-0000-0000-0000346C0000}"/>
    <cellStyle name="nPlosion 4 2 4 6" xfId="27693" xr:uid="{00000000-0005-0000-0000-0000356C0000}"/>
    <cellStyle name="nPlosion 4 2 4 7" xfId="27694" xr:uid="{00000000-0005-0000-0000-0000366C0000}"/>
    <cellStyle name="nPlosion 4 2 4 8" xfId="27695" xr:uid="{00000000-0005-0000-0000-0000376C0000}"/>
    <cellStyle name="nPlosion 4 2 5" xfId="16957" xr:uid="{00000000-0005-0000-0000-0000386C0000}"/>
    <cellStyle name="nPlosion 4 2 5 2" xfId="27696" xr:uid="{00000000-0005-0000-0000-0000396C0000}"/>
    <cellStyle name="nPlosion 4 2 5 2 2" xfId="27697" xr:uid="{00000000-0005-0000-0000-00003A6C0000}"/>
    <cellStyle name="nPlosion 4 2 5 2 3" xfId="27698" xr:uid="{00000000-0005-0000-0000-00003B6C0000}"/>
    <cellStyle name="nPlosion 4 2 5 2 4" xfId="27699" xr:uid="{00000000-0005-0000-0000-00003C6C0000}"/>
    <cellStyle name="nPlosion 4 2 5 2 5" xfId="27700" xr:uid="{00000000-0005-0000-0000-00003D6C0000}"/>
    <cellStyle name="nPlosion 4 2 5 2 6" xfId="27701" xr:uid="{00000000-0005-0000-0000-00003E6C0000}"/>
    <cellStyle name="nPlosion 4 2 5 2 7" xfId="27702" xr:uid="{00000000-0005-0000-0000-00003F6C0000}"/>
    <cellStyle name="nPlosion 4 2 5 3" xfId="27703" xr:uid="{00000000-0005-0000-0000-0000406C0000}"/>
    <cellStyle name="nPlosion 4 2 5 4" xfId="27704" xr:uid="{00000000-0005-0000-0000-0000416C0000}"/>
    <cellStyle name="nPlosion 4 2 5 5" xfId="27705" xr:uid="{00000000-0005-0000-0000-0000426C0000}"/>
    <cellStyle name="nPlosion 4 2 5 6" xfId="27706" xr:uid="{00000000-0005-0000-0000-0000436C0000}"/>
    <cellStyle name="nPlosion 4 2 5 7" xfId="27707" xr:uid="{00000000-0005-0000-0000-0000446C0000}"/>
    <cellStyle name="nPlosion 4 2 5 8" xfId="27708" xr:uid="{00000000-0005-0000-0000-0000456C0000}"/>
    <cellStyle name="nPlosion 4 2 6" xfId="17196" xr:uid="{00000000-0005-0000-0000-0000466C0000}"/>
    <cellStyle name="nPlosion 4 2 6 2" xfId="27709" xr:uid="{00000000-0005-0000-0000-0000476C0000}"/>
    <cellStyle name="nPlosion 4 2 6 3" xfId="27710" xr:uid="{00000000-0005-0000-0000-0000486C0000}"/>
    <cellStyle name="nPlosion 4 2 6 4" xfId="27711" xr:uid="{00000000-0005-0000-0000-0000496C0000}"/>
    <cellStyle name="nPlosion 4 2 6 5" xfId="27712" xr:uid="{00000000-0005-0000-0000-00004A6C0000}"/>
    <cellStyle name="nPlosion 4 2 6 6" xfId="27713" xr:uid="{00000000-0005-0000-0000-00004B6C0000}"/>
    <cellStyle name="nPlosion 4 2 6 7" xfId="27714" xr:uid="{00000000-0005-0000-0000-00004C6C0000}"/>
    <cellStyle name="nPlosion 4 2 7" xfId="27715" xr:uid="{00000000-0005-0000-0000-00004D6C0000}"/>
    <cellStyle name="nPlosion 4 2 8" xfId="27716" xr:uid="{00000000-0005-0000-0000-00004E6C0000}"/>
    <cellStyle name="nPlosion 4 2 9" xfId="27717" xr:uid="{00000000-0005-0000-0000-00004F6C0000}"/>
    <cellStyle name="nPlosion 4 3" xfId="10776" xr:uid="{00000000-0005-0000-0000-0000506C0000}"/>
    <cellStyle name="nPlosion 4 3 10" xfId="27718" xr:uid="{00000000-0005-0000-0000-0000516C0000}"/>
    <cellStyle name="nPlosion 4 3 11" xfId="27719" xr:uid="{00000000-0005-0000-0000-0000526C0000}"/>
    <cellStyle name="nPlosion 4 3 12" xfId="27720" xr:uid="{00000000-0005-0000-0000-0000536C0000}"/>
    <cellStyle name="nPlosion 4 3 13" xfId="39979" xr:uid="{00000000-0005-0000-0000-0000546C0000}"/>
    <cellStyle name="nPlosion 4 3 14" xfId="39980" xr:uid="{00000000-0005-0000-0000-0000556C0000}"/>
    <cellStyle name="nPlosion 4 3 15" xfId="39981" xr:uid="{00000000-0005-0000-0000-0000566C0000}"/>
    <cellStyle name="nPlosion 4 3 16" xfId="39982" xr:uid="{00000000-0005-0000-0000-0000576C0000}"/>
    <cellStyle name="nPlosion 4 3 17" xfId="39983" xr:uid="{00000000-0005-0000-0000-0000586C0000}"/>
    <cellStyle name="nPlosion 4 3 18" xfId="39984" xr:uid="{00000000-0005-0000-0000-0000596C0000}"/>
    <cellStyle name="nPlosion 4 3 19" xfId="39985" xr:uid="{00000000-0005-0000-0000-00005A6C0000}"/>
    <cellStyle name="nPlosion 4 3 2" xfId="16503" xr:uid="{00000000-0005-0000-0000-00005B6C0000}"/>
    <cellStyle name="nPlosion 4 3 2 10" xfId="27721" xr:uid="{00000000-0005-0000-0000-00005C6C0000}"/>
    <cellStyle name="nPlosion 4 3 2 11" xfId="27722" xr:uid="{00000000-0005-0000-0000-00005D6C0000}"/>
    <cellStyle name="nPlosion 4 3 2 12" xfId="39986" xr:uid="{00000000-0005-0000-0000-00005E6C0000}"/>
    <cellStyle name="nPlosion 4 3 2 13" xfId="39987" xr:uid="{00000000-0005-0000-0000-00005F6C0000}"/>
    <cellStyle name="nPlosion 4 3 2 14" xfId="39988" xr:uid="{00000000-0005-0000-0000-0000606C0000}"/>
    <cellStyle name="nPlosion 4 3 2 15" xfId="39989" xr:uid="{00000000-0005-0000-0000-0000616C0000}"/>
    <cellStyle name="nPlosion 4 3 2 16" xfId="39990" xr:uid="{00000000-0005-0000-0000-0000626C0000}"/>
    <cellStyle name="nPlosion 4 3 2 17" xfId="39991" xr:uid="{00000000-0005-0000-0000-0000636C0000}"/>
    <cellStyle name="nPlosion 4 3 2 18" xfId="39992" xr:uid="{00000000-0005-0000-0000-0000646C0000}"/>
    <cellStyle name="nPlosion 4 3 2 19" xfId="39993" xr:uid="{00000000-0005-0000-0000-0000656C0000}"/>
    <cellStyle name="nPlosion 4 3 2 2" xfId="17313" xr:uid="{00000000-0005-0000-0000-0000666C0000}"/>
    <cellStyle name="nPlosion 4 3 2 2 10" xfId="27723" xr:uid="{00000000-0005-0000-0000-0000676C0000}"/>
    <cellStyle name="nPlosion 4 3 2 2 2" xfId="27724" xr:uid="{00000000-0005-0000-0000-0000686C0000}"/>
    <cellStyle name="nPlosion 4 3 2 2 2 2" xfId="27725" xr:uid="{00000000-0005-0000-0000-0000696C0000}"/>
    <cellStyle name="nPlosion 4 3 2 2 2 2 2" xfId="27726" xr:uid="{00000000-0005-0000-0000-00006A6C0000}"/>
    <cellStyle name="nPlosion 4 3 2 2 2 2 3" xfId="27727" xr:uid="{00000000-0005-0000-0000-00006B6C0000}"/>
    <cellStyle name="nPlosion 4 3 2 2 2 2 4" xfId="27728" xr:uid="{00000000-0005-0000-0000-00006C6C0000}"/>
    <cellStyle name="nPlosion 4 3 2 2 2 2 5" xfId="27729" xr:uid="{00000000-0005-0000-0000-00006D6C0000}"/>
    <cellStyle name="nPlosion 4 3 2 2 2 2 6" xfId="27730" xr:uid="{00000000-0005-0000-0000-00006E6C0000}"/>
    <cellStyle name="nPlosion 4 3 2 2 2 2 7" xfId="27731" xr:uid="{00000000-0005-0000-0000-00006F6C0000}"/>
    <cellStyle name="nPlosion 4 3 2 2 2 3" xfId="27732" xr:uid="{00000000-0005-0000-0000-0000706C0000}"/>
    <cellStyle name="nPlosion 4 3 2 2 2 4" xfId="27733" xr:uid="{00000000-0005-0000-0000-0000716C0000}"/>
    <cellStyle name="nPlosion 4 3 2 2 2 5" xfId="27734" xr:uid="{00000000-0005-0000-0000-0000726C0000}"/>
    <cellStyle name="nPlosion 4 3 2 2 2 6" xfId="27735" xr:uid="{00000000-0005-0000-0000-0000736C0000}"/>
    <cellStyle name="nPlosion 4 3 2 2 2 7" xfId="27736" xr:uid="{00000000-0005-0000-0000-0000746C0000}"/>
    <cellStyle name="nPlosion 4 3 2 2 2 8" xfId="27737" xr:uid="{00000000-0005-0000-0000-0000756C0000}"/>
    <cellStyle name="nPlosion 4 3 2 2 3" xfId="27738" xr:uid="{00000000-0005-0000-0000-0000766C0000}"/>
    <cellStyle name="nPlosion 4 3 2 2 3 2" xfId="27739" xr:uid="{00000000-0005-0000-0000-0000776C0000}"/>
    <cellStyle name="nPlosion 4 3 2 2 3 2 2" xfId="27740" xr:uid="{00000000-0005-0000-0000-0000786C0000}"/>
    <cellStyle name="nPlosion 4 3 2 2 3 2 3" xfId="27741" xr:uid="{00000000-0005-0000-0000-0000796C0000}"/>
    <cellStyle name="nPlosion 4 3 2 2 3 2 4" xfId="27742" xr:uid="{00000000-0005-0000-0000-00007A6C0000}"/>
    <cellStyle name="nPlosion 4 3 2 2 3 2 5" xfId="27743" xr:uid="{00000000-0005-0000-0000-00007B6C0000}"/>
    <cellStyle name="nPlosion 4 3 2 2 3 2 6" xfId="27744" xr:uid="{00000000-0005-0000-0000-00007C6C0000}"/>
    <cellStyle name="nPlosion 4 3 2 2 3 2 7" xfId="27745" xr:uid="{00000000-0005-0000-0000-00007D6C0000}"/>
    <cellStyle name="nPlosion 4 3 2 2 3 3" xfId="27746" xr:uid="{00000000-0005-0000-0000-00007E6C0000}"/>
    <cellStyle name="nPlosion 4 3 2 2 3 4" xfId="27747" xr:uid="{00000000-0005-0000-0000-00007F6C0000}"/>
    <cellStyle name="nPlosion 4 3 2 2 3 5" xfId="27748" xr:uid="{00000000-0005-0000-0000-0000806C0000}"/>
    <cellStyle name="nPlosion 4 3 2 2 3 6" xfId="27749" xr:uid="{00000000-0005-0000-0000-0000816C0000}"/>
    <cellStyle name="nPlosion 4 3 2 2 3 7" xfId="27750" xr:uid="{00000000-0005-0000-0000-0000826C0000}"/>
    <cellStyle name="nPlosion 4 3 2 2 3 8" xfId="27751" xr:uid="{00000000-0005-0000-0000-0000836C0000}"/>
    <cellStyle name="nPlosion 4 3 2 2 4" xfId="27752" xr:uid="{00000000-0005-0000-0000-0000846C0000}"/>
    <cellStyle name="nPlosion 4 3 2 2 4 2" xfId="27753" xr:uid="{00000000-0005-0000-0000-0000856C0000}"/>
    <cellStyle name="nPlosion 4 3 2 2 4 3" xfId="27754" xr:uid="{00000000-0005-0000-0000-0000866C0000}"/>
    <cellStyle name="nPlosion 4 3 2 2 4 4" xfId="27755" xr:uid="{00000000-0005-0000-0000-0000876C0000}"/>
    <cellStyle name="nPlosion 4 3 2 2 4 5" xfId="27756" xr:uid="{00000000-0005-0000-0000-0000886C0000}"/>
    <cellStyle name="nPlosion 4 3 2 2 4 6" xfId="27757" xr:uid="{00000000-0005-0000-0000-0000896C0000}"/>
    <cellStyle name="nPlosion 4 3 2 2 4 7" xfId="27758" xr:uid="{00000000-0005-0000-0000-00008A6C0000}"/>
    <cellStyle name="nPlosion 4 3 2 2 5" xfId="27759" xr:uid="{00000000-0005-0000-0000-00008B6C0000}"/>
    <cellStyle name="nPlosion 4 3 2 2 6" xfId="27760" xr:uid="{00000000-0005-0000-0000-00008C6C0000}"/>
    <cellStyle name="nPlosion 4 3 2 2 7" xfId="27761" xr:uid="{00000000-0005-0000-0000-00008D6C0000}"/>
    <cellStyle name="nPlosion 4 3 2 2 8" xfId="27762" xr:uid="{00000000-0005-0000-0000-00008E6C0000}"/>
    <cellStyle name="nPlosion 4 3 2 2 9" xfId="27763" xr:uid="{00000000-0005-0000-0000-00008F6C0000}"/>
    <cellStyle name="nPlosion 4 3 2 20" xfId="39994" xr:uid="{00000000-0005-0000-0000-0000906C0000}"/>
    <cellStyle name="nPlosion 4 3 2 21" xfId="39995" xr:uid="{00000000-0005-0000-0000-0000916C0000}"/>
    <cellStyle name="nPlosion 4 3 2 22" xfId="39996" xr:uid="{00000000-0005-0000-0000-0000926C0000}"/>
    <cellStyle name="nPlosion 4 3 2 23" xfId="39997" xr:uid="{00000000-0005-0000-0000-0000936C0000}"/>
    <cellStyle name="nPlosion 4 3 2 24" xfId="39998" xr:uid="{00000000-0005-0000-0000-0000946C0000}"/>
    <cellStyle name="nPlosion 4 3 2 25" xfId="39999" xr:uid="{00000000-0005-0000-0000-0000956C0000}"/>
    <cellStyle name="nPlosion 4 3 2 26" xfId="40000" xr:uid="{00000000-0005-0000-0000-0000966C0000}"/>
    <cellStyle name="nPlosion 4 3 2 27" xfId="40001" xr:uid="{00000000-0005-0000-0000-0000976C0000}"/>
    <cellStyle name="nPlosion 4 3 2 3" xfId="17625" xr:uid="{00000000-0005-0000-0000-0000986C0000}"/>
    <cellStyle name="nPlosion 4 3 2 3 2" xfId="27764" xr:uid="{00000000-0005-0000-0000-0000996C0000}"/>
    <cellStyle name="nPlosion 4 3 2 3 2 2" xfId="27765" xr:uid="{00000000-0005-0000-0000-00009A6C0000}"/>
    <cellStyle name="nPlosion 4 3 2 3 2 3" xfId="27766" xr:uid="{00000000-0005-0000-0000-00009B6C0000}"/>
    <cellStyle name="nPlosion 4 3 2 3 2 4" xfId="27767" xr:uid="{00000000-0005-0000-0000-00009C6C0000}"/>
    <cellStyle name="nPlosion 4 3 2 3 2 5" xfId="27768" xr:uid="{00000000-0005-0000-0000-00009D6C0000}"/>
    <cellStyle name="nPlosion 4 3 2 3 2 6" xfId="27769" xr:uid="{00000000-0005-0000-0000-00009E6C0000}"/>
    <cellStyle name="nPlosion 4 3 2 3 2 7" xfId="27770" xr:uid="{00000000-0005-0000-0000-00009F6C0000}"/>
    <cellStyle name="nPlosion 4 3 2 3 3" xfId="27771" xr:uid="{00000000-0005-0000-0000-0000A06C0000}"/>
    <cellStyle name="nPlosion 4 3 2 3 4" xfId="27772" xr:uid="{00000000-0005-0000-0000-0000A16C0000}"/>
    <cellStyle name="nPlosion 4 3 2 3 5" xfId="27773" xr:uid="{00000000-0005-0000-0000-0000A26C0000}"/>
    <cellStyle name="nPlosion 4 3 2 3 6" xfId="27774" xr:uid="{00000000-0005-0000-0000-0000A36C0000}"/>
    <cellStyle name="nPlosion 4 3 2 3 7" xfId="27775" xr:uid="{00000000-0005-0000-0000-0000A46C0000}"/>
    <cellStyle name="nPlosion 4 3 2 3 8" xfId="27776" xr:uid="{00000000-0005-0000-0000-0000A56C0000}"/>
    <cellStyle name="nPlosion 4 3 2 4" xfId="17927" xr:uid="{00000000-0005-0000-0000-0000A66C0000}"/>
    <cellStyle name="nPlosion 4 3 2 4 2" xfId="27777" xr:uid="{00000000-0005-0000-0000-0000A76C0000}"/>
    <cellStyle name="nPlosion 4 3 2 4 2 2" xfId="27778" xr:uid="{00000000-0005-0000-0000-0000A86C0000}"/>
    <cellStyle name="nPlosion 4 3 2 4 2 3" xfId="27779" xr:uid="{00000000-0005-0000-0000-0000A96C0000}"/>
    <cellStyle name="nPlosion 4 3 2 4 2 4" xfId="27780" xr:uid="{00000000-0005-0000-0000-0000AA6C0000}"/>
    <cellStyle name="nPlosion 4 3 2 4 2 5" xfId="27781" xr:uid="{00000000-0005-0000-0000-0000AB6C0000}"/>
    <cellStyle name="nPlosion 4 3 2 4 2 6" xfId="27782" xr:uid="{00000000-0005-0000-0000-0000AC6C0000}"/>
    <cellStyle name="nPlosion 4 3 2 4 2 7" xfId="27783" xr:uid="{00000000-0005-0000-0000-0000AD6C0000}"/>
    <cellStyle name="nPlosion 4 3 2 4 3" xfId="27784" xr:uid="{00000000-0005-0000-0000-0000AE6C0000}"/>
    <cellStyle name="nPlosion 4 3 2 4 4" xfId="27785" xr:uid="{00000000-0005-0000-0000-0000AF6C0000}"/>
    <cellStyle name="nPlosion 4 3 2 4 5" xfId="27786" xr:uid="{00000000-0005-0000-0000-0000B06C0000}"/>
    <cellStyle name="nPlosion 4 3 2 4 6" xfId="27787" xr:uid="{00000000-0005-0000-0000-0000B16C0000}"/>
    <cellStyle name="nPlosion 4 3 2 4 7" xfId="27788" xr:uid="{00000000-0005-0000-0000-0000B26C0000}"/>
    <cellStyle name="nPlosion 4 3 2 4 8" xfId="27789" xr:uid="{00000000-0005-0000-0000-0000B36C0000}"/>
    <cellStyle name="nPlosion 4 3 2 5" xfId="27790" xr:uid="{00000000-0005-0000-0000-0000B46C0000}"/>
    <cellStyle name="nPlosion 4 3 2 5 2" xfId="27791" xr:uid="{00000000-0005-0000-0000-0000B56C0000}"/>
    <cellStyle name="nPlosion 4 3 2 5 3" xfId="27792" xr:uid="{00000000-0005-0000-0000-0000B66C0000}"/>
    <cellStyle name="nPlosion 4 3 2 5 4" xfId="27793" xr:uid="{00000000-0005-0000-0000-0000B76C0000}"/>
    <cellStyle name="nPlosion 4 3 2 5 5" xfId="27794" xr:uid="{00000000-0005-0000-0000-0000B86C0000}"/>
    <cellStyle name="nPlosion 4 3 2 5 6" xfId="27795" xr:uid="{00000000-0005-0000-0000-0000B96C0000}"/>
    <cellStyle name="nPlosion 4 3 2 5 7" xfId="27796" xr:uid="{00000000-0005-0000-0000-0000BA6C0000}"/>
    <cellStyle name="nPlosion 4 3 2 6" xfId="27797" xr:uid="{00000000-0005-0000-0000-0000BB6C0000}"/>
    <cellStyle name="nPlosion 4 3 2 7" xfId="27798" xr:uid="{00000000-0005-0000-0000-0000BC6C0000}"/>
    <cellStyle name="nPlosion 4 3 2 8" xfId="27799" xr:uid="{00000000-0005-0000-0000-0000BD6C0000}"/>
    <cellStyle name="nPlosion 4 3 2 9" xfId="27800" xr:uid="{00000000-0005-0000-0000-0000BE6C0000}"/>
    <cellStyle name="nPlosion 4 3 20" xfId="40002" xr:uid="{00000000-0005-0000-0000-0000BF6C0000}"/>
    <cellStyle name="nPlosion 4 3 21" xfId="40003" xr:uid="{00000000-0005-0000-0000-0000C06C0000}"/>
    <cellStyle name="nPlosion 4 3 22" xfId="40004" xr:uid="{00000000-0005-0000-0000-0000C16C0000}"/>
    <cellStyle name="nPlosion 4 3 23" xfId="40005" xr:uid="{00000000-0005-0000-0000-0000C26C0000}"/>
    <cellStyle name="nPlosion 4 3 24" xfId="40006" xr:uid="{00000000-0005-0000-0000-0000C36C0000}"/>
    <cellStyle name="nPlosion 4 3 25" xfId="40007" xr:uid="{00000000-0005-0000-0000-0000C46C0000}"/>
    <cellStyle name="nPlosion 4 3 26" xfId="40008" xr:uid="{00000000-0005-0000-0000-0000C56C0000}"/>
    <cellStyle name="nPlosion 4 3 27" xfId="40009" xr:uid="{00000000-0005-0000-0000-0000C66C0000}"/>
    <cellStyle name="nPlosion 4 3 28" xfId="40010" xr:uid="{00000000-0005-0000-0000-0000C76C0000}"/>
    <cellStyle name="nPlosion 4 3 3" xfId="16707" xr:uid="{00000000-0005-0000-0000-0000C86C0000}"/>
    <cellStyle name="nPlosion 4 3 3 10" xfId="27801" xr:uid="{00000000-0005-0000-0000-0000C96C0000}"/>
    <cellStyle name="nPlosion 4 3 3 11" xfId="40011" xr:uid="{00000000-0005-0000-0000-0000CA6C0000}"/>
    <cellStyle name="nPlosion 4 3 3 2" xfId="17443" xr:uid="{00000000-0005-0000-0000-0000CB6C0000}"/>
    <cellStyle name="nPlosion 4 3 3 2 2" xfId="27802" xr:uid="{00000000-0005-0000-0000-0000CC6C0000}"/>
    <cellStyle name="nPlosion 4 3 3 2 2 2" xfId="27803" xr:uid="{00000000-0005-0000-0000-0000CD6C0000}"/>
    <cellStyle name="nPlosion 4 3 3 2 2 3" xfId="27804" xr:uid="{00000000-0005-0000-0000-0000CE6C0000}"/>
    <cellStyle name="nPlosion 4 3 3 2 2 4" xfId="27805" xr:uid="{00000000-0005-0000-0000-0000CF6C0000}"/>
    <cellStyle name="nPlosion 4 3 3 2 2 5" xfId="27806" xr:uid="{00000000-0005-0000-0000-0000D06C0000}"/>
    <cellStyle name="nPlosion 4 3 3 2 2 6" xfId="27807" xr:uid="{00000000-0005-0000-0000-0000D16C0000}"/>
    <cellStyle name="nPlosion 4 3 3 2 2 7" xfId="27808" xr:uid="{00000000-0005-0000-0000-0000D26C0000}"/>
    <cellStyle name="nPlosion 4 3 3 2 3" xfId="27809" xr:uid="{00000000-0005-0000-0000-0000D36C0000}"/>
    <cellStyle name="nPlosion 4 3 3 2 4" xfId="27810" xr:uid="{00000000-0005-0000-0000-0000D46C0000}"/>
    <cellStyle name="nPlosion 4 3 3 2 5" xfId="27811" xr:uid="{00000000-0005-0000-0000-0000D56C0000}"/>
    <cellStyle name="nPlosion 4 3 3 2 6" xfId="27812" xr:uid="{00000000-0005-0000-0000-0000D66C0000}"/>
    <cellStyle name="nPlosion 4 3 3 2 7" xfId="27813" xr:uid="{00000000-0005-0000-0000-0000D76C0000}"/>
    <cellStyle name="nPlosion 4 3 3 2 8" xfId="27814" xr:uid="{00000000-0005-0000-0000-0000D86C0000}"/>
    <cellStyle name="nPlosion 4 3 3 3" xfId="17753" xr:uid="{00000000-0005-0000-0000-0000D96C0000}"/>
    <cellStyle name="nPlosion 4 3 3 3 2" xfId="27815" xr:uid="{00000000-0005-0000-0000-0000DA6C0000}"/>
    <cellStyle name="nPlosion 4 3 3 3 2 2" xfId="27816" xr:uid="{00000000-0005-0000-0000-0000DB6C0000}"/>
    <cellStyle name="nPlosion 4 3 3 3 2 3" xfId="27817" xr:uid="{00000000-0005-0000-0000-0000DC6C0000}"/>
    <cellStyle name="nPlosion 4 3 3 3 2 4" xfId="27818" xr:uid="{00000000-0005-0000-0000-0000DD6C0000}"/>
    <cellStyle name="nPlosion 4 3 3 3 2 5" xfId="27819" xr:uid="{00000000-0005-0000-0000-0000DE6C0000}"/>
    <cellStyle name="nPlosion 4 3 3 3 2 6" xfId="27820" xr:uid="{00000000-0005-0000-0000-0000DF6C0000}"/>
    <cellStyle name="nPlosion 4 3 3 3 2 7" xfId="27821" xr:uid="{00000000-0005-0000-0000-0000E06C0000}"/>
    <cellStyle name="nPlosion 4 3 3 3 3" xfId="27822" xr:uid="{00000000-0005-0000-0000-0000E16C0000}"/>
    <cellStyle name="nPlosion 4 3 3 3 4" xfId="27823" xr:uid="{00000000-0005-0000-0000-0000E26C0000}"/>
    <cellStyle name="nPlosion 4 3 3 3 5" xfId="27824" xr:uid="{00000000-0005-0000-0000-0000E36C0000}"/>
    <cellStyle name="nPlosion 4 3 3 3 6" xfId="27825" xr:uid="{00000000-0005-0000-0000-0000E46C0000}"/>
    <cellStyle name="nPlosion 4 3 3 3 7" xfId="27826" xr:uid="{00000000-0005-0000-0000-0000E56C0000}"/>
    <cellStyle name="nPlosion 4 3 3 3 8" xfId="27827" xr:uid="{00000000-0005-0000-0000-0000E66C0000}"/>
    <cellStyle name="nPlosion 4 3 3 4" xfId="18055" xr:uid="{00000000-0005-0000-0000-0000E76C0000}"/>
    <cellStyle name="nPlosion 4 3 3 4 2" xfId="27828" xr:uid="{00000000-0005-0000-0000-0000E86C0000}"/>
    <cellStyle name="nPlosion 4 3 3 4 3" xfId="27829" xr:uid="{00000000-0005-0000-0000-0000E96C0000}"/>
    <cellStyle name="nPlosion 4 3 3 4 4" xfId="27830" xr:uid="{00000000-0005-0000-0000-0000EA6C0000}"/>
    <cellStyle name="nPlosion 4 3 3 4 5" xfId="27831" xr:uid="{00000000-0005-0000-0000-0000EB6C0000}"/>
    <cellStyle name="nPlosion 4 3 3 4 6" xfId="27832" xr:uid="{00000000-0005-0000-0000-0000EC6C0000}"/>
    <cellStyle name="nPlosion 4 3 3 4 7" xfId="27833" xr:uid="{00000000-0005-0000-0000-0000ED6C0000}"/>
    <cellStyle name="nPlosion 4 3 3 5" xfId="27834" xr:uid="{00000000-0005-0000-0000-0000EE6C0000}"/>
    <cellStyle name="nPlosion 4 3 3 6" xfId="27835" xr:uid="{00000000-0005-0000-0000-0000EF6C0000}"/>
    <cellStyle name="nPlosion 4 3 3 7" xfId="27836" xr:uid="{00000000-0005-0000-0000-0000F06C0000}"/>
    <cellStyle name="nPlosion 4 3 3 8" xfId="27837" xr:uid="{00000000-0005-0000-0000-0000F16C0000}"/>
    <cellStyle name="nPlosion 4 3 3 9" xfId="27838" xr:uid="{00000000-0005-0000-0000-0000F26C0000}"/>
    <cellStyle name="nPlosion 4 3 4" xfId="17050" xr:uid="{00000000-0005-0000-0000-0000F36C0000}"/>
    <cellStyle name="nPlosion 4 3 4 2" xfId="27839" xr:uid="{00000000-0005-0000-0000-0000F46C0000}"/>
    <cellStyle name="nPlosion 4 3 4 2 2" xfId="27840" xr:uid="{00000000-0005-0000-0000-0000F56C0000}"/>
    <cellStyle name="nPlosion 4 3 4 2 3" xfId="27841" xr:uid="{00000000-0005-0000-0000-0000F66C0000}"/>
    <cellStyle name="nPlosion 4 3 4 2 4" xfId="27842" xr:uid="{00000000-0005-0000-0000-0000F76C0000}"/>
    <cellStyle name="nPlosion 4 3 4 2 5" xfId="27843" xr:uid="{00000000-0005-0000-0000-0000F86C0000}"/>
    <cellStyle name="nPlosion 4 3 4 2 6" xfId="27844" xr:uid="{00000000-0005-0000-0000-0000F96C0000}"/>
    <cellStyle name="nPlosion 4 3 4 2 7" xfId="27845" xr:uid="{00000000-0005-0000-0000-0000FA6C0000}"/>
    <cellStyle name="nPlosion 4 3 4 3" xfId="27846" xr:uid="{00000000-0005-0000-0000-0000FB6C0000}"/>
    <cellStyle name="nPlosion 4 3 4 4" xfId="27847" xr:uid="{00000000-0005-0000-0000-0000FC6C0000}"/>
    <cellStyle name="nPlosion 4 3 4 5" xfId="27848" xr:uid="{00000000-0005-0000-0000-0000FD6C0000}"/>
    <cellStyle name="nPlosion 4 3 4 6" xfId="27849" xr:uid="{00000000-0005-0000-0000-0000FE6C0000}"/>
    <cellStyle name="nPlosion 4 3 4 7" xfId="27850" xr:uid="{00000000-0005-0000-0000-0000FF6C0000}"/>
    <cellStyle name="nPlosion 4 3 4 8" xfId="27851" xr:uid="{00000000-0005-0000-0000-0000006D0000}"/>
    <cellStyle name="nPlosion 4 3 5" xfId="16938" xr:uid="{00000000-0005-0000-0000-0000016D0000}"/>
    <cellStyle name="nPlosion 4 3 5 2" xfId="27852" xr:uid="{00000000-0005-0000-0000-0000026D0000}"/>
    <cellStyle name="nPlosion 4 3 5 2 2" xfId="27853" xr:uid="{00000000-0005-0000-0000-0000036D0000}"/>
    <cellStyle name="nPlosion 4 3 5 2 3" xfId="27854" xr:uid="{00000000-0005-0000-0000-0000046D0000}"/>
    <cellStyle name="nPlosion 4 3 5 2 4" xfId="27855" xr:uid="{00000000-0005-0000-0000-0000056D0000}"/>
    <cellStyle name="nPlosion 4 3 5 2 5" xfId="27856" xr:uid="{00000000-0005-0000-0000-0000066D0000}"/>
    <cellStyle name="nPlosion 4 3 5 2 6" xfId="27857" xr:uid="{00000000-0005-0000-0000-0000076D0000}"/>
    <cellStyle name="nPlosion 4 3 5 2 7" xfId="27858" xr:uid="{00000000-0005-0000-0000-0000086D0000}"/>
    <cellStyle name="nPlosion 4 3 5 3" xfId="27859" xr:uid="{00000000-0005-0000-0000-0000096D0000}"/>
    <cellStyle name="nPlosion 4 3 5 4" xfId="27860" xr:uid="{00000000-0005-0000-0000-00000A6D0000}"/>
    <cellStyle name="nPlosion 4 3 5 5" xfId="27861" xr:uid="{00000000-0005-0000-0000-00000B6D0000}"/>
    <cellStyle name="nPlosion 4 3 5 6" xfId="27862" xr:uid="{00000000-0005-0000-0000-00000C6D0000}"/>
    <cellStyle name="nPlosion 4 3 5 7" xfId="27863" xr:uid="{00000000-0005-0000-0000-00000D6D0000}"/>
    <cellStyle name="nPlosion 4 3 5 8" xfId="27864" xr:uid="{00000000-0005-0000-0000-00000E6D0000}"/>
    <cellStyle name="nPlosion 4 3 6" xfId="17215" xr:uid="{00000000-0005-0000-0000-00000F6D0000}"/>
    <cellStyle name="nPlosion 4 3 6 2" xfId="27865" xr:uid="{00000000-0005-0000-0000-0000106D0000}"/>
    <cellStyle name="nPlosion 4 3 6 3" xfId="27866" xr:uid="{00000000-0005-0000-0000-0000116D0000}"/>
    <cellStyle name="nPlosion 4 3 6 4" xfId="27867" xr:uid="{00000000-0005-0000-0000-0000126D0000}"/>
    <cellStyle name="nPlosion 4 3 6 5" xfId="27868" xr:uid="{00000000-0005-0000-0000-0000136D0000}"/>
    <cellStyle name="nPlosion 4 3 6 6" xfId="27869" xr:uid="{00000000-0005-0000-0000-0000146D0000}"/>
    <cellStyle name="nPlosion 4 3 6 7" xfId="27870" xr:uid="{00000000-0005-0000-0000-0000156D0000}"/>
    <cellStyle name="nPlosion 4 3 7" xfId="27871" xr:uid="{00000000-0005-0000-0000-0000166D0000}"/>
    <cellStyle name="nPlosion 4 3 8" xfId="27872" xr:uid="{00000000-0005-0000-0000-0000176D0000}"/>
    <cellStyle name="nPlosion 4 3 9" xfId="27873" xr:uid="{00000000-0005-0000-0000-0000186D0000}"/>
    <cellStyle name="nPlosion 4 4" xfId="16708" xr:uid="{00000000-0005-0000-0000-0000196D0000}"/>
    <cellStyle name="nPlosion 4 4 2" xfId="17444" xr:uid="{00000000-0005-0000-0000-00001A6D0000}"/>
    <cellStyle name="nPlosion 4 4 2 2" xfId="27874" xr:uid="{00000000-0005-0000-0000-00001B6D0000}"/>
    <cellStyle name="nPlosion 4 4 2 3" xfId="27875" xr:uid="{00000000-0005-0000-0000-00001C6D0000}"/>
    <cellStyle name="nPlosion 4 4 2 4" xfId="27876" xr:uid="{00000000-0005-0000-0000-00001D6D0000}"/>
    <cellStyle name="nPlosion 4 4 2 5" xfId="27877" xr:uid="{00000000-0005-0000-0000-00001E6D0000}"/>
    <cellStyle name="nPlosion 4 4 2 6" xfId="27878" xr:uid="{00000000-0005-0000-0000-00001F6D0000}"/>
    <cellStyle name="nPlosion 4 4 2 7" xfId="27879" xr:uid="{00000000-0005-0000-0000-0000206D0000}"/>
    <cellStyle name="nPlosion 4 4 3" xfId="17754" xr:uid="{00000000-0005-0000-0000-0000216D0000}"/>
    <cellStyle name="nPlosion 4 4 4" xfId="18056" xr:uid="{00000000-0005-0000-0000-0000226D0000}"/>
    <cellStyle name="nPlosion 4 4 5" xfId="27880" xr:uid="{00000000-0005-0000-0000-0000236D0000}"/>
    <cellStyle name="nPlosion 4 4 6" xfId="27881" xr:uid="{00000000-0005-0000-0000-0000246D0000}"/>
    <cellStyle name="nPlosion 4 4 7" xfId="27882" xr:uid="{00000000-0005-0000-0000-0000256D0000}"/>
    <cellStyle name="nPlosion 4 4 8" xfId="27883" xr:uid="{00000000-0005-0000-0000-0000266D0000}"/>
    <cellStyle name="nPlosion 4 4 9" xfId="40012" xr:uid="{00000000-0005-0000-0000-0000276D0000}"/>
    <cellStyle name="nPlosion 4 5" xfId="16709" xr:uid="{00000000-0005-0000-0000-0000286D0000}"/>
    <cellStyle name="nPlosion 4 5 2" xfId="17445" xr:uid="{00000000-0005-0000-0000-0000296D0000}"/>
    <cellStyle name="nPlosion 4 5 2 2" xfId="27884" xr:uid="{00000000-0005-0000-0000-00002A6D0000}"/>
    <cellStyle name="nPlosion 4 5 2 3" xfId="27885" xr:uid="{00000000-0005-0000-0000-00002B6D0000}"/>
    <cellStyle name="nPlosion 4 5 2 4" xfId="27886" xr:uid="{00000000-0005-0000-0000-00002C6D0000}"/>
    <cellStyle name="nPlosion 4 5 2 5" xfId="27887" xr:uid="{00000000-0005-0000-0000-00002D6D0000}"/>
    <cellStyle name="nPlosion 4 5 2 6" xfId="27888" xr:uid="{00000000-0005-0000-0000-00002E6D0000}"/>
    <cellStyle name="nPlosion 4 5 2 7" xfId="27889" xr:uid="{00000000-0005-0000-0000-00002F6D0000}"/>
    <cellStyle name="nPlosion 4 5 3" xfId="17755" xr:uid="{00000000-0005-0000-0000-0000306D0000}"/>
    <cellStyle name="nPlosion 4 5 4" xfId="18057" xr:uid="{00000000-0005-0000-0000-0000316D0000}"/>
    <cellStyle name="nPlosion 4 5 5" xfId="27890" xr:uid="{00000000-0005-0000-0000-0000326D0000}"/>
    <cellStyle name="nPlosion 4 5 6" xfId="27891" xr:uid="{00000000-0005-0000-0000-0000336D0000}"/>
    <cellStyle name="nPlosion 4 5 7" xfId="27892" xr:uid="{00000000-0005-0000-0000-0000346D0000}"/>
    <cellStyle name="nPlosion 4 5 8" xfId="27893" xr:uid="{00000000-0005-0000-0000-0000356D0000}"/>
    <cellStyle name="nPlosion 4 5 9" xfId="40013" xr:uid="{00000000-0005-0000-0000-0000366D0000}"/>
    <cellStyle name="nPlosion 4 6" xfId="16980" xr:uid="{00000000-0005-0000-0000-0000376D0000}"/>
    <cellStyle name="nPlosion 4 6 2" xfId="27894" xr:uid="{00000000-0005-0000-0000-0000386D0000}"/>
    <cellStyle name="nPlosion 4 6 3" xfId="27895" xr:uid="{00000000-0005-0000-0000-0000396D0000}"/>
    <cellStyle name="nPlosion 4 6 4" xfId="27896" xr:uid="{00000000-0005-0000-0000-00003A6D0000}"/>
    <cellStyle name="nPlosion 4 6 5" xfId="27897" xr:uid="{00000000-0005-0000-0000-00003B6D0000}"/>
    <cellStyle name="nPlosion 4 6 6" xfId="27898" xr:uid="{00000000-0005-0000-0000-00003C6D0000}"/>
    <cellStyle name="nPlosion 4 6 7" xfId="27899" xr:uid="{00000000-0005-0000-0000-00003D6D0000}"/>
    <cellStyle name="nPlosion 4 7" xfId="17182" xr:uid="{00000000-0005-0000-0000-00003E6D0000}"/>
    <cellStyle name="nPlosion 4 8" xfId="40014" xr:uid="{00000000-0005-0000-0000-00003F6D0000}"/>
    <cellStyle name="nPlosion 4 9" xfId="40015" xr:uid="{00000000-0005-0000-0000-0000406D0000}"/>
    <cellStyle name="nPlosion 5" xfId="10647" xr:uid="{00000000-0005-0000-0000-0000416D0000}"/>
    <cellStyle name="nPlosion 5 10" xfId="27900" xr:uid="{00000000-0005-0000-0000-0000426D0000}"/>
    <cellStyle name="nPlosion 5 11" xfId="27901" xr:uid="{00000000-0005-0000-0000-0000436D0000}"/>
    <cellStyle name="nPlosion 5 12" xfId="27902" xr:uid="{00000000-0005-0000-0000-0000446D0000}"/>
    <cellStyle name="nPlosion 5 13" xfId="40016" xr:uid="{00000000-0005-0000-0000-0000456D0000}"/>
    <cellStyle name="nPlosion 5 14" xfId="40017" xr:uid="{00000000-0005-0000-0000-0000466D0000}"/>
    <cellStyle name="nPlosion 5 15" xfId="40018" xr:uid="{00000000-0005-0000-0000-0000476D0000}"/>
    <cellStyle name="nPlosion 5 16" xfId="40019" xr:uid="{00000000-0005-0000-0000-0000486D0000}"/>
    <cellStyle name="nPlosion 5 17" xfId="40020" xr:uid="{00000000-0005-0000-0000-0000496D0000}"/>
    <cellStyle name="nPlosion 5 18" xfId="40021" xr:uid="{00000000-0005-0000-0000-00004A6D0000}"/>
    <cellStyle name="nPlosion 5 19" xfId="40022" xr:uid="{00000000-0005-0000-0000-00004B6D0000}"/>
    <cellStyle name="nPlosion 5 2" xfId="16457" xr:uid="{00000000-0005-0000-0000-00004C6D0000}"/>
    <cellStyle name="nPlosion 5 2 10" xfId="27903" xr:uid="{00000000-0005-0000-0000-00004D6D0000}"/>
    <cellStyle name="nPlosion 5 2 11" xfId="27904" xr:uid="{00000000-0005-0000-0000-00004E6D0000}"/>
    <cellStyle name="nPlosion 5 2 12" xfId="40023" xr:uid="{00000000-0005-0000-0000-00004F6D0000}"/>
    <cellStyle name="nPlosion 5 2 13" xfId="40024" xr:uid="{00000000-0005-0000-0000-0000506D0000}"/>
    <cellStyle name="nPlosion 5 2 14" xfId="40025" xr:uid="{00000000-0005-0000-0000-0000516D0000}"/>
    <cellStyle name="nPlosion 5 2 15" xfId="40026" xr:uid="{00000000-0005-0000-0000-0000526D0000}"/>
    <cellStyle name="nPlosion 5 2 16" xfId="40027" xr:uid="{00000000-0005-0000-0000-0000536D0000}"/>
    <cellStyle name="nPlosion 5 2 17" xfId="40028" xr:uid="{00000000-0005-0000-0000-0000546D0000}"/>
    <cellStyle name="nPlosion 5 2 18" xfId="40029" xr:uid="{00000000-0005-0000-0000-0000556D0000}"/>
    <cellStyle name="nPlosion 5 2 19" xfId="40030" xr:uid="{00000000-0005-0000-0000-0000566D0000}"/>
    <cellStyle name="nPlosion 5 2 2" xfId="17267" xr:uid="{00000000-0005-0000-0000-0000576D0000}"/>
    <cellStyle name="nPlosion 5 2 2 10" xfId="27905" xr:uid="{00000000-0005-0000-0000-0000586D0000}"/>
    <cellStyle name="nPlosion 5 2 2 2" xfId="27906" xr:uid="{00000000-0005-0000-0000-0000596D0000}"/>
    <cellStyle name="nPlosion 5 2 2 2 2" xfId="27907" xr:uid="{00000000-0005-0000-0000-00005A6D0000}"/>
    <cellStyle name="nPlosion 5 2 2 2 2 2" xfId="27908" xr:uid="{00000000-0005-0000-0000-00005B6D0000}"/>
    <cellStyle name="nPlosion 5 2 2 2 2 3" xfId="27909" xr:uid="{00000000-0005-0000-0000-00005C6D0000}"/>
    <cellStyle name="nPlosion 5 2 2 2 2 4" xfId="27910" xr:uid="{00000000-0005-0000-0000-00005D6D0000}"/>
    <cellStyle name="nPlosion 5 2 2 2 2 5" xfId="27911" xr:uid="{00000000-0005-0000-0000-00005E6D0000}"/>
    <cellStyle name="nPlosion 5 2 2 2 2 6" xfId="27912" xr:uid="{00000000-0005-0000-0000-00005F6D0000}"/>
    <cellStyle name="nPlosion 5 2 2 2 2 7" xfId="27913" xr:uid="{00000000-0005-0000-0000-0000606D0000}"/>
    <cellStyle name="nPlosion 5 2 2 2 3" xfId="27914" xr:uid="{00000000-0005-0000-0000-0000616D0000}"/>
    <cellStyle name="nPlosion 5 2 2 2 4" xfId="27915" xr:uid="{00000000-0005-0000-0000-0000626D0000}"/>
    <cellStyle name="nPlosion 5 2 2 2 5" xfId="27916" xr:uid="{00000000-0005-0000-0000-0000636D0000}"/>
    <cellStyle name="nPlosion 5 2 2 2 6" xfId="27917" xr:uid="{00000000-0005-0000-0000-0000646D0000}"/>
    <cellStyle name="nPlosion 5 2 2 2 7" xfId="27918" xr:uid="{00000000-0005-0000-0000-0000656D0000}"/>
    <cellStyle name="nPlosion 5 2 2 2 8" xfId="27919" xr:uid="{00000000-0005-0000-0000-0000666D0000}"/>
    <cellStyle name="nPlosion 5 2 2 3" xfId="27920" xr:uid="{00000000-0005-0000-0000-0000676D0000}"/>
    <cellStyle name="nPlosion 5 2 2 3 2" xfId="27921" xr:uid="{00000000-0005-0000-0000-0000686D0000}"/>
    <cellStyle name="nPlosion 5 2 2 3 2 2" xfId="27922" xr:uid="{00000000-0005-0000-0000-0000696D0000}"/>
    <cellStyle name="nPlosion 5 2 2 3 2 3" xfId="27923" xr:uid="{00000000-0005-0000-0000-00006A6D0000}"/>
    <cellStyle name="nPlosion 5 2 2 3 2 4" xfId="27924" xr:uid="{00000000-0005-0000-0000-00006B6D0000}"/>
    <cellStyle name="nPlosion 5 2 2 3 2 5" xfId="27925" xr:uid="{00000000-0005-0000-0000-00006C6D0000}"/>
    <cellStyle name="nPlosion 5 2 2 3 2 6" xfId="27926" xr:uid="{00000000-0005-0000-0000-00006D6D0000}"/>
    <cellStyle name="nPlosion 5 2 2 3 2 7" xfId="27927" xr:uid="{00000000-0005-0000-0000-00006E6D0000}"/>
    <cellStyle name="nPlosion 5 2 2 3 3" xfId="27928" xr:uid="{00000000-0005-0000-0000-00006F6D0000}"/>
    <cellStyle name="nPlosion 5 2 2 3 4" xfId="27929" xr:uid="{00000000-0005-0000-0000-0000706D0000}"/>
    <cellStyle name="nPlosion 5 2 2 3 5" xfId="27930" xr:uid="{00000000-0005-0000-0000-0000716D0000}"/>
    <cellStyle name="nPlosion 5 2 2 3 6" xfId="27931" xr:uid="{00000000-0005-0000-0000-0000726D0000}"/>
    <cellStyle name="nPlosion 5 2 2 3 7" xfId="27932" xr:uid="{00000000-0005-0000-0000-0000736D0000}"/>
    <cellStyle name="nPlosion 5 2 2 3 8" xfId="27933" xr:uid="{00000000-0005-0000-0000-0000746D0000}"/>
    <cellStyle name="nPlosion 5 2 2 4" xfId="27934" xr:uid="{00000000-0005-0000-0000-0000756D0000}"/>
    <cellStyle name="nPlosion 5 2 2 4 2" xfId="27935" xr:uid="{00000000-0005-0000-0000-0000766D0000}"/>
    <cellStyle name="nPlosion 5 2 2 4 3" xfId="27936" xr:uid="{00000000-0005-0000-0000-0000776D0000}"/>
    <cellStyle name="nPlosion 5 2 2 4 4" xfId="27937" xr:uid="{00000000-0005-0000-0000-0000786D0000}"/>
    <cellStyle name="nPlosion 5 2 2 4 5" xfId="27938" xr:uid="{00000000-0005-0000-0000-0000796D0000}"/>
    <cellStyle name="nPlosion 5 2 2 4 6" xfId="27939" xr:uid="{00000000-0005-0000-0000-00007A6D0000}"/>
    <cellStyle name="nPlosion 5 2 2 4 7" xfId="27940" xr:uid="{00000000-0005-0000-0000-00007B6D0000}"/>
    <cellStyle name="nPlosion 5 2 2 5" xfId="27941" xr:uid="{00000000-0005-0000-0000-00007C6D0000}"/>
    <cellStyle name="nPlosion 5 2 2 6" xfId="27942" xr:uid="{00000000-0005-0000-0000-00007D6D0000}"/>
    <cellStyle name="nPlosion 5 2 2 7" xfId="27943" xr:uid="{00000000-0005-0000-0000-00007E6D0000}"/>
    <cellStyle name="nPlosion 5 2 2 8" xfId="27944" xr:uid="{00000000-0005-0000-0000-00007F6D0000}"/>
    <cellStyle name="nPlosion 5 2 2 9" xfId="27945" xr:uid="{00000000-0005-0000-0000-0000806D0000}"/>
    <cellStyle name="nPlosion 5 2 20" xfId="40031" xr:uid="{00000000-0005-0000-0000-0000816D0000}"/>
    <cellStyle name="nPlosion 5 2 21" xfId="40032" xr:uid="{00000000-0005-0000-0000-0000826D0000}"/>
    <cellStyle name="nPlosion 5 2 22" xfId="40033" xr:uid="{00000000-0005-0000-0000-0000836D0000}"/>
    <cellStyle name="nPlosion 5 2 23" xfId="40034" xr:uid="{00000000-0005-0000-0000-0000846D0000}"/>
    <cellStyle name="nPlosion 5 2 24" xfId="40035" xr:uid="{00000000-0005-0000-0000-0000856D0000}"/>
    <cellStyle name="nPlosion 5 2 25" xfId="40036" xr:uid="{00000000-0005-0000-0000-0000866D0000}"/>
    <cellStyle name="nPlosion 5 2 26" xfId="40037" xr:uid="{00000000-0005-0000-0000-0000876D0000}"/>
    <cellStyle name="nPlosion 5 2 27" xfId="40038" xr:uid="{00000000-0005-0000-0000-0000886D0000}"/>
    <cellStyle name="nPlosion 5 2 3" xfId="17593" xr:uid="{00000000-0005-0000-0000-0000896D0000}"/>
    <cellStyle name="nPlosion 5 2 3 2" xfId="27946" xr:uid="{00000000-0005-0000-0000-00008A6D0000}"/>
    <cellStyle name="nPlosion 5 2 3 2 2" xfId="27947" xr:uid="{00000000-0005-0000-0000-00008B6D0000}"/>
    <cellStyle name="nPlosion 5 2 3 2 3" xfId="27948" xr:uid="{00000000-0005-0000-0000-00008C6D0000}"/>
    <cellStyle name="nPlosion 5 2 3 2 4" xfId="27949" xr:uid="{00000000-0005-0000-0000-00008D6D0000}"/>
    <cellStyle name="nPlosion 5 2 3 2 5" xfId="27950" xr:uid="{00000000-0005-0000-0000-00008E6D0000}"/>
    <cellStyle name="nPlosion 5 2 3 2 6" xfId="27951" xr:uid="{00000000-0005-0000-0000-00008F6D0000}"/>
    <cellStyle name="nPlosion 5 2 3 2 7" xfId="27952" xr:uid="{00000000-0005-0000-0000-0000906D0000}"/>
    <cellStyle name="nPlosion 5 2 3 3" xfId="27953" xr:uid="{00000000-0005-0000-0000-0000916D0000}"/>
    <cellStyle name="nPlosion 5 2 3 4" xfId="27954" xr:uid="{00000000-0005-0000-0000-0000926D0000}"/>
    <cellStyle name="nPlosion 5 2 3 5" xfId="27955" xr:uid="{00000000-0005-0000-0000-0000936D0000}"/>
    <cellStyle name="nPlosion 5 2 3 6" xfId="27956" xr:uid="{00000000-0005-0000-0000-0000946D0000}"/>
    <cellStyle name="nPlosion 5 2 3 7" xfId="27957" xr:uid="{00000000-0005-0000-0000-0000956D0000}"/>
    <cellStyle name="nPlosion 5 2 3 8" xfId="27958" xr:uid="{00000000-0005-0000-0000-0000966D0000}"/>
    <cellStyle name="nPlosion 5 2 4" xfId="17895" xr:uid="{00000000-0005-0000-0000-0000976D0000}"/>
    <cellStyle name="nPlosion 5 2 4 2" xfId="27959" xr:uid="{00000000-0005-0000-0000-0000986D0000}"/>
    <cellStyle name="nPlosion 5 2 4 2 2" xfId="27960" xr:uid="{00000000-0005-0000-0000-0000996D0000}"/>
    <cellStyle name="nPlosion 5 2 4 2 3" xfId="27961" xr:uid="{00000000-0005-0000-0000-00009A6D0000}"/>
    <cellStyle name="nPlosion 5 2 4 2 4" xfId="27962" xr:uid="{00000000-0005-0000-0000-00009B6D0000}"/>
    <cellStyle name="nPlosion 5 2 4 2 5" xfId="27963" xr:uid="{00000000-0005-0000-0000-00009C6D0000}"/>
    <cellStyle name="nPlosion 5 2 4 2 6" xfId="27964" xr:uid="{00000000-0005-0000-0000-00009D6D0000}"/>
    <cellStyle name="nPlosion 5 2 4 2 7" xfId="27965" xr:uid="{00000000-0005-0000-0000-00009E6D0000}"/>
    <cellStyle name="nPlosion 5 2 4 3" xfId="27966" xr:uid="{00000000-0005-0000-0000-00009F6D0000}"/>
    <cellStyle name="nPlosion 5 2 4 4" xfId="27967" xr:uid="{00000000-0005-0000-0000-0000A06D0000}"/>
    <cellStyle name="nPlosion 5 2 4 5" xfId="27968" xr:uid="{00000000-0005-0000-0000-0000A16D0000}"/>
    <cellStyle name="nPlosion 5 2 4 6" xfId="27969" xr:uid="{00000000-0005-0000-0000-0000A26D0000}"/>
    <cellStyle name="nPlosion 5 2 4 7" xfId="27970" xr:uid="{00000000-0005-0000-0000-0000A36D0000}"/>
    <cellStyle name="nPlosion 5 2 4 8" xfId="27971" xr:uid="{00000000-0005-0000-0000-0000A46D0000}"/>
    <cellStyle name="nPlosion 5 2 5" xfId="27972" xr:uid="{00000000-0005-0000-0000-0000A56D0000}"/>
    <cellStyle name="nPlosion 5 2 5 2" xfId="27973" xr:uid="{00000000-0005-0000-0000-0000A66D0000}"/>
    <cellStyle name="nPlosion 5 2 5 3" xfId="27974" xr:uid="{00000000-0005-0000-0000-0000A76D0000}"/>
    <cellStyle name="nPlosion 5 2 5 4" xfId="27975" xr:uid="{00000000-0005-0000-0000-0000A86D0000}"/>
    <cellStyle name="nPlosion 5 2 5 5" xfId="27976" xr:uid="{00000000-0005-0000-0000-0000A96D0000}"/>
    <cellStyle name="nPlosion 5 2 5 6" xfId="27977" xr:uid="{00000000-0005-0000-0000-0000AA6D0000}"/>
    <cellStyle name="nPlosion 5 2 5 7" xfId="27978" xr:uid="{00000000-0005-0000-0000-0000AB6D0000}"/>
    <cellStyle name="nPlosion 5 2 6" xfId="27979" xr:uid="{00000000-0005-0000-0000-0000AC6D0000}"/>
    <cellStyle name="nPlosion 5 2 7" xfId="27980" xr:uid="{00000000-0005-0000-0000-0000AD6D0000}"/>
    <cellStyle name="nPlosion 5 2 8" xfId="27981" xr:uid="{00000000-0005-0000-0000-0000AE6D0000}"/>
    <cellStyle name="nPlosion 5 2 9" xfId="27982" xr:uid="{00000000-0005-0000-0000-0000AF6D0000}"/>
    <cellStyle name="nPlosion 5 20" xfId="40039" xr:uid="{00000000-0005-0000-0000-0000B06D0000}"/>
    <cellStyle name="nPlosion 5 21" xfId="40040" xr:uid="{00000000-0005-0000-0000-0000B16D0000}"/>
    <cellStyle name="nPlosion 5 22" xfId="40041" xr:uid="{00000000-0005-0000-0000-0000B26D0000}"/>
    <cellStyle name="nPlosion 5 23" xfId="40042" xr:uid="{00000000-0005-0000-0000-0000B36D0000}"/>
    <cellStyle name="nPlosion 5 24" xfId="40043" xr:uid="{00000000-0005-0000-0000-0000B46D0000}"/>
    <cellStyle name="nPlosion 5 25" xfId="40044" xr:uid="{00000000-0005-0000-0000-0000B56D0000}"/>
    <cellStyle name="nPlosion 5 26" xfId="40045" xr:uid="{00000000-0005-0000-0000-0000B66D0000}"/>
    <cellStyle name="nPlosion 5 27" xfId="40046" xr:uid="{00000000-0005-0000-0000-0000B76D0000}"/>
    <cellStyle name="nPlosion 5 28" xfId="40047" xr:uid="{00000000-0005-0000-0000-0000B86D0000}"/>
    <cellStyle name="nPlosion 5 3" xfId="16710" xr:uid="{00000000-0005-0000-0000-0000B96D0000}"/>
    <cellStyle name="nPlosion 5 3 10" xfId="27983" xr:uid="{00000000-0005-0000-0000-0000BA6D0000}"/>
    <cellStyle name="nPlosion 5 3 11" xfId="40048" xr:uid="{00000000-0005-0000-0000-0000BB6D0000}"/>
    <cellStyle name="nPlosion 5 3 2" xfId="17446" xr:uid="{00000000-0005-0000-0000-0000BC6D0000}"/>
    <cellStyle name="nPlosion 5 3 2 2" xfId="27984" xr:uid="{00000000-0005-0000-0000-0000BD6D0000}"/>
    <cellStyle name="nPlosion 5 3 2 2 2" xfId="27985" xr:uid="{00000000-0005-0000-0000-0000BE6D0000}"/>
    <cellStyle name="nPlosion 5 3 2 2 3" xfId="27986" xr:uid="{00000000-0005-0000-0000-0000BF6D0000}"/>
    <cellStyle name="nPlosion 5 3 2 2 4" xfId="27987" xr:uid="{00000000-0005-0000-0000-0000C06D0000}"/>
    <cellStyle name="nPlosion 5 3 2 2 5" xfId="27988" xr:uid="{00000000-0005-0000-0000-0000C16D0000}"/>
    <cellStyle name="nPlosion 5 3 2 2 6" xfId="27989" xr:uid="{00000000-0005-0000-0000-0000C26D0000}"/>
    <cellStyle name="nPlosion 5 3 2 2 7" xfId="27990" xr:uid="{00000000-0005-0000-0000-0000C36D0000}"/>
    <cellStyle name="nPlosion 5 3 2 3" xfId="27991" xr:uid="{00000000-0005-0000-0000-0000C46D0000}"/>
    <cellStyle name="nPlosion 5 3 2 4" xfId="27992" xr:uid="{00000000-0005-0000-0000-0000C56D0000}"/>
    <cellStyle name="nPlosion 5 3 2 5" xfId="27993" xr:uid="{00000000-0005-0000-0000-0000C66D0000}"/>
    <cellStyle name="nPlosion 5 3 2 6" xfId="27994" xr:uid="{00000000-0005-0000-0000-0000C76D0000}"/>
    <cellStyle name="nPlosion 5 3 2 7" xfId="27995" xr:uid="{00000000-0005-0000-0000-0000C86D0000}"/>
    <cellStyle name="nPlosion 5 3 2 8" xfId="27996" xr:uid="{00000000-0005-0000-0000-0000C96D0000}"/>
    <cellStyle name="nPlosion 5 3 3" xfId="17756" xr:uid="{00000000-0005-0000-0000-0000CA6D0000}"/>
    <cellStyle name="nPlosion 5 3 3 2" xfId="27997" xr:uid="{00000000-0005-0000-0000-0000CB6D0000}"/>
    <cellStyle name="nPlosion 5 3 3 2 2" xfId="27998" xr:uid="{00000000-0005-0000-0000-0000CC6D0000}"/>
    <cellStyle name="nPlosion 5 3 3 2 3" xfId="27999" xr:uid="{00000000-0005-0000-0000-0000CD6D0000}"/>
    <cellStyle name="nPlosion 5 3 3 2 4" xfId="28000" xr:uid="{00000000-0005-0000-0000-0000CE6D0000}"/>
    <cellStyle name="nPlosion 5 3 3 2 5" xfId="28001" xr:uid="{00000000-0005-0000-0000-0000CF6D0000}"/>
    <cellStyle name="nPlosion 5 3 3 2 6" xfId="28002" xr:uid="{00000000-0005-0000-0000-0000D06D0000}"/>
    <cellStyle name="nPlosion 5 3 3 2 7" xfId="28003" xr:uid="{00000000-0005-0000-0000-0000D16D0000}"/>
    <cellStyle name="nPlosion 5 3 3 3" xfId="28004" xr:uid="{00000000-0005-0000-0000-0000D26D0000}"/>
    <cellStyle name="nPlosion 5 3 3 4" xfId="28005" xr:uid="{00000000-0005-0000-0000-0000D36D0000}"/>
    <cellStyle name="nPlosion 5 3 3 5" xfId="28006" xr:uid="{00000000-0005-0000-0000-0000D46D0000}"/>
    <cellStyle name="nPlosion 5 3 3 6" xfId="28007" xr:uid="{00000000-0005-0000-0000-0000D56D0000}"/>
    <cellStyle name="nPlosion 5 3 3 7" xfId="28008" xr:uid="{00000000-0005-0000-0000-0000D66D0000}"/>
    <cellStyle name="nPlosion 5 3 3 8" xfId="28009" xr:uid="{00000000-0005-0000-0000-0000D76D0000}"/>
    <cellStyle name="nPlosion 5 3 4" xfId="18058" xr:uid="{00000000-0005-0000-0000-0000D86D0000}"/>
    <cellStyle name="nPlosion 5 3 4 2" xfId="28010" xr:uid="{00000000-0005-0000-0000-0000D96D0000}"/>
    <cellStyle name="nPlosion 5 3 4 3" xfId="28011" xr:uid="{00000000-0005-0000-0000-0000DA6D0000}"/>
    <cellStyle name="nPlosion 5 3 4 4" xfId="28012" xr:uid="{00000000-0005-0000-0000-0000DB6D0000}"/>
    <cellStyle name="nPlosion 5 3 4 5" xfId="28013" xr:uid="{00000000-0005-0000-0000-0000DC6D0000}"/>
    <cellStyle name="nPlosion 5 3 4 6" xfId="28014" xr:uid="{00000000-0005-0000-0000-0000DD6D0000}"/>
    <cellStyle name="nPlosion 5 3 4 7" xfId="28015" xr:uid="{00000000-0005-0000-0000-0000DE6D0000}"/>
    <cellStyle name="nPlosion 5 3 5" xfId="28016" xr:uid="{00000000-0005-0000-0000-0000DF6D0000}"/>
    <cellStyle name="nPlosion 5 3 6" xfId="28017" xr:uid="{00000000-0005-0000-0000-0000E06D0000}"/>
    <cellStyle name="nPlosion 5 3 7" xfId="28018" xr:uid="{00000000-0005-0000-0000-0000E16D0000}"/>
    <cellStyle name="nPlosion 5 3 8" xfId="28019" xr:uid="{00000000-0005-0000-0000-0000E26D0000}"/>
    <cellStyle name="nPlosion 5 3 9" xfId="28020" xr:uid="{00000000-0005-0000-0000-0000E36D0000}"/>
    <cellStyle name="nPlosion 5 4" xfId="17024" xr:uid="{00000000-0005-0000-0000-0000E46D0000}"/>
    <cellStyle name="nPlosion 5 4 2" xfId="28021" xr:uid="{00000000-0005-0000-0000-0000E56D0000}"/>
    <cellStyle name="nPlosion 5 4 2 2" xfId="28022" xr:uid="{00000000-0005-0000-0000-0000E66D0000}"/>
    <cellStyle name="nPlosion 5 4 2 3" xfId="28023" xr:uid="{00000000-0005-0000-0000-0000E76D0000}"/>
    <cellStyle name="nPlosion 5 4 2 4" xfId="28024" xr:uid="{00000000-0005-0000-0000-0000E86D0000}"/>
    <cellStyle name="nPlosion 5 4 2 5" xfId="28025" xr:uid="{00000000-0005-0000-0000-0000E96D0000}"/>
    <cellStyle name="nPlosion 5 4 2 6" xfId="28026" xr:uid="{00000000-0005-0000-0000-0000EA6D0000}"/>
    <cellStyle name="nPlosion 5 4 2 7" xfId="28027" xr:uid="{00000000-0005-0000-0000-0000EB6D0000}"/>
    <cellStyle name="nPlosion 5 4 3" xfId="28028" xr:uid="{00000000-0005-0000-0000-0000EC6D0000}"/>
    <cellStyle name="nPlosion 5 4 4" xfId="28029" xr:uid="{00000000-0005-0000-0000-0000ED6D0000}"/>
    <cellStyle name="nPlosion 5 4 5" xfId="28030" xr:uid="{00000000-0005-0000-0000-0000EE6D0000}"/>
    <cellStyle name="nPlosion 5 4 6" xfId="28031" xr:uid="{00000000-0005-0000-0000-0000EF6D0000}"/>
    <cellStyle name="nPlosion 5 4 7" xfId="28032" xr:uid="{00000000-0005-0000-0000-0000F06D0000}"/>
    <cellStyle name="nPlosion 5 4 8" xfId="28033" xr:uid="{00000000-0005-0000-0000-0000F16D0000}"/>
    <cellStyle name="nPlosion 5 5" xfId="17134" xr:uid="{00000000-0005-0000-0000-0000F26D0000}"/>
    <cellStyle name="nPlosion 5 5 2" xfId="28034" xr:uid="{00000000-0005-0000-0000-0000F36D0000}"/>
    <cellStyle name="nPlosion 5 5 2 2" xfId="28035" xr:uid="{00000000-0005-0000-0000-0000F46D0000}"/>
    <cellStyle name="nPlosion 5 5 2 3" xfId="28036" xr:uid="{00000000-0005-0000-0000-0000F56D0000}"/>
    <cellStyle name="nPlosion 5 5 2 4" xfId="28037" xr:uid="{00000000-0005-0000-0000-0000F66D0000}"/>
    <cellStyle name="nPlosion 5 5 2 5" xfId="28038" xr:uid="{00000000-0005-0000-0000-0000F76D0000}"/>
    <cellStyle name="nPlosion 5 5 2 6" xfId="28039" xr:uid="{00000000-0005-0000-0000-0000F86D0000}"/>
    <cellStyle name="nPlosion 5 5 2 7" xfId="28040" xr:uid="{00000000-0005-0000-0000-0000F96D0000}"/>
    <cellStyle name="nPlosion 5 5 3" xfId="28041" xr:uid="{00000000-0005-0000-0000-0000FA6D0000}"/>
    <cellStyle name="nPlosion 5 5 4" xfId="28042" xr:uid="{00000000-0005-0000-0000-0000FB6D0000}"/>
    <cellStyle name="nPlosion 5 5 5" xfId="28043" xr:uid="{00000000-0005-0000-0000-0000FC6D0000}"/>
    <cellStyle name="nPlosion 5 5 6" xfId="28044" xr:uid="{00000000-0005-0000-0000-0000FD6D0000}"/>
    <cellStyle name="nPlosion 5 5 7" xfId="28045" xr:uid="{00000000-0005-0000-0000-0000FE6D0000}"/>
    <cellStyle name="nPlosion 5 5 8" xfId="28046" xr:uid="{00000000-0005-0000-0000-0000FF6D0000}"/>
    <cellStyle name="nPlosion 5 6" xfId="16881" xr:uid="{00000000-0005-0000-0000-0000006E0000}"/>
    <cellStyle name="nPlosion 5 6 2" xfId="28047" xr:uid="{00000000-0005-0000-0000-0000016E0000}"/>
    <cellStyle name="nPlosion 5 6 3" xfId="28048" xr:uid="{00000000-0005-0000-0000-0000026E0000}"/>
    <cellStyle name="nPlosion 5 6 4" xfId="28049" xr:uid="{00000000-0005-0000-0000-0000036E0000}"/>
    <cellStyle name="nPlosion 5 6 5" xfId="28050" xr:uid="{00000000-0005-0000-0000-0000046E0000}"/>
    <cellStyle name="nPlosion 5 6 6" xfId="28051" xr:uid="{00000000-0005-0000-0000-0000056E0000}"/>
    <cellStyle name="nPlosion 5 6 7" xfId="28052" xr:uid="{00000000-0005-0000-0000-0000066E0000}"/>
    <cellStyle name="nPlosion 5 7" xfId="28053" xr:uid="{00000000-0005-0000-0000-0000076E0000}"/>
    <cellStyle name="nPlosion 5 8" xfId="28054" xr:uid="{00000000-0005-0000-0000-0000086E0000}"/>
    <cellStyle name="nPlosion 5 9" xfId="28055" xr:uid="{00000000-0005-0000-0000-0000096E0000}"/>
    <cellStyle name="nPlosion 6" xfId="10773" xr:uid="{00000000-0005-0000-0000-00000A6E0000}"/>
    <cellStyle name="nPlosion 6 10" xfId="28056" xr:uid="{00000000-0005-0000-0000-00000B6E0000}"/>
    <cellStyle name="nPlosion 6 11" xfId="28057" xr:uid="{00000000-0005-0000-0000-00000C6E0000}"/>
    <cellStyle name="nPlosion 6 12" xfId="28058" xr:uid="{00000000-0005-0000-0000-00000D6E0000}"/>
    <cellStyle name="nPlosion 6 13" xfId="40049" xr:uid="{00000000-0005-0000-0000-00000E6E0000}"/>
    <cellStyle name="nPlosion 6 14" xfId="40050" xr:uid="{00000000-0005-0000-0000-00000F6E0000}"/>
    <cellStyle name="nPlosion 6 15" xfId="40051" xr:uid="{00000000-0005-0000-0000-0000106E0000}"/>
    <cellStyle name="nPlosion 6 16" xfId="40052" xr:uid="{00000000-0005-0000-0000-0000116E0000}"/>
    <cellStyle name="nPlosion 6 17" xfId="40053" xr:uid="{00000000-0005-0000-0000-0000126E0000}"/>
    <cellStyle name="nPlosion 6 18" xfId="40054" xr:uid="{00000000-0005-0000-0000-0000136E0000}"/>
    <cellStyle name="nPlosion 6 19" xfId="40055" xr:uid="{00000000-0005-0000-0000-0000146E0000}"/>
    <cellStyle name="nPlosion 6 2" xfId="16500" xr:uid="{00000000-0005-0000-0000-0000156E0000}"/>
    <cellStyle name="nPlosion 6 2 10" xfId="28059" xr:uid="{00000000-0005-0000-0000-0000166E0000}"/>
    <cellStyle name="nPlosion 6 2 11" xfId="28060" xr:uid="{00000000-0005-0000-0000-0000176E0000}"/>
    <cellStyle name="nPlosion 6 2 12" xfId="40056" xr:uid="{00000000-0005-0000-0000-0000186E0000}"/>
    <cellStyle name="nPlosion 6 2 13" xfId="40057" xr:uid="{00000000-0005-0000-0000-0000196E0000}"/>
    <cellStyle name="nPlosion 6 2 14" xfId="40058" xr:uid="{00000000-0005-0000-0000-00001A6E0000}"/>
    <cellStyle name="nPlosion 6 2 15" xfId="40059" xr:uid="{00000000-0005-0000-0000-00001B6E0000}"/>
    <cellStyle name="nPlosion 6 2 16" xfId="40060" xr:uid="{00000000-0005-0000-0000-00001C6E0000}"/>
    <cellStyle name="nPlosion 6 2 17" xfId="40061" xr:uid="{00000000-0005-0000-0000-00001D6E0000}"/>
    <cellStyle name="nPlosion 6 2 18" xfId="40062" xr:uid="{00000000-0005-0000-0000-00001E6E0000}"/>
    <cellStyle name="nPlosion 6 2 19" xfId="40063" xr:uid="{00000000-0005-0000-0000-00001F6E0000}"/>
    <cellStyle name="nPlosion 6 2 2" xfId="17310" xr:uid="{00000000-0005-0000-0000-0000206E0000}"/>
    <cellStyle name="nPlosion 6 2 2 10" xfId="28061" xr:uid="{00000000-0005-0000-0000-0000216E0000}"/>
    <cellStyle name="nPlosion 6 2 2 2" xfId="28062" xr:uid="{00000000-0005-0000-0000-0000226E0000}"/>
    <cellStyle name="nPlosion 6 2 2 2 2" xfId="28063" xr:uid="{00000000-0005-0000-0000-0000236E0000}"/>
    <cellStyle name="nPlosion 6 2 2 2 2 2" xfId="28064" xr:uid="{00000000-0005-0000-0000-0000246E0000}"/>
    <cellStyle name="nPlosion 6 2 2 2 2 3" xfId="28065" xr:uid="{00000000-0005-0000-0000-0000256E0000}"/>
    <cellStyle name="nPlosion 6 2 2 2 2 4" xfId="28066" xr:uid="{00000000-0005-0000-0000-0000266E0000}"/>
    <cellStyle name="nPlosion 6 2 2 2 2 5" xfId="28067" xr:uid="{00000000-0005-0000-0000-0000276E0000}"/>
    <cellStyle name="nPlosion 6 2 2 2 2 6" xfId="28068" xr:uid="{00000000-0005-0000-0000-0000286E0000}"/>
    <cellStyle name="nPlosion 6 2 2 2 2 7" xfId="28069" xr:uid="{00000000-0005-0000-0000-0000296E0000}"/>
    <cellStyle name="nPlosion 6 2 2 2 3" xfId="28070" xr:uid="{00000000-0005-0000-0000-00002A6E0000}"/>
    <cellStyle name="nPlosion 6 2 2 2 4" xfId="28071" xr:uid="{00000000-0005-0000-0000-00002B6E0000}"/>
    <cellStyle name="nPlosion 6 2 2 2 5" xfId="28072" xr:uid="{00000000-0005-0000-0000-00002C6E0000}"/>
    <cellStyle name="nPlosion 6 2 2 2 6" xfId="28073" xr:uid="{00000000-0005-0000-0000-00002D6E0000}"/>
    <cellStyle name="nPlosion 6 2 2 2 7" xfId="28074" xr:uid="{00000000-0005-0000-0000-00002E6E0000}"/>
    <cellStyle name="nPlosion 6 2 2 2 8" xfId="28075" xr:uid="{00000000-0005-0000-0000-00002F6E0000}"/>
    <cellStyle name="nPlosion 6 2 2 3" xfId="28076" xr:uid="{00000000-0005-0000-0000-0000306E0000}"/>
    <cellStyle name="nPlosion 6 2 2 3 2" xfId="28077" xr:uid="{00000000-0005-0000-0000-0000316E0000}"/>
    <cellStyle name="nPlosion 6 2 2 3 2 2" xfId="28078" xr:uid="{00000000-0005-0000-0000-0000326E0000}"/>
    <cellStyle name="nPlosion 6 2 2 3 2 3" xfId="28079" xr:uid="{00000000-0005-0000-0000-0000336E0000}"/>
    <cellStyle name="nPlosion 6 2 2 3 2 4" xfId="28080" xr:uid="{00000000-0005-0000-0000-0000346E0000}"/>
    <cellStyle name="nPlosion 6 2 2 3 2 5" xfId="28081" xr:uid="{00000000-0005-0000-0000-0000356E0000}"/>
    <cellStyle name="nPlosion 6 2 2 3 2 6" xfId="28082" xr:uid="{00000000-0005-0000-0000-0000366E0000}"/>
    <cellStyle name="nPlosion 6 2 2 3 2 7" xfId="28083" xr:uid="{00000000-0005-0000-0000-0000376E0000}"/>
    <cellStyle name="nPlosion 6 2 2 3 3" xfId="28084" xr:uid="{00000000-0005-0000-0000-0000386E0000}"/>
    <cellStyle name="nPlosion 6 2 2 3 4" xfId="28085" xr:uid="{00000000-0005-0000-0000-0000396E0000}"/>
    <cellStyle name="nPlosion 6 2 2 3 5" xfId="28086" xr:uid="{00000000-0005-0000-0000-00003A6E0000}"/>
    <cellStyle name="nPlosion 6 2 2 3 6" xfId="28087" xr:uid="{00000000-0005-0000-0000-00003B6E0000}"/>
    <cellStyle name="nPlosion 6 2 2 3 7" xfId="28088" xr:uid="{00000000-0005-0000-0000-00003C6E0000}"/>
    <cellStyle name="nPlosion 6 2 2 3 8" xfId="28089" xr:uid="{00000000-0005-0000-0000-00003D6E0000}"/>
    <cellStyle name="nPlosion 6 2 2 4" xfId="28090" xr:uid="{00000000-0005-0000-0000-00003E6E0000}"/>
    <cellStyle name="nPlosion 6 2 2 4 2" xfId="28091" xr:uid="{00000000-0005-0000-0000-00003F6E0000}"/>
    <cellStyle name="nPlosion 6 2 2 4 3" xfId="28092" xr:uid="{00000000-0005-0000-0000-0000406E0000}"/>
    <cellStyle name="nPlosion 6 2 2 4 4" xfId="28093" xr:uid="{00000000-0005-0000-0000-0000416E0000}"/>
    <cellStyle name="nPlosion 6 2 2 4 5" xfId="28094" xr:uid="{00000000-0005-0000-0000-0000426E0000}"/>
    <cellStyle name="nPlosion 6 2 2 4 6" xfId="28095" xr:uid="{00000000-0005-0000-0000-0000436E0000}"/>
    <cellStyle name="nPlosion 6 2 2 4 7" xfId="28096" xr:uid="{00000000-0005-0000-0000-0000446E0000}"/>
    <cellStyle name="nPlosion 6 2 2 5" xfId="28097" xr:uid="{00000000-0005-0000-0000-0000456E0000}"/>
    <cellStyle name="nPlosion 6 2 2 6" xfId="28098" xr:uid="{00000000-0005-0000-0000-0000466E0000}"/>
    <cellStyle name="nPlosion 6 2 2 7" xfId="28099" xr:uid="{00000000-0005-0000-0000-0000476E0000}"/>
    <cellStyle name="nPlosion 6 2 2 8" xfId="28100" xr:uid="{00000000-0005-0000-0000-0000486E0000}"/>
    <cellStyle name="nPlosion 6 2 2 9" xfId="28101" xr:uid="{00000000-0005-0000-0000-0000496E0000}"/>
    <cellStyle name="nPlosion 6 2 20" xfId="40064" xr:uid="{00000000-0005-0000-0000-00004A6E0000}"/>
    <cellStyle name="nPlosion 6 2 21" xfId="40065" xr:uid="{00000000-0005-0000-0000-00004B6E0000}"/>
    <cellStyle name="nPlosion 6 2 22" xfId="40066" xr:uid="{00000000-0005-0000-0000-00004C6E0000}"/>
    <cellStyle name="nPlosion 6 2 23" xfId="40067" xr:uid="{00000000-0005-0000-0000-00004D6E0000}"/>
    <cellStyle name="nPlosion 6 2 24" xfId="40068" xr:uid="{00000000-0005-0000-0000-00004E6E0000}"/>
    <cellStyle name="nPlosion 6 2 25" xfId="40069" xr:uid="{00000000-0005-0000-0000-00004F6E0000}"/>
    <cellStyle name="nPlosion 6 2 26" xfId="40070" xr:uid="{00000000-0005-0000-0000-0000506E0000}"/>
    <cellStyle name="nPlosion 6 2 27" xfId="40071" xr:uid="{00000000-0005-0000-0000-0000516E0000}"/>
    <cellStyle name="nPlosion 6 2 3" xfId="17622" xr:uid="{00000000-0005-0000-0000-0000526E0000}"/>
    <cellStyle name="nPlosion 6 2 3 2" xfId="28102" xr:uid="{00000000-0005-0000-0000-0000536E0000}"/>
    <cellStyle name="nPlosion 6 2 3 2 2" xfId="28103" xr:uid="{00000000-0005-0000-0000-0000546E0000}"/>
    <cellStyle name="nPlosion 6 2 3 2 3" xfId="28104" xr:uid="{00000000-0005-0000-0000-0000556E0000}"/>
    <cellStyle name="nPlosion 6 2 3 2 4" xfId="28105" xr:uid="{00000000-0005-0000-0000-0000566E0000}"/>
    <cellStyle name="nPlosion 6 2 3 2 5" xfId="28106" xr:uid="{00000000-0005-0000-0000-0000576E0000}"/>
    <cellStyle name="nPlosion 6 2 3 2 6" xfId="28107" xr:uid="{00000000-0005-0000-0000-0000586E0000}"/>
    <cellStyle name="nPlosion 6 2 3 2 7" xfId="28108" xr:uid="{00000000-0005-0000-0000-0000596E0000}"/>
    <cellStyle name="nPlosion 6 2 3 3" xfId="28109" xr:uid="{00000000-0005-0000-0000-00005A6E0000}"/>
    <cellStyle name="nPlosion 6 2 3 4" xfId="28110" xr:uid="{00000000-0005-0000-0000-00005B6E0000}"/>
    <cellStyle name="nPlosion 6 2 3 5" xfId="28111" xr:uid="{00000000-0005-0000-0000-00005C6E0000}"/>
    <cellStyle name="nPlosion 6 2 3 6" xfId="28112" xr:uid="{00000000-0005-0000-0000-00005D6E0000}"/>
    <cellStyle name="nPlosion 6 2 3 7" xfId="28113" xr:uid="{00000000-0005-0000-0000-00005E6E0000}"/>
    <cellStyle name="nPlosion 6 2 3 8" xfId="28114" xr:uid="{00000000-0005-0000-0000-00005F6E0000}"/>
    <cellStyle name="nPlosion 6 2 4" xfId="17924" xr:uid="{00000000-0005-0000-0000-0000606E0000}"/>
    <cellStyle name="nPlosion 6 2 4 2" xfId="28115" xr:uid="{00000000-0005-0000-0000-0000616E0000}"/>
    <cellStyle name="nPlosion 6 2 4 2 2" xfId="28116" xr:uid="{00000000-0005-0000-0000-0000626E0000}"/>
    <cellStyle name="nPlosion 6 2 4 2 3" xfId="28117" xr:uid="{00000000-0005-0000-0000-0000636E0000}"/>
    <cellStyle name="nPlosion 6 2 4 2 4" xfId="28118" xr:uid="{00000000-0005-0000-0000-0000646E0000}"/>
    <cellStyle name="nPlosion 6 2 4 2 5" xfId="28119" xr:uid="{00000000-0005-0000-0000-0000656E0000}"/>
    <cellStyle name="nPlosion 6 2 4 2 6" xfId="28120" xr:uid="{00000000-0005-0000-0000-0000666E0000}"/>
    <cellStyle name="nPlosion 6 2 4 2 7" xfId="28121" xr:uid="{00000000-0005-0000-0000-0000676E0000}"/>
    <cellStyle name="nPlosion 6 2 4 3" xfId="28122" xr:uid="{00000000-0005-0000-0000-0000686E0000}"/>
    <cellStyle name="nPlosion 6 2 4 4" xfId="28123" xr:uid="{00000000-0005-0000-0000-0000696E0000}"/>
    <cellStyle name="nPlosion 6 2 4 5" xfId="28124" xr:uid="{00000000-0005-0000-0000-00006A6E0000}"/>
    <cellStyle name="nPlosion 6 2 4 6" xfId="28125" xr:uid="{00000000-0005-0000-0000-00006B6E0000}"/>
    <cellStyle name="nPlosion 6 2 4 7" xfId="28126" xr:uid="{00000000-0005-0000-0000-00006C6E0000}"/>
    <cellStyle name="nPlosion 6 2 4 8" xfId="28127" xr:uid="{00000000-0005-0000-0000-00006D6E0000}"/>
    <cellStyle name="nPlosion 6 2 5" xfId="28128" xr:uid="{00000000-0005-0000-0000-00006E6E0000}"/>
    <cellStyle name="nPlosion 6 2 5 2" xfId="28129" xr:uid="{00000000-0005-0000-0000-00006F6E0000}"/>
    <cellStyle name="nPlosion 6 2 5 3" xfId="28130" xr:uid="{00000000-0005-0000-0000-0000706E0000}"/>
    <cellStyle name="nPlosion 6 2 5 4" xfId="28131" xr:uid="{00000000-0005-0000-0000-0000716E0000}"/>
    <cellStyle name="nPlosion 6 2 5 5" xfId="28132" xr:uid="{00000000-0005-0000-0000-0000726E0000}"/>
    <cellStyle name="nPlosion 6 2 5 6" xfId="28133" xr:uid="{00000000-0005-0000-0000-0000736E0000}"/>
    <cellStyle name="nPlosion 6 2 5 7" xfId="28134" xr:uid="{00000000-0005-0000-0000-0000746E0000}"/>
    <cellStyle name="nPlosion 6 2 6" xfId="28135" xr:uid="{00000000-0005-0000-0000-0000756E0000}"/>
    <cellStyle name="nPlosion 6 2 7" xfId="28136" xr:uid="{00000000-0005-0000-0000-0000766E0000}"/>
    <cellStyle name="nPlosion 6 2 8" xfId="28137" xr:uid="{00000000-0005-0000-0000-0000776E0000}"/>
    <cellStyle name="nPlosion 6 2 9" xfId="28138" xr:uid="{00000000-0005-0000-0000-0000786E0000}"/>
    <cellStyle name="nPlosion 6 20" xfId="40072" xr:uid="{00000000-0005-0000-0000-0000796E0000}"/>
    <cellStyle name="nPlosion 6 21" xfId="40073" xr:uid="{00000000-0005-0000-0000-00007A6E0000}"/>
    <cellStyle name="nPlosion 6 22" xfId="40074" xr:uid="{00000000-0005-0000-0000-00007B6E0000}"/>
    <cellStyle name="nPlosion 6 23" xfId="40075" xr:uid="{00000000-0005-0000-0000-00007C6E0000}"/>
    <cellStyle name="nPlosion 6 24" xfId="40076" xr:uid="{00000000-0005-0000-0000-00007D6E0000}"/>
    <cellStyle name="nPlosion 6 25" xfId="40077" xr:uid="{00000000-0005-0000-0000-00007E6E0000}"/>
    <cellStyle name="nPlosion 6 26" xfId="40078" xr:uid="{00000000-0005-0000-0000-00007F6E0000}"/>
    <cellStyle name="nPlosion 6 27" xfId="40079" xr:uid="{00000000-0005-0000-0000-0000806E0000}"/>
    <cellStyle name="nPlosion 6 28" xfId="40080" xr:uid="{00000000-0005-0000-0000-0000816E0000}"/>
    <cellStyle name="nPlosion 6 3" xfId="16711" xr:uid="{00000000-0005-0000-0000-0000826E0000}"/>
    <cellStyle name="nPlosion 6 3 10" xfId="28139" xr:uid="{00000000-0005-0000-0000-0000836E0000}"/>
    <cellStyle name="nPlosion 6 3 11" xfId="40081" xr:uid="{00000000-0005-0000-0000-0000846E0000}"/>
    <cellStyle name="nPlosion 6 3 2" xfId="17447" xr:uid="{00000000-0005-0000-0000-0000856E0000}"/>
    <cellStyle name="nPlosion 6 3 2 2" xfId="28140" xr:uid="{00000000-0005-0000-0000-0000866E0000}"/>
    <cellStyle name="nPlosion 6 3 2 2 2" xfId="28141" xr:uid="{00000000-0005-0000-0000-0000876E0000}"/>
    <cellStyle name="nPlosion 6 3 2 2 3" xfId="28142" xr:uid="{00000000-0005-0000-0000-0000886E0000}"/>
    <cellStyle name="nPlosion 6 3 2 2 4" xfId="28143" xr:uid="{00000000-0005-0000-0000-0000896E0000}"/>
    <cellStyle name="nPlosion 6 3 2 2 5" xfId="28144" xr:uid="{00000000-0005-0000-0000-00008A6E0000}"/>
    <cellStyle name="nPlosion 6 3 2 2 6" xfId="28145" xr:uid="{00000000-0005-0000-0000-00008B6E0000}"/>
    <cellStyle name="nPlosion 6 3 2 2 7" xfId="28146" xr:uid="{00000000-0005-0000-0000-00008C6E0000}"/>
    <cellStyle name="nPlosion 6 3 2 3" xfId="28147" xr:uid="{00000000-0005-0000-0000-00008D6E0000}"/>
    <cellStyle name="nPlosion 6 3 2 4" xfId="28148" xr:uid="{00000000-0005-0000-0000-00008E6E0000}"/>
    <cellStyle name="nPlosion 6 3 2 5" xfId="28149" xr:uid="{00000000-0005-0000-0000-00008F6E0000}"/>
    <cellStyle name="nPlosion 6 3 2 6" xfId="28150" xr:uid="{00000000-0005-0000-0000-0000906E0000}"/>
    <cellStyle name="nPlosion 6 3 2 7" xfId="28151" xr:uid="{00000000-0005-0000-0000-0000916E0000}"/>
    <cellStyle name="nPlosion 6 3 2 8" xfId="28152" xr:uid="{00000000-0005-0000-0000-0000926E0000}"/>
    <cellStyle name="nPlosion 6 3 3" xfId="17757" xr:uid="{00000000-0005-0000-0000-0000936E0000}"/>
    <cellStyle name="nPlosion 6 3 3 2" xfId="28153" xr:uid="{00000000-0005-0000-0000-0000946E0000}"/>
    <cellStyle name="nPlosion 6 3 3 2 2" xfId="28154" xr:uid="{00000000-0005-0000-0000-0000956E0000}"/>
    <cellStyle name="nPlosion 6 3 3 2 3" xfId="28155" xr:uid="{00000000-0005-0000-0000-0000966E0000}"/>
    <cellStyle name="nPlosion 6 3 3 2 4" xfId="28156" xr:uid="{00000000-0005-0000-0000-0000976E0000}"/>
    <cellStyle name="nPlosion 6 3 3 2 5" xfId="28157" xr:uid="{00000000-0005-0000-0000-0000986E0000}"/>
    <cellStyle name="nPlosion 6 3 3 2 6" xfId="28158" xr:uid="{00000000-0005-0000-0000-0000996E0000}"/>
    <cellStyle name="nPlosion 6 3 3 2 7" xfId="28159" xr:uid="{00000000-0005-0000-0000-00009A6E0000}"/>
    <cellStyle name="nPlosion 6 3 3 3" xfId="28160" xr:uid="{00000000-0005-0000-0000-00009B6E0000}"/>
    <cellStyle name="nPlosion 6 3 3 4" xfId="28161" xr:uid="{00000000-0005-0000-0000-00009C6E0000}"/>
    <cellStyle name="nPlosion 6 3 3 5" xfId="28162" xr:uid="{00000000-0005-0000-0000-00009D6E0000}"/>
    <cellStyle name="nPlosion 6 3 3 6" xfId="28163" xr:uid="{00000000-0005-0000-0000-00009E6E0000}"/>
    <cellStyle name="nPlosion 6 3 3 7" xfId="28164" xr:uid="{00000000-0005-0000-0000-00009F6E0000}"/>
    <cellStyle name="nPlosion 6 3 3 8" xfId="28165" xr:uid="{00000000-0005-0000-0000-0000A06E0000}"/>
    <cellStyle name="nPlosion 6 3 4" xfId="18059" xr:uid="{00000000-0005-0000-0000-0000A16E0000}"/>
    <cellStyle name="nPlosion 6 3 4 2" xfId="28166" xr:uid="{00000000-0005-0000-0000-0000A26E0000}"/>
    <cellStyle name="nPlosion 6 3 4 3" xfId="28167" xr:uid="{00000000-0005-0000-0000-0000A36E0000}"/>
    <cellStyle name="nPlosion 6 3 4 4" xfId="28168" xr:uid="{00000000-0005-0000-0000-0000A46E0000}"/>
    <cellStyle name="nPlosion 6 3 4 5" xfId="28169" xr:uid="{00000000-0005-0000-0000-0000A56E0000}"/>
    <cellStyle name="nPlosion 6 3 4 6" xfId="28170" xr:uid="{00000000-0005-0000-0000-0000A66E0000}"/>
    <cellStyle name="nPlosion 6 3 4 7" xfId="28171" xr:uid="{00000000-0005-0000-0000-0000A76E0000}"/>
    <cellStyle name="nPlosion 6 3 5" xfId="28172" xr:uid="{00000000-0005-0000-0000-0000A86E0000}"/>
    <cellStyle name="nPlosion 6 3 6" xfId="28173" xr:uid="{00000000-0005-0000-0000-0000A96E0000}"/>
    <cellStyle name="nPlosion 6 3 7" xfId="28174" xr:uid="{00000000-0005-0000-0000-0000AA6E0000}"/>
    <cellStyle name="nPlosion 6 3 8" xfId="28175" xr:uid="{00000000-0005-0000-0000-0000AB6E0000}"/>
    <cellStyle name="nPlosion 6 3 9" xfId="28176" xr:uid="{00000000-0005-0000-0000-0000AC6E0000}"/>
    <cellStyle name="nPlosion 6 4" xfId="17047" xr:uid="{00000000-0005-0000-0000-0000AD6E0000}"/>
    <cellStyle name="nPlosion 6 4 2" xfId="28177" xr:uid="{00000000-0005-0000-0000-0000AE6E0000}"/>
    <cellStyle name="nPlosion 6 4 2 2" xfId="28178" xr:uid="{00000000-0005-0000-0000-0000AF6E0000}"/>
    <cellStyle name="nPlosion 6 4 2 3" xfId="28179" xr:uid="{00000000-0005-0000-0000-0000B06E0000}"/>
    <cellStyle name="nPlosion 6 4 2 4" xfId="28180" xr:uid="{00000000-0005-0000-0000-0000B16E0000}"/>
    <cellStyle name="nPlosion 6 4 2 5" xfId="28181" xr:uid="{00000000-0005-0000-0000-0000B26E0000}"/>
    <cellStyle name="nPlosion 6 4 2 6" xfId="28182" xr:uid="{00000000-0005-0000-0000-0000B36E0000}"/>
    <cellStyle name="nPlosion 6 4 2 7" xfId="28183" xr:uid="{00000000-0005-0000-0000-0000B46E0000}"/>
    <cellStyle name="nPlosion 6 4 3" xfId="28184" xr:uid="{00000000-0005-0000-0000-0000B56E0000}"/>
    <cellStyle name="nPlosion 6 4 4" xfId="28185" xr:uid="{00000000-0005-0000-0000-0000B66E0000}"/>
    <cellStyle name="nPlosion 6 4 5" xfId="28186" xr:uid="{00000000-0005-0000-0000-0000B76E0000}"/>
    <cellStyle name="nPlosion 6 4 6" xfId="28187" xr:uid="{00000000-0005-0000-0000-0000B86E0000}"/>
    <cellStyle name="nPlosion 6 4 7" xfId="28188" xr:uid="{00000000-0005-0000-0000-0000B96E0000}"/>
    <cellStyle name="nPlosion 6 4 8" xfId="28189" xr:uid="{00000000-0005-0000-0000-0000BA6E0000}"/>
    <cellStyle name="nPlosion 6 5" xfId="17117" xr:uid="{00000000-0005-0000-0000-0000BB6E0000}"/>
    <cellStyle name="nPlosion 6 5 2" xfId="28190" xr:uid="{00000000-0005-0000-0000-0000BC6E0000}"/>
    <cellStyle name="nPlosion 6 5 2 2" xfId="28191" xr:uid="{00000000-0005-0000-0000-0000BD6E0000}"/>
    <cellStyle name="nPlosion 6 5 2 3" xfId="28192" xr:uid="{00000000-0005-0000-0000-0000BE6E0000}"/>
    <cellStyle name="nPlosion 6 5 2 4" xfId="28193" xr:uid="{00000000-0005-0000-0000-0000BF6E0000}"/>
    <cellStyle name="nPlosion 6 5 2 5" xfId="28194" xr:uid="{00000000-0005-0000-0000-0000C06E0000}"/>
    <cellStyle name="nPlosion 6 5 2 6" xfId="28195" xr:uid="{00000000-0005-0000-0000-0000C16E0000}"/>
    <cellStyle name="nPlosion 6 5 2 7" xfId="28196" xr:uid="{00000000-0005-0000-0000-0000C26E0000}"/>
    <cellStyle name="nPlosion 6 5 3" xfId="28197" xr:uid="{00000000-0005-0000-0000-0000C36E0000}"/>
    <cellStyle name="nPlosion 6 5 4" xfId="28198" xr:uid="{00000000-0005-0000-0000-0000C46E0000}"/>
    <cellStyle name="nPlosion 6 5 5" xfId="28199" xr:uid="{00000000-0005-0000-0000-0000C56E0000}"/>
    <cellStyle name="nPlosion 6 5 6" xfId="28200" xr:uid="{00000000-0005-0000-0000-0000C66E0000}"/>
    <cellStyle name="nPlosion 6 5 7" xfId="28201" xr:uid="{00000000-0005-0000-0000-0000C76E0000}"/>
    <cellStyle name="nPlosion 6 5 8" xfId="28202" xr:uid="{00000000-0005-0000-0000-0000C86E0000}"/>
    <cellStyle name="nPlosion 6 6" xfId="16898" xr:uid="{00000000-0005-0000-0000-0000C96E0000}"/>
    <cellStyle name="nPlosion 6 6 2" xfId="28203" xr:uid="{00000000-0005-0000-0000-0000CA6E0000}"/>
    <cellStyle name="nPlosion 6 6 3" xfId="28204" xr:uid="{00000000-0005-0000-0000-0000CB6E0000}"/>
    <cellStyle name="nPlosion 6 6 4" xfId="28205" xr:uid="{00000000-0005-0000-0000-0000CC6E0000}"/>
    <cellStyle name="nPlosion 6 6 5" xfId="28206" xr:uid="{00000000-0005-0000-0000-0000CD6E0000}"/>
    <cellStyle name="nPlosion 6 6 6" xfId="28207" xr:uid="{00000000-0005-0000-0000-0000CE6E0000}"/>
    <cellStyle name="nPlosion 6 6 7" xfId="28208" xr:uid="{00000000-0005-0000-0000-0000CF6E0000}"/>
    <cellStyle name="nPlosion 6 7" xfId="28209" xr:uid="{00000000-0005-0000-0000-0000D06E0000}"/>
    <cellStyle name="nPlosion 6 8" xfId="28210" xr:uid="{00000000-0005-0000-0000-0000D16E0000}"/>
    <cellStyle name="nPlosion 6 9" xfId="28211" xr:uid="{00000000-0005-0000-0000-0000D26E0000}"/>
    <cellStyle name="nPlosion 7" xfId="16712" xr:uid="{00000000-0005-0000-0000-0000D36E0000}"/>
    <cellStyle name="nPlosion 7 2" xfId="17448" xr:uid="{00000000-0005-0000-0000-0000D46E0000}"/>
    <cellStyle name="nPlosion 7 2 2" xfId="28212" xr:uid="{00000000-0005-0000-0000-0000D56E0000}"/>
    <cellStyle name="nPlosion 7 2 3" xfId="28213" xr:uid="{00000000-0005-0000-0000-0000D66E0000}"/>
    <cellStyle name="nPlosion 7 2 4" xfId="28214" xr:uid="{00000000-0005-0000-0000-0000D76E0000}"/>
    <cellStyle name="nPlosion 7 2 5" xfId="28215" xr:uid="{00000000-0005-0000-0000-0000D86E0000}"/>
    <cellStyle name="nPlosion 7 2 6" xfId="28216" xr:uid="{00000000-0005-0000-0000-0000D96E0000}"/>
    <cellStyle name="nPlosion 7 2 7" xfId="28217" xr:uid="{00000000-0005-0000-0000-0000DA6E0000}"/>
    <cellStyle name="nPlosion 7 3" xfId="17758" xr:uid="{00000000-0005-0000-0000-0000DB6E0000}"/>
    <cellStyle name="nPlosion 7 4" xfId="18060" xr:uid="{00000000-0005-0000-0000-0000DC6E0000}"/>
    <cellStyle name="nPlosion 7 5" xfId="28218" xr:uid="{00000000-0005-0000-0000-0000DD6E0000}"/>
    <cellStyle name="nPlosion 7 6" xfId="28219" xr:uid="{00000000-0005-0000-0000-0000DE6E0000}"/>
    <cellStyle name="nPlosion 7 7" xfId="28220" xr:uid="{00000000-0005-0000-0000-0000DF6E0000}"/>
    <cellStyle name="nPlosion 7 8" xfId="28221" xr:uid="{00000000-0005-0000-0000-0000E06E0000}"/>
    <cellStyle name="nPlosion 7 9" xfId="40082" xr:uid="{00000000-0005-0000-0000-0000E16E0000}"/>
    <cellStyle name="nPlosion 8" xfId="16713" xr:uid="{00000000-0005-0000-0000-0000E26E0000}"/>
    <cellStyle name="nPlosion 8 2" xfId="17449" xr:uid="{00000000-0005-0000-0000-0000E36E0000}"/>
    <cellStyle name="nPlosion 8 2 2" xfId="28222" xr:uid="{00000000-0005-0000-0000-0000E46E0000}"/>
    <cellStyle name="nPlosion 8 2 3" xfId="28223" xr:uid="{00000000-0005-0000-0000-0000E56E0000}"/>
    <cellStyle name="nPlosion 8 2 4" xfId="28224" xr:uid="{00000000-0005-0000-0000-0000E66E0000}"/>
    <cellStyle name="nPlosion 8 2 5" xfId="28225" xr:uid="{00000000-0005-0000-0000-0000E76E0000}"/>
    <cellStyle name="nPlosion 8 2 6" xfId="28226" xr:uid="{00000000-0005-0000-0000-0000E86E0000}"/>
    <cellStyle name="nPlosion 8 2 7" xfId="28227" xr:uid="{00000000-0005-0000-0000-0000E96E0000}"/>
    <cellStyle name="nPlosion 8 3" xfId="17759" xr:uid="{00000000-0005-0000-0000-0000EA6E0000}"/>
    <cellStyle name="nPlosion 8 4" xfId="18061" xr:uid="{00000000-0005-0000-0000-0000EB6E0000}"/>
    <cellStyle name="nPlosion 8 5" xfId="28228" xr:uid="{00000000-0005-0000-0000-0000EC6E0000}"/>
    <cellStyle name="nPlosion 8 6" xfId="28229" xr:uid="{00000000-0005-0000-0000-0000ED6E0000}"/>
    <cellStyle name="nPlosion 8 7" xfId="28230" xr:uid="{00000000-0005-0000-0000-0000EE6E0000}"/>
    <cellStyle name="nPlosion 8 8" xfId="28231" xr:uid="{00000000-0005-0000-0000-0000EF6E0000}"/>
    <cellStyle name="nPlosion 8 9" xfId="40083" xr:uid="{00000000-0005-0000-0000-0000F06E0000}"/>
    <cellStyle name="nPlosion 9" xfId="17159" xr:uid="{00000000-0005-0000-0000-0000F16E0000}"/>
    <cellStyle name="nPlosion 9 2" xfId="28232" xr:uid="{00000000-0005-0000-0000-0000F26E0000}"/>
    <cellStyle name="nPlosion 9 3" xfId="28233" xr:uid="{00000000-0005-0000-0000-0000F36E0000}"/>
    <cellStyle name="nPlosion 9 4" xfId="28234" xr:uid="{00000000-0005-0000-0000-0000F46E0000}"/>
    <cellStyle name="nPlosion 9 5" xfId="28235" xr:uid="{00000000-0005-0000-0000-0000F56E0000}"/>
    <cellStyle name="nPlosion 9 6" xfId="28236" xr:uid="{00000000-0005-0000-0000-0000F66E0000}"/>
    <cellStyle name="nPlosion 9 7" xfId="28237" xr:uid="{00000000-0005-0000-0000-0000F76E0000}"/>
    <cellStyle name="NPPESalesPct" xfId="9309" xr:uid="{00000000-0005-0000-0000-0000F86E0000}"/>
    <cellStyle name="NPRO" xfId="9310" xr:uid="{00000000-0005-0000-0000-0000F96E0000}"/>
    <cellStyle name="NPRO 2" xfId="9311" xr:uid="{00000000-0005-0000-0000-0000FA6E0000}"/>
    <cellStyle name="NPRO 2 2" xfId="10786" xr:uid="{00000000-0005-0000-0000-0000FB6E0000}"/>
    <cellStyle name="NPRO 3" xfId="9312" xr:uid="{00000000-0005-0000-0000-0000FC6E0000}"/>
    <cellStyle name="NPRO 3 2" xfId="10787" xr:uid="{00000000-0005-0000-0000-0000FD6E0000}"/>
    <cellStyle name="NPRO 4" xfId="10785" xr:uid="{00000000-0005-0000-0000-0000FE6E0000}"/>
    <cellStyle name="nt bolted_BOOK1" xfId="9313" xr:uid="{00000000-0005-0000-0000-0000FF6E0000}"/>
    <cellStyle name="NWI%S" xfId="9314" xr:uid="{00000000-0005-0000-0000-0000006F0000}"/>
    <cellStyle name="o¶eEYAI°[0]_RESULTS" xfId="9315" xr:uid="{00000000-0005-0000-0000-0000016F0000}"/>
    <cellStyle name="o¶eEYAI°_RESULTS" xfId="9316" xr:uid="{00000000-0005-0000-0000-0000026F0000}"/>
    <cellStyle name="OddBodyShade" xfId="9317" xr:uid="{00000000-0005-0000-0000-0000036F0000}"/>
    <cellStyle name="OddBodyShade 2" xfId="9318" xr:uid="{00000000-0005-0000-0000-0000046F0000}"/>
    <cellStyle name="OddBodyShade 2 2" xfId="40084" xr:uid="{00000000-0005-0000-0000-0000056F0000}"/>
    <cellStyle name="OddBodyShade 2 3" xfId="40085" xr:uid="{00000000-0005-0000-0000-0000066F0000}"/>
    <cellStyle name="OddBodyShade 2 4" xfId="40086" xr:uid="{00000000-0005-0000-0000-0000076F0000}"/>
    <cellStyle name="OddBodyShade 3" xfId="9319" xr:uid="{00000000-0005-0000-0000-0000086F0000}"/>
    <cellStyle name="OddBodyShade 3 2" xfId="40087" xr:uid="{00000000-0005-0000-0000-0000096F0000}"/>
    <cellStyle name="OddBodyShade 3 3" xfId="40088" xr:uid="{00000000-0005-0000-0000-00000A6F0000}"/>
    <cellStyle name="OddBodyShade 3 4" xfId="40089" xr:uid="{00000000-0005-0000-0000-00000B6F0000}"/>
    <cellStyle name="OddBodyShade 4" xfId="40090" xr:uid="{00000000-0005-0000-0000-00000C6F0000}"/>
    <cellStyle name="OddBodyShade 5" xfId="40091" xr:uid="{00000000-0005-0000-0000-00000D6F0000}"/>
    <cellStyle name="OddBodyShade 6" xfId="40092" xr:uid="{00000000-0005-0000-0000-00000E6F0000}"/>
    <cellStyle name="Œ…?æ맖?e [0.00]_guyan" xfId="9320" xr:uid="{00000000-0005-0000-0000-00000F6F0000}"/>
    <cellStyle name="Œ…?æ맖?e_guyan" xfId="9321" xr:uid="{00000000-0005-0000-0000-0000106F0000}"/>
    <cellStyle name="Œ…‹æØ‚è [0.00]_!!!GO" xfId="9322" xr:uid="{00000000-0005-0000-0000-0000116F0000}"/>
    <cellStyle name="Œ…‹æØ‚è_!!!GO" xfId="9323" xr:uid="{00000000-0005-0000-0000-0000126F0000}"/>
    <cellStyle name="oft Excel]_x000d__x000a_Comment=The open=/f lines load custom functions into the Paste Function list._x000d__x000a_Maximized=3_x000d__x000a_AutoFormat=" xfId="9324" xr:uid="{00000000-0005-0000-0000-0000136F0000}"/>
    <cellStyle name="oh" xfId="9325" xr:uid="{00000000-0005-0000-0000-0000146F0000}"/>
    <cellStyle name="OutlineSpec" xfId="9326" xr:uid="{00000000-0005-0000-0000-0000156F0000}"/>
    <cellStyle name="Output" xfId="9327" xr:uid="{00000000-0005-0000-0000-0000166F0000}"/>
    <cellStyle name="Output 2" xfId="9328" xr:uid="{00000000-0005-0000-0000-0000176F0000}"/>
    <cellStyle name="Output Amounts" xfId="9329" xr:uid="{00000000-0005-0000-0000-0000186F0000}"/>
    <cellStyle name="Output Column Headings" xfId="9330" xr:uid="{00000000-0005-0000-0000-0000196F0000}"/>
    <cellStyle name="Output Line Items" xfId="9331" xr:uid="{00000000-0005-0000-0000-00001A6F0000}"/>
    <cellStyle name="Output Report Heading" xfId="9332" xr:uid="{00000000-0005-0000-0000-00001B6F0000}"/>
    <cellStyle name="Output Report Title" xfId="9333" xr:uid="{00000000-0005-0000-0000-00001C6F0000}"/>
    <cellStyle name="Overscore" xfId="9334" xr:uid="{00000000-0005-0000-0000-00001D6F0000}"/>
    <cellStyle name="Overscore 2" xfId="10567" xr:uid="{00000000-0005-0000-0000-00001E6F0000}"/>
    <cellStyle name="Overunder" xfId="9335" xr:uid="{00000000-0005-0000-0000-00001F6F0000}"/>
    <cellStyle name="Overunder 2" xfId="10568" xr:uid="{00000000-0005-0000-0000-0000206F0000}"/>
    <cellStyle name="P" xfId="9336" xr:uid="{00000000-0005-0000-0000-0000216F0000}"/>
    <cellStyle name="Page Title (Blue/Gray)" xfId="9337" xr:uid="{00000000-0005-0000-0000-0000226F0000}"/>
    <cellStyle name="Page Title (Blue/Gray) 10" xfId="40093" xr:uid="{00000000-0005-0000-0000-0000236F0000}"/>
    <cellStyle name="Page Title (Blue/Gray) 11" xfId="40094" xr:uid="{00000000-0005-0000-0000-0000246F0000}"/>
    <cellStyle name="Page Title (Blue/Gray) 2" xfId="9338" xr:uid="{00000000-0005-0000-0000-0000256F0000}"/>
    <cellStyle name="Page Title (Blue/Gray) 2 10" xfId="40095" xr:uid="{00000000-0005-0000-0000-0000266F0000}"/>
    <cellStyle name="Page Title (Blue/Gray) 2 2" xfId="10569" xr:uid="{00000000-0005-0000-0000-0000276F0000}"/>
    <cellStyle name="Page Title (Blue/Gray) 2 2 2" xfId="10854" xr:uid="{00000000-0005-0000-0000-0000286F0000}"/>
    <cellStyle name="Page Title (Blue/Gray) 2 2 2 10" xfId="40096" xr:uid="{00000000-0005-0000-0000-0000296F0000}"/>
    <cellStyle name="Page Title (Blue/Gray) 2 2 2 2" xfId="16542" xr:uid="{00000000-0005-0000-0000-00002A6F0000}"/>
    <cellStyle name="Page Title (Blue/Gray) 2 2 2 2 10" xfId="40097" xr:uid="{00000000-0005-0000-0000-00002B6F0000}"/>
    <cellStyle name="Page Title (Blue/Gray) 2 2 2 2 11" xfId="40098" xr:uid="{00000000-0005-0000-0000-00002C6F0000}"/>
    <cellStyle name="Page Title (Blue/Gray) 2 2 2 2 12" xfId="40099" xr:uid="{00000000-0005-0000-0000-00002D6F0000}"/>
    <cellStyle name="Page Title (Blue/Gray) 2 2 2 2 13" xfId="40100" xr:uid="{00000000-0005-0000-0000-00002E6F0000}"/>
    <cellStyle name="Page Title (Blue/Gray) 2 2 2 2 2" xfId="28238" xr:uid="{00000000-0005-0000-0000-00002F6F0000}"/>
    <cellStyle name="Page Title (Blue/Gray) 2 2 2 2 2 2" xfId="28239" xr:uid="{00000000-0005-0000-0000-0000306F0000}"/>
    <cellStyle name="Page Title (Blue/Gray) 2 2 2 2 2 3" xfId="28240" xr:uid="{00000000-0005-0000-0000-0000316F0000}"/>
    <cellStyle name="Page Title (Blue/Gray) 2 2 2 2 2 4" xfId="28241" xr:uid="{00000000-0005-0000-0000-0000326F0000}"/>
    <cellStyle name="Page Title (Blue/Gray) 2 2 2 2 2 5" xfId="28242" xr:uid="{00000000-0005-0000-0000-0000336F0000}"/>
    <cellStyle name="Page Title (Blue/Gray) 2 2 2 2 2 6" xfId="28243" xr:uid="{00000000-0005-0000-0000-0000346F0000}"/>
    <cellStyle name="Page Title (Blue/Gray) 2 2 2 2 2 7" xfId="28244" xr:uid="{00000000-0005-0000-0000-0000356F0000}"/>
    <cellStyle name="Page Title (Blue/Gray) 2 2 2 2 3" xfId="28245" xr:uid="{00000000-0005-0000-0000-0000366F0000}"/>
    <cellStyle name="Page Title (Blue/Gray) 2 2 2 2 4" xfId="28246" xr:uid="{00000000-0005-0000-0000-0000376F0000}"/>
    <cellStyle name="Page Title (Blue/Gray) 2 2 2 2 5" xfId="28247" xr:uid="{00000000-0005-0000-0000-0000386F0000}"/>
    <cellStyle name="Page Title (Blue/Gray) 2 2 2 2 6" xfId="28248" xr:uid="{00000000-0005-0000-0000-0000396F0000}"/>
    <cellStyle name="Page Title (Blue/Gray) 2 2 2 2 7" xfId="28249" xr:uid="{00000000-0005-0000-0000-00003A6F0000}"/>
    <cellStyle name="Page Title (Blue/Gray) 2 2 2 2 8" xfId="40101" xr:uid="{00000000-0005-0000-0000-00003B6F0000}"/>
    <cellStyle name="Page Title (Blue/Gray) 2 2 2 2 9" xfId="40102" xr:uid="{00000000-0005-0000-0000-00003C6F0000}"/>
    <cellStyle name="Page Title (Blue/Gray) 2 2 2 3" xfId="16714" xr:uid="{00000000-0005-0000-0000-00003D6F0000}"/>
    <cellStyle name="Page Title (Blue/Gray) 2 2 2 3 2" xfId="17450" xr:uid="{00000000-0005-0000-0000-00003E6F0000}"/>
    <cellStyle name="Page Title (Blue/Gray) 2 2 2 3 2 2" xfId="28250" xr:uid="{00000000-0005-0000-0000-00003F6F0000}"/>
    <cellStyle name="Page Title (Blue/Gray) 2 2 2 3 2 3" xfId="28251" xr:uid="{00000000-0005-0000-0000-0000406F0000}"/>
    <cellStyle name="Page Title (Blue/Gray) 2 2 2 3 2 4" xfId="28252" xr:uid="{00000000-0005-0000-0000-0000416F0000}"/>
    <cellStyle name="Page Title (Blue/Gray) 2 2 2 3 2 5" xfId="28253" xr:uid="{00000000-0005-0000-0000-0000426F0000}"/>
    <cellStyle name="Page Title (Blue/Gray) 2 2 2 3 2 6" xfId="28254" xr:uid="{00000000-0005-0000-0000-0000436F0000}"/>
    <cellStyle name="Page Title (Blue/Gray) 2 2 2 3 2 7" xfId="28255" xr:uid="{00000000-0005-0000-0000-0000446F0000}"/>
    <cellStyle name="Page Title (Blue/Gray) 2 2 2 3 3" xfId="28256" xr:uid="{00000000-0005-0000-0000-0000456F0000}"/>
    <cellStyle name="Page Title (Blue/Gray) 2 2 2 3 4" xfId="28257" xr:uid="{00000000-0005-0000-0000-0000466F0000}"/>
    <cellStyle name="Page Title (Blue/Gray) 2 2 2 3 5" xfId="28258" xr:uid="{00000000-0005-0000-0000-0000476F0000}"/>
    <cellStyle name="Page Title (Blue/Gray) 2 2 2 3 6" xfId="28259" xr:uid="{00000000-0005-0000-0000-0000486F0000}"/>
    <cellStyle name="Page Title (Blue/Gray) 2 2 2 3 7" xfId="28260" xr:uid="{00000000-0005-0000-0000-0000496F0000}"/>
    <cellStyle name="Page Title (Blue/Gray) 2 2 2 3 8" xfId="40103" xr:uid="{00000000-0005-0000-0000-00004A6F0000}"/>
    <cellStyle name="Page Title (Blue/Gray) 2 2 2 4" xfId="28261" xr:uid="{00000000-0005-0000-0000-00004B6F0000}"/>
    <cellStyle name="Page Title (Blue/Gray) 2 2 2 5" xfId="40104" xr:uid="{00000000-0005-0000-0000-00004C6F0000}"/>
    <cellStyle name="Page Title (Blue/Gray) 2 2 2 6" xfId="40105" xr:uid="{00000000-0005-0000-0000-00004D6F0000}"/>
    <cellStyle name="Page Title (Blue/Gray) 2 2 2 7" xfId="40106" xr:uid="{00000000-0005-0000-0000-00004E6F0000}"/>
    <cellStyle name="Page Title (Blue/Gray) 2 2 2 8" xfId="40107" xr:uid="{00000000-0005-0000-0000-00004F6F0000}"/>
    <cellStyle name="Page Title (Blue/Gray) 2 2 2 9" xfId="40108" xr:uid="{00000000-0005-0000-0000-0000506F0000}"/>
    <cellStyle name="Page Title (Blue/Gray) 2 2 3" xfId="10859" xr:uid="{00000000-0005-0000-0000-0000516F0000}"/>
    <cellStyle name="Page Title (Blue/Gray) 2 2 3 10" xfId="40109" xr:uid="{00000000-0005-0000-0000-0000526F0000}"/>
    <cellStyle name="Page Title (Blue/Gray) 2 2 3 2" xfId="16547" xr:uid="{00000000-0005-0000-0000-0000536F0000}"/>
    <cellStyle name="Page Title (Blue/Gray) 2 2 3 2 2" xfId="28262" xr:uid="{00000000-0005-0000-0000-0000546F0000}"/>
    <cellStyle name="Page Title (Blue/Gray) 2 2 3 2 2 2" xfId="28263" xr:uid="{00000000-0005-0000-0000-0000556F0000}"/>
    <cellStyle name="Page Title (Blue/Gray) 2 2 3 2 2 3" xfId="28264" xr:uid="{00000000-0005-0000-0000-0000566F0000}"/>
    <cellStyle name="Page Title (Blue/Gray) 2 2 3 2 2 4" xfId="28265" xr:uid="{00000000-0005-0000-0000-0000576F0000}"/>
    <cellStyle name="Page Title (Blue/Gray) 2 2 3 2 2 5" xfId="28266" xr:uid="{00000000-0005-0000-0000-0000586F0000}"/>
    <cellStyle name="Page Title (Blue/Gray) 2 2 3 2 2 6" xfId="28267" xr:uid="{00000000-0005-0000-0000-0000596F0000}"/>
    <cellStyle name="Page Title (Blue/Gray) 2 2 3 2 2 7" xfId="28268" xr:uid="{00000000-0005-0000-0000-00005A6F0000}"/>
    <cellStyle name="Page Title (Blue/Gray) 2 2 3 2 3" xfId="28269" xr:uid="{00000000-0005-0000-0000-00005B6F0000}"/>
    <cellStyle name="Page Title (Blue/Gray) 2 2 3 2 4" xfId="40110" xr:uid="{00000000-0005-0000-0000-00005C6F0000}"/>
    <cellStyle name="Page Title (Blue/Gray) 2 2 3 2 5" xfId="40111" xr:uid="{00000000-0005-0000-0000-00005D6F0000}"/>
    <cellStyle name="Page Title (Blue/Gray) 2 2 3 2 6" xfId="40112" xr:uid="{00000000-0005-0000-0000-00005E6F0000}"/>
    <cellStyle name="Page Title (Blue/Gray) 2 2 3 2 7" xfId="40113" xr:uid="{00000000-0005-0000-0000-00005F6F0000}"/>
    <cellStyle name="Page Title (Blue/Gray) 2 2 3 2 8" xfId="40114" xr:uid="{00000000-0005-0000-0000-0000606F0000}"/>
    <cellStyle name="Page Title (Blue/Gray) 2 2 3 2 9" xfId="40115" xr:uid="{00000000-0005-0000-0000-0000616F0000}"/>
    <cellStyle name="Page Title (Blue/Gray) 2 2 3 3" xfId="16715" xr:uid="{00000000-0005-0000-0000-0000626F0000}"/>
    <cellStyle name="Page Title (Blue/Gray) 2 2 3 3 2" xfId="17451" xr:uid="{00000000-0005-0000-0000-0000636F0000}"/>
    <cellStyle name="Page Title (Blue/Gray) 2 2 3 3 2 2" xfId="28270" xr:uid="{00000000-0005-0000-0000-0000646F0000}"/>
    <cellStyle name="Page Title (Blue/Gray) 2 2 3 3 2 3" xfId="28271" xr:uid="{00000000-0005-0000-0000-0000656F0000}"/>
    <cellStyle name="Page Title (Blue/Gray) 2 2 3 3 2 4" xfId="28272" xr:uid="{00000000-0005-0000-0000-0000666F0000}"/>
    <cellStyle name="Page Title (Blue/Gray) 2 2 3 3 2 5" xfId="28273" xr:uid="{00000000-0005-0000-0000-0000676F0000}"/>
    <cellStyle name="Page Title (Blue/Gray) 2 2 3 3 2 6" xfId="28274" xr:uid="{00000000-0005-0000-0000-0000686F0000}"/>
    <cellStyle name="Page Title (Blue/Gray) 2 2 3 3 2 7" xfId="28275" xr:uid="{00000000-0005-0000-0000-0000696F0000}"/>
    <cellStyle name="Page Title (Blue/Gray) 2 2 3 3 3" xfId="28276" xr:uid="{00000000-0005-0000-0000-00006A6F0000}"/>
    <cellStyle name="Page Title (Blue/Gray) 2 2 3 3 4" xfId="28277" xr:uid="{00000000-0005-0000-0000-00006B6F0000}"/>
    <cellStyle name="Page Title (Blue/Gray) 2 2 3 3 5" xfId="28278" xr:uid="{00000000-0005-0000-0000-00006C6F0000}"/>
    <cellStyle name="Page Title (Blue/Gray) 2 2 3 3 6" xfId="28279" xr:uid="{00000000-0005-0000-0000-00006D6F0000}"/>
    <cellStyle name="Page Title (Blue/Gray) 2 2 3 3 7" xfId="28280" xr:uid="{00000000-0005-0000-0000-00006E6F0000}"/>
    <cellStyle name="Page Title (Blue/Gray) 2 2 3 3 8" xfId="40116" xr:uid="{00000000-0005-0000-0000-00006F6F0000}"/>
    <cellStyle name="Page Title (Blue/Gray) 2 2 3 4" xfId="28281" xr:uid="{00000000-0005-0000-0000-0000706F0000}"/>
    <cellStyle name="Page Title (Blue/Gray) 2 2 3 5" xfId="40117" xr:uid="{00000000-0005-0000-0000-0000716F0000}"/>
    <cellStyle name="Page Title (Blue/Gray) 2 2 3 6" xfId="40118" xr:uid="{00000000-0005-0000-0000-0000726F0000}"/>
    <cellStyle name="Page Title (Blue/Gray) 2 2 3 7" xfId="40119" xr:uid="{00000000-0005-0000-0000-0000736F0000}"/>
    <cellStyle name="Page Title (Blue/Gray) 2 2 3 8" xfId="40120" xr:uid="{00000000-0005-0000-0000-0000746F0000}"/>
    <cellStyle name="Page Title (Blue/Gray) 2 2 3 9" xfId="40121" xr:uid="{00000000-0005-0000-0000-0000756F0000}"/>
    <cellStyle name="Page Title (Blue/Gray) 2 2 4" xfId="28282" xr:uid="{00000000-0005-0000-0000-0000766F0000}"/>
    <cellStyle name="Page Title (Blue/Gray) 2 2 4 2" xfId="28283" xr:uid="{00000000-0005-0000-0000-0000776F0000}"/>
    <cellStyle name="Page Title (Blue/Gray) 2 2 4 3" xfId="28284" xr:uid="{00000000-0005-0000-0000-0000786F0000}"/>
    <cellStyle name="Page Title (Blue/Gray) 2 2 4 4" xfId="28285" xr:uid="{00000000-0005-0000-0000-0000796F0000}"/>
    <cellStyle name="Page Title (Blue/Gray) 2 2 4 5" xfId="28286" xr:uid="{00000000-0005-0000-0000-00007A6F0000}"/>
    <cellStyle name="Page Title (Blue/Gray) 2 2 4 6" xfId="28287" xr:uid="{00000000-0005-0000-0000-00007B6F0000}"/>
    <cellStyle name="Page Title (Blue/Gray) 2 2 4 7" xfId="28288" xr:uid="{00000000-0005-0000-0000-00007C6F0000}"/>
    <cellStyle name="Page Title (Blue/Gray) 2 2 5" xfId="28289" xr:uid="{00000000-0005-0000-0000-00007D6F0000}"/>
    <cellStyle name="Page Title (Blue/Gray) 2 2 6" xfId="40122" xr:uid="{00000000-0005-0000-0000-00007E6F0000}"/>
    <cellStyle name="Page Title (Blue/Gray) 2 2 7" xfId="40123" xr:uid="{00000000-0005-0000-0000-00007F6F0000}"/>
    <cellStyle name="Page Title (Blue/Gray) 2 2 8" xfId="40124" xr:uid="{00000000-0005-0000-0000-0000806F0000}"/>
    <cellStyle name="Page Title (Blue/Gray) 2 2 9" xfId="40125" xr:uid="{00000000-0005-0000-0000-0000816F0000}"/>
    <cellStyle name="Page Title (Blue/Gray) 2 3" xfId="10622" xr:uid="{00000000-0005-0000-0000-0000826F0000}"/>
    <cellStyle name="Page Title (Blue/Gray) 2 3 10" xfId="40126" xr:uid="{00000000-0005-0000-0000-0000836F0000}"/>
    <cellStyle name="Page Title (Blue/Gray) 2 3 2" xfId="16452" xr:uid="{00000000-0005-0000-0000-0000846F0000}"/>
    <cellStyle name="Page Title (Blue/Gray) 2 3 2 10" xfId="40127" xr:uid="{00000000-0005-0000-0000-0000856F0000}"/>
    <cellStyle name="Page Title (Blue/Gray) 2 3 2 11" xfId="40128" xr:uid="{00000000-0005-0000-0000-0000866F0000}"/>
    <cellStyle name="Page Title (Blue/Gray) 2 3 2 12" xfId="40129" xr:uid="{00000000-0005-0000-0000-0000876F0000}"/>
    <cellStyle name="Page Title (Blue/Gray) 2 3 2 13" xfId="40130" xr:uid="{00000000-0005-0000-0000-0000886F0000}"/>
    <cellStyle name="Page Title (Blue/Gray) 2 3 2 2" xfId="28290" xr:uid="{00000000-0005-0000-0000-0000896F0000}"/>
    <cellStyle name="Page Title (Blue/Gray) 2 3 2 2 2" xfId="28291" xr:uid="{00000000-0005-0000-0000-00008A6F0000}"/>
    <cellStyle name="Page Title (Blue/Gray) 2 3 2 2 3" xfId="28292" xr:uid="{00000000-0005-0000-0000-00008B6F0000}"/>
    <cellStyle name="Page Title (Blue/Gray) 2 3 2 2 4" xfId="28293" xr:uid="{00000000-0005-0000-0000-00008C6F0000}"/>
    <cellStyle name="Page Title (Blue/Gray) 2 3 2 2 5" xfId="28294" xr:uid="{00000000-0005-0000-0000-00008D6F0000}"/>
    <cellStyle name="Page Title (Blue/Gray) 2 3 2 2 6" xfId="28295" xr:uid="{00000000-0005-0000-0000-00008E6F0000}"/>
    <cellStyle name="Page Title (Blue/Gray) 2 3 2 2 7" xfId="28296" xr:uid="{00000000-0005-0000-0000-00008F6F0000}"/>
    <cellStyle name="Page Title (Blue/Gray) 2 3 2 3" xfId="28297" xr:uid="{00000000-0005-0000-0000-0000906F0000}"/>
    <cellStyle name="Page Title (Blue/Gray) 2 3 2 4" xfId="28298" xr:uid="{00000000-0005-0000-0000-0000916F0000}"/>
    <cellStyle name="Page Title (Blue/Gray) 2 3 2 5" xfId="28299" xr:uid="{00000000-0005-0000-0000-0000926F0000}"/>
    <cellStyle name="Page Title (Blue/Gray) 2 3 2 6" xfId="28300" xr:uid="{00000000-0005-0000-0000-0000936F0000}"/>
    <cellStyle name="Page Title (Blue/Gray) 2 3 2 7" xfId="28301" xr:uid="{00000000-0005-0000-0000-0000946F0000}"/>
    <cellStyle name="Page Title (Blue/Gray) 2 3 2 8" xfId="40131" xr:uid="{00000000-0005-0000-0000-0000956F0000}"/>
    <cellStyle name="Page Title (Blue/Gray) 2 3 2 9" xfId="40132" xr:uid="{00000000-0005-0000-0000-0000966F0000}"/>
    <cellStyle name="Page Title (Blue/Gray) 2 3 3" xfId="16716" xr:uid="{00000000-0005-0000-0000-0000976F0000}"/>
    <cellStyle name="Page Title (Blue/Gray) 2 3 3 2" xfId="17452" xr:uid="{00000000-0005-0000-0000-0000986F0000}"/>
    <cellStyle name="Page Title (Blue/Gray) 2 3 3 2 2" xfId="28302" xr:uid="{00000000-0005-0000-0000-0000996F0000}"/>
    <cellStyle name="Page Title (Blue/Gray) 2 3 3 2 3" xfId="28303" xr:uid="{00000000-0005-0000-0000-00009A6F0000}"/>
    <cellStyle name="Page Title (Blue/Gray) 2 3 3 2 4" xfId="28304" xr:uid="{00000000-0005-0000-0000-00009B6F0000}"/>
    <cellStyle name="Page Title (Blue/Gray) 2 3 3 2 5" xfId="28305" xr:uid="{00000000-0005-0000-0000-00009C6F0000}"/>
    <cellStyle name="Page Title (Blue/Gray) 2 3 3 2 6" xfId="28306" xr:uid="{00000000-0005-0000-0000-00009D6F0000}"/>
    <cellStyle name="Page Title (Blue/Gray) 2 3 3 2 7" xfId="28307" xr:uid="{00000000-0005-0000-0000-00009E6F0000}"/>
    <cellStyle name="Page Title (Blue/Gray) 2 3 3 3" xfId="28308" xr:uid="{00000000-0005-0000-0000-00009F6F0000}"/>
    <cellStyle name="Page Title (Blue/Gray) 2 3 3 4" xfId="28309" xr:uid="{00000000-0005-0000-0000-0000A06F0000}"/>
    <cellStyle name="Page Title (Blue/Gray) 2 3 3 5" xfId="28310" xr:uid="{00000000-0005-0000-0000-0000A16F0000}"/>
    <cellStyle name="Page Title (Blue/Gray) 2 3 3 6" xfId="28311" xr:uid="{00000000-0005-0000-0000-0000A26F0000}"/>
    <cellStyle name="Page Title (Blue/Gray) 2 3 3 7" xfId="28312" xr:uid="{00000000-0005-0000-0000-0000A36F0000}"/>
    <cellStyle name="Page Title (Blue/Gray) 2 3 3 8" xfId="40133" xr:uid="{00000000-0005-0000-0000-0000A46F0000}"/>
    <cellStyle name="Page Title (Blue/Gray) 2 3 4" xfId="28313" xr:uid="{00000000-0005-0000-0000-0000A56F0000}"/>
    <cellStyle name="Page Title (Blue/Gray) 2 3 5" xfId="40134" xr:uid="{00000000-0005-0000-0000-0000A66F0000}"/>
    <cellStyle name="Page Title (Blue/Gray) 2 3 6" xfId="40135" xr:uid="{00000000-0005-0000-0000-0000A76F0000}"/>
    <cellStyle name="Page Title (Blue/Gray) 2 3 7" xfId="40136" xr:uid="{00000000-0005-0000-0000-0000A86F0000}"/>
    <cellStyle name="Page Title (Blue/Gray) 2 3 8" xfId="40137" xr:uid="{00000000-0005-0000-0000-0000A96F0000}"/>
    <cellStyle name="Page Title (Blue/Gray) 2 3 9" xfId="40138" xr:uid="{00000000-0005-0000-0000-0000AA6F0000}"/>
    <cellStyle name="Page Title (Blue/Gray) 2 4" xfId="10784" xr:uid="{00000000-0005-0000-0000-0000AB6F0000}"/>
    <cellStyle name="Page Title (Blue/Gray) 2 4 10" xfId="40139" xr:uid="{00000000-0005-0000-0000-0000AC6F0000}"/>
    <cellStyle name="Page Title (Blue/Gray) 2 4 2" xfId="16505" xr:uid="{00000000-0005-0000-0000-0000AD6F0000}"/>
    <cellStyle name="Page Title (Blue/Gray) 2 4 2 2" xfId="28314" xr:uid="{00000000-0005-0000-0000-0000AE6F0000}"/>
    <cellStyle name="Page Title (Blue/Gray) 2 4 2 2 2" xfId="28315" xr:uid="{00000000-0005-0000-0000-0000AF6F0000}"/>
    <cellStyle name="Page Title (Blue/Gray) 2 4 2 2 3" xfId="28316" xr:uid="{00000000-0005-0000-0000-0000B06F0000}"/>
    <cellStyle name="Page Title (Blue/Gray) 2 4 2 2 4" xfId="28317" xr:uid="{00000000-0005-0000-0000-0000B16F0000}"/>
    <cellStyle name="Page Title (Blue/Gray) 2 4 2 2 5" xfId="28318" xr:uid="{00000000-0005-0000-0000-0000B26F0000}"/>
    <cellStyle name="Page Title (Blue/Gray) 2 4 2 2 6" xfId="28319" xr:uid="{00000000-0005-0000-0000-0000B36F0000}"/>
    <cellStyle name="Page Title (Blue/Gray) 2 4 2 2 7" xfId="28320" xr:uid="{00000000-0005-0000-0000-0000B46F0000}"/>
    <cellStyle name="Page Title (Blue/Gray) 2 4 2 3" xfId="28321" xr:uid="{00000000-0005-0000-0000-0000B56F0000}"/>
    <cellStyle name="Page Title (Blue/Gray) 2 4 2 4" xfId="40140" xr:uid="{00000000-0005-0000-0000-0000B66F0000}"/>
    <cellStyle name="Page Title (Blue/Gray) 2 4 2 5" xfId="40141" xr:uid="{00000000-0005-0000-0000-0000B76F0000}"/>
    <cellStyle name="Page Title (Blue/Gray) 2 4 2 6" xfId="40142" xr:uid="{00000000-0005-0000-0000-0000B86F0000}"/>
    <cellStyle name="Page Title (Blue/Gray) 2 4 2 7" xfId="40143" xr:uid="{00000000-0005-0000-0000-0000B96F0000}"/>
    <cellStyle name="Page Title (Blue/Gray) 2 4 2 8" xfId="40144" xr:uid="{00000000-0005-0000-0000-0000BA6F0000}"/>
    <cellStyle name="Page Title (Blue/Gray) 2 4 2 9" xfId="40145" xr:uid="{00000000-0005-0000-0000-0000BB6F0000}"/>
    <cellStyle name="Page Title (Blue/Gray) 2 4 3" xfId="16717" xr:uid="{00000000-0005-0000-0000-0000BC6F0000}"/>
    <cellStyle name="Page Title (Blue/Gray) 2 4 3 2" xfId="17453" xr:uid="{00000000-0005-0000-0000-0000BD6F0000}"/>
    <cellStyle name="Page Title (Blue/Gray) 2 4 3 2 2" xfId="28322" xr:uid="{00000000-0005-0000-0000-0000BE6F0000}"/>
    <cellStyle name="Page Title (Blue/Gray) 2 4 3 2 3" xfId="28323" xr:uid="{00000000-0005-0000-0000-0000BF6F0000}"/>
    <cellStyle name="Page Title (Blue/Gray) 2 4 3 2 4" xfId="28324" xr:uid="{00000000-0005-0000-0000-0000C06F0000}"/>
    <cellStyle name="Page Title (Blue/Gray) 2 4 3 2 5" xfId="28325" xr:uid="{00000000-0005-0000-0000-0000C16F0000}"/>
    <cellStyle name="Page Title (Blue/Gray) 2 4 3 2 6" xfId="28326" xr:uid="{00000000-0005-0000-0000-0000C26F0000}"/>
    <cellStyle name="Page Title (Blue/Gray) 2 4 3 2 7" xfId="28327" xr:uid="{00000000-0005-0000-0000-0000C36F0000}"/>
    <cellStyle name="Page Title (Blue/Gray) 2 4 3 3" xfId="28328" xr:uid="{00000000-0005-0000-0000-0000C46F0000}"/>
    <cellStyle name="Page Title (Blue/Gray) 2 4 3 4" xfId="28329" xr:uid="{00000000-0005-0000-0000-0000C56F0000}"/>
    <cellStyle name="Page Title (Blue/Gray) 2 4 3 5" xfId="28330" xr:uid="{00000000-0005-0000-0000-0000C66F0000}"/>
    <cellStyle name="Page Title (Blue/Gray) 2 4 3 6" xfId="28331" xr:uid="{00000000-0005-0000-0000-0000C76F0000}"/>
    <cellStyle name="Page Title (Blue/Gray) 2 4 3 7" xfId="28332" xr:uid="{00000000-0005-0000-0000-0000C86F0000}"/>
    <cellStyle name="Page Title (Blue/Gray) 2 4 3 8" xfId="40146" xr:uid="{00000000-0005-0000-0000-0000C96F0000}"/>
    <cellStyle name="Page Title (Blue/Gray) 2 4 4" xfId="28333" xr:uid="{00000000-0005-0000-0000-0000CA6F0000}"/>
    <cellStyle name="Page Title (Blue/Gray) 2 4 5" xfId="40147" xr:uid="{00000000-0005-0000-0000-0000CB6F0000}"/>
    <cellStyle name="Page Title (Blue/Gray) 2 4 6" xfId="40148" xr:uid="{00000000-0005-0000-0000-0000CC6F0000}"/>
    <cellStyle name="Page Title (Blue/Gray) 2 4 7" xfId="40149" xr:uid="{00000000-0005-0000-0000-0000CD6F0000}"/>
    <cellStyle name="Page Title (Blue/Gray) 2 4 8" xfId="40150" xr:uid="{00000000-0005-0000-0000-0000CE6F0000}"/>
    <cellStyle name="Page Title (Blue/Gray) 2 4 9" xfId="40151" xr:uid="{00000000-0005-0000-0000-0000CF6F0000}"/>
    <cellStyle name="Page Title (Blue/Gray) 2 5" xfId="28334" xr:uid="{00000000-0005-0000-0000-0000D06F0000}"/>
    <cellStyle name="Page Title (Blue/Gray) 2 5 2" xfId="28335" xr:uid="{00000000-0005-0000-0000-0000D16F0000}"/>
    <cellStyle name="Page Title (Blue/Gray) 2 5 3" xfId="28336" xr:uid="{00000000-0005-0000-0000-0000D26F0000}"/>
    <cellStyle name="Page Title (Blue/Gray) 2 5 4" xfId="28337" xr:uid="{00000000-0005-0000-0000-0000D36F0000}"/>
    <cellStyle name="Page Title (Blue/Gray) 2 5 5" xfId="28338" xr:uid="{00000000-0005-0000-0000-0000D46F0000}"/>
    <cellStyle name="Page Title (Blue/Gray) 2 5 6" xfId="28339" xr:uid="{00000000-0005-0000-0000-0000D56F0000}"/>
    <cellStyle name="Page Title (Blue/Gray) 2 5 7" xfId="28340" xr:uid="{00000000-0005-0000-0000-0000D66F0000}"/>
    <cellStyle name="Page Title (Blue/Gray) 2 6" xfId="28341" xr:uid="{00000000-0005-0000-0000-0000D76F0000}"/>
    <cellStyle name="Page Title (Blue/Gray) 2 7" xfId="40152" xr:uid="{00000000-0005-0000-0000-0000D86F0000}"/>
    <cellStyle name="Page Title (Blue/Gray) 2 8" xfId="40153" xr:uid="{00000000-0005-0000-0000-0000D96F0000}"/>
    <cellStyle name="Page Title (Blue/Gray) 2 9" xfId="40154" xr:uid="{00000000-0005-0000-0000-0000DA6F0000}"/>
    <cellStyle name="Page Title (Blue/Gray) 3" xfId="10570" xr:uid="{00000000-0005-0000-0000-0000DB6F0000}"/>
    <cellStyle name="Page Title (Blue/Gray) 3 2" xfId="10855" xr:uid="{00000000-0005-0000-0000-0000DC6F0000}"/>
    <cellStyle name="Page Title (Blue/Gray) 3 2 10" xfId="40155" xr:uid="{00000000-0005-0000-0000-0000DD6F0000}"/>
    <cellStyle name="Page Title (Blue/Gray) 3 2 2" xfId="16543" xr:uid="{00000000-0005-0000-0000-0000DE6F0000}"/>
    <cellStyle name="Page Title (Blue/Gray) 3 2 2 10" xfId="40156" xr:uid="{00000000-0005-0000-0000-0000DF6F0000}"/>
    <cellStyle name="Page Title (Blue/Gray) 3 2 2 11" xfId="40157" xr:uid="{00000000-0005-0000-0000-0000E06F0000}"/>
    <cellStyle name="Page Title (Blue/Gray) 3 2 2 12" xfId="40158" xr:uid="{00000000-0005-0000-0000-0000E16F0000}"/>
    <cellStyle name="Page Title (Blue/Gray) 3 2 2 13" xfId="40159" xr:uid="{00000000-0005-0000-0000-0000E26F0000}"/>
    <cellStyle name="Page Title (Blue/Gray) 3 2 2 2" xfId="28342" xr:uid="{00000000-0005-0000-0000-0000E36F0000}"/>
    <cellStyle name="Page Title (Blue/Gray) 3 2 2 2 2" xfId="28343" xr:uid="{00000000-0005-0000-0000-0000E46F0000}"/>
    <cellStyle name="Page Title (Blue/Gray) 3 2 2 2 3" xfId="28344" xr:uid="{00000000-0005-0000-0000-0000E56F0000}"/>
    <cellStyle name="Page Title (Blue/Gray) 3 2 2 2 4" xfId="28345" xr:uid="{00000000-0005-0000-0000-0000E66F0000}"/>
    <cellStyle name="Page Title (Blue/Gray) 3 2 2 2 5" xfId="28346" xr:uid="{00000000-0005-0000-0000-0000E76F0000}"/>
    <cellStyle name="Page Title (Blue/Gray) 3 2 2 2 6" xfId="28347" xr:uid="{00000000-0005-0000-0000-0000E86F0000}"/>
    <cellStyle name="Page Title (Blue/Gray) 3 2 2 2 7" xfId="28348" xr:uid="{00000000-0005-0000-0000-0000E96F0000}"/>
    <cellStyle name="Page Title (Blue/Gray) 3 2 2 3" xfId="28349" xr:uid="{00000000-0005-0000-0000-0000EA6F0000}"/>
    <cellStyle name="Page Title (Blue/Gray) 3 2 2 4" xfId="28350" xr:uid="{00000000-0005-0000-0000-0000EB6F0000}"/>
    <cellStyle name="Page Title (Blue/Gray) 3 2 2 5" xfId="28351" xr:uid="{00000000-0005-0000-0000-0000EC6F0000}"/>
    <cellStyle name="Page Title (Blue/Gray) 3 2 2 6" xfId="28352" xr:uid="{00000000-0005-0000-0000-0000ED6F0000}"/>
    <cellStyle name="Page Title (Blue/Gray) 3 2 2 7" xfId="28353" xr:uid="{00000000-0005-0000-0000-0000EE6F0000}"/>
    <cellStyle name="Page Title (Blue/Gray) 3 2 2 8" xfId="40160" xr:uid="{00000000-0005-0000-0000-0000EF6F0000}"/>
    <cellStyle name="Page Title (Blue/Gray) 3 2 2 9" xfId="40161" xr:uid="{00000000-0005-0000-0000-0000F06F0000}"/>
    <cellStyle name="Page Title (Blue/Gray) 3 2 3" xfId="16718" xr:uid="{00000000-0005-0000-0000-0000F16F0000}"/>
    <cellStyle name="Page Title (Blue/Gray) 3 2 3 2" xfId="17454" xr:uid="{00000000-0005-0000-0000-0000F26F0000}"/>
    <cellStyle name="Page Title (Blue/Gray) 3 2 3 2 2" xfId="28354" xr:uid="{00000000-0005-0000-0000-0000F36F0000}"/>
    <cellStyle name="Page Title (Blue/Gray) 3 2 3 2 3" xfId="28355" xr:uid="{00000000-0005-0000-0000-0000F46F0000}"/>
    <cellStyle name="Page Title (Blue/Gray) 3 2 3 2 4" xfId="28356" xr:uid="{00000000-0005-0000-0000-0000F56F0000}"/>
    <cellStyle name="Page Title (Blue/Gray) 3 2 3 2 5" xfId="28357" xr:uid="{00000000-0005-0000-0000-0000F66F0000}"/>
    <cellStyle name="Page Title (Blue/Gray) 3 2 3 2 6" xfId="28358" xr:uid="{00000000-0005-0000-0000-0000F76F0000}"/>
    <cellStyle name="Page Title (Blue/Gray) 3 2 3 2 7" xfId="28359" xr:uid="{00000000-0005-0000-0000-0000F86F0000}"/>
    <cellStyle name="Page Title (Blue/Gray) 3 2 3 3" xfId="28360" xr:uid="{00000000-0005-0000-0000-0000F96F0000}"/>
    <cellStyle name="Page Title (Blue/Gray) 3 2 3 4" xfId="28361" xr:uid="{00000000-0005-0000-0000-0000FA6F0000}"/>
    <cellStyle name="Page Title (Blue/Gray) 3 2 3 5" xfId="28362" xr:uid="{00000000-0005-0000-0000-0000FB6F0000}"/>
    <cellStyle name="Page Title (Blue/Gray) 3 2 3 6" xfId="28363" xr:uid="{00000000-0005-0000-0000-0000FC6F0000}"/>
    <cellStyle name="Page Title (Blue/Gray) 3 2 3 7" xfId="28364" xr:uid="{00000000-0005-0000-0000-0000FD6F0000}"/>
    <cellStyle name="Page Title (Blue/Gray) 3 2 3 8" xfId="40162" xr:uid="{00000000-0005-0000-0000-0000FE6F0000}"/>
    <cellStyle name="Page Title (Blue/Gray) 3 2 4" xfId="28365" xr:uid="{00000000-0005-0000-0000-0000FF6F0000}"/>
    <cellStyle name="Page Title (Blue/Gray) 3 2 5" xfId="40163" xr:uid="{00000000-0005-0000-0000-000000700000}"/>
    <cellStyle name="Page Title (Blue/Gray) 3 2 6" xfId="40164" xr:uid="{00000000-0005-0000-0000-000001700000}"/>
    <cellStyle name="Page Title (Blue/Gray) 3 2 7" xfId="40165" xr:uid="{00000000-0005-0000-0000-000002700000}"/>
    <cellStyle name="Page Title (Blue/Gray) 3 2 8" xfId="40166" xr:uid="{00000000-0005-0000-0000-000003700000}"/>
    <cellStyle name="Page Title (Blue/Gray) 3 2 9" xfId="40167" xr:uid="{00000000-0005-0000-0000-000004700000}"/>
    <cellStyle name="Page Title (Blue/Gray) 3 3" xfId="10860" xr:uid="{00000000-0005-0000-0000-000005700000}"/>
    <cellStyle name="Page Title (Blue/Gray) 3 3 10" xfId="40168" xr:uid="{00000000-0005-0000-0000-000006700000}"/>
    <cellStyle name="Page Title (Blue/Gray) 3 3 2" xfId="16548" xr:uid="{00000000-0005-0000-0000-000007700000}"/>
    <cellStyle name="Page Title (Blue/Gray) 3 3 2 2" xfId="28366" xr:uid="{00000000-0005-0000-0000-000008700000}"/>
    <cellStyle name="Page Title (Blue/Gray) 3 3 2 2 2" xfId="28367" xr:uid="{00000000-0005-0000-0000-000009700000}"/>
    <cellStyle name="Page Title (Blue/Gray) 3 3 2 2 3" xfId="28368" xr:uid="{00000000-0005-0000-0000-00000A700000}"/>
    <cellStyle name="Page Title (Blue/Gray) 3 3 2 2 4" xfId="28369" xr:uid="{00000000-0005-0000-0000-00000B700000}"/>
    <cellStyle name="Page Title (Blue/Gray) 3 3 2 2 5" xfId="28370" xr:uid="{00000000-0005-0000-0000-00000C700000}"/>
    <cellStyle name="Page Title (Blue/Gray) 3 3 2 2 6" xfId="28371" xr:uid="{00000000-0005-0000-0000-00000D700000}"/>
    <cellStyle name="Page Title (Blue/Gray) 3 3 2 2 7" xfId="28372" xr:uid="{00000000-0005-0000-0000-00000E700000}"/>
    <cellStyle name="Page Title (Blue/Gray) 3 3 2 3" xfId="28373" xr:uid="{00000000-0005-0000-0000-00000F700000}"/>
    <cellStyle name="Page Title (Blue/Gray) 3 3 2 4" xfId="40169" xr:uid="{00000000-0005-0000-0000-000010700000}"/>
    <cellStyle name="Page Title (Blue/Gray) 3 3 2 5" xfId="40170" xr:uid="{00000000-0005-0000-0000-000011700000}"/>
    <cellStyle name="Page Title (Blue/Gray) 3 3 2 6" xfId="40171" xr:uid="{00000000-0005-0000-0000-000012700000}"/>
    <cellStyle name="Page Title (Blue/Gray) 3 3 2 7" xfId="40172" xr:uid="{00000000-0005-0000-0000-000013700000}"/>
    <cellStyle name="Page Title (Blue/Gray) 3 3 2 8" xfId="40173" xr:uid="{00000000-0005-0000-0000-000014700000}"/>
    <cellStyle name="Page Title (Blue/Gray) 3 3 2 9" xfId="40174" xr:uid="{00000000-0005-0000-0000-000015700000}"/>
    <cellStyle name="Page Title (Blue/Gray) 3 3 3" xfId="16719" xr:uid="{00000000-0005-0000-0000-000016700000}"/>
    <cellStyle name="Page Title (Blue/Gray) 3 3 3 2" xfId="17455" xr:uid="{00000000-0005-0000-0000-000017700000}"/>
    <cellStyle name="Page Title (Blue/Gray) 3 3 3 2 2" xfId="28374" xr:uid="{00000000-0005-0000-0000-000018700000}"/>
    <cellStyle name="Page Title (Blue/Gray) 3 3 3 2 3" xfId="28375" xr:uid="{00000000-0005-0000-0000-000019700000}"/>
    <cellStyle name="Page Title (Blue/Gray) 3 3 3 2 4" xfId="28376" xr:uid="{00000000-0005-0000-0000-00001A700000}"/>
    <cellStyle name="Page Title (Blue/Gray) 3 3 3 2 5" xfId="28377" xr:uid="{00000000-0005-0000-0000-00001B700000}"/>
    <cellStyle name="Page Title (Blue/Gray) 3 3 3 2 6" xfId="28378" xr:uid="{00000000-0005-0000-0000-00001C700000}"/>
    <cellStyle name="Page Title (Blue/Gray) 3 3 3 2 7" xfId="28379" xr:uid="{00000000-0005-0000-0000-00001D700000}"/>
    <cellStyle name="Page Title (Blue/Gray) 3 3 3 3" xfId="28380" xr:uid="{00000000-0005-0000-0000-00001E700000}"/>
    <cellStyle name="Page Title (Blue/Gray) 3 3 3 4" xfId="28381" xr:uid="{00000000-0005-0000-0000-00001F700000}"/>
    <cellStyle name="Page Title (Blue/Gray) 3 3 3 5" xfId="28382" xr:uid="{00000000-0005-0000-0000-000020700000}"/>
    <cellStyle name="Page Title (Blue/Gray) 3 3 3 6" xfId="28383" xr:uid="{00000000-0005-0000-0000-000021700000}"/>
    <cellStyle name="Page Title (Blue/Gray) 3 3 3 7" xfId="28384" xr:uid="{00000000-0005-0000-0000-000022700000}"/>
    <cellStyle name="Page Title (Blue/Gray) 3 3 3 8" xfId="40175" xr:uid="{00000000-0005-0000-0000-000023700000}"/>
    <cellStyle name="Page Title (Blue/Gray) 3 3 4" xfId="28385" xr:uid="{00000000-0005-0000-0000-000024700000}"/>
    <cellStyle name="Page Title (Blue/Gray) 3 3 5" xfId="40176" xr:uid="{00000000-0005-0000-0000-000025700000}"/>
    <cellStyle name="Page Title (Blue/Gray) 3 3 6" xfId="40177" xr:uid="{00000000-0005-0000-0000-000026700000}"/>
    <cellStyle name="Page Title (Blue/Gray) 3 3 7" xfId="40178" xr:uid="{00000000-0005-0000-0000-000027700000}"/>
    <cellStyle name="Page Title (Blue/Gray) 3 3 8" xfId="40179" xr:uid="{00000000-0005-0000-0000-000028700000}"/>
    <cellStyle name="Page Title (Blue/Gray) 3 3 9" xfId="40180" xr:uid="{00000000-0005-0000-0000-000029700000}"/>
    <cellStyle name="Page Title (Blue/Gray) 3 4" xfId="28386" xr:uid="{00000000-0005-0000-0000-00002A700000}"/>
    <cellStyle name="Page Title (Blue/Gray) 3 4 2" xfId="28387" xr:uid="{00000000-0005-0000-0000-00002B700000}"/>
    <cellStyle name="Page Title (Blue/Gray) 3 4 3" xfId="28388" xr:uid="{00000000-0005-0000-0000-00002C700000}"/>
    <cellStyle name="Page Title (Blue/Gray) 3 4 4" xfId="28389" xr:uid="{00000000-0005-0000-0000-00002D700000}"/>
    <cellStyle name="Page Title (Blue/Gray) 3 4 5" xfId="28390" xr:uid="{00000000-0005-0000-0000-00002E700000}"/>
    <cellStyle name="Page Title (Blue/Gray) 3 4 6" xfId="28391" xr:uid="{00000000-0005-0000-0000-00002F700000}"/>
    <cellStyle name="Page Title (Blue/Gray) 3 4 7" xfId="28392" xr:uid="{00000000-0005-0000-0000-000030700000}"/>
    <cellStyle name="Page Title (Blue/Gray) 3 5" xfId="28393" xr:uid="{00000000-0005-0000-0000-000031700000}"/>
    <cellStyle name="Page Title (Blue/Gray) 3 6" xfId="40181" xr:uid="{00000000-0005-0000-0000-000032700000}"/>
    <cellStyle name="Page Title (Blue/Gray) 3 7" xfId="40182" xr:uid="{00000000-0005-0000-0000-000033700000}"/>
    <cellStyle name="Page Title (Blue/Gray) 3 8" xfId="40183" xr:uid="{00000000-0005-0000-0000-000034700000}"/>
    <cellStyle name="Page Title (Blue/Gray) 3 9" xfId="40184" xr:uid="{00000000-0005-0000-0000-000035700000}"/>
    <cellStyle name="Page Title (Blue/Gray) 4" xfId="10623" xr:uid="{00000000-0005-0000-0000-000036700000}"/>
    <cellStyle name="Page Title (Blue/Gray) 4 10" xfId="40185" xr:uid="{00000000-0005-0000-0000-000037700000}"/>
    <cellStyle name="Page Title (Blue/Gray) 4 2" xfId="16453" xr:uid="{00000000-0005-0000-0000-000038700000}"/>
    <cellStyle name="Page Title (Blue/Gray) 4 2 10" xfId="40186" xr:uid="{00000000-0005-0000-0000-000039700000}"/>
    <cellStyle name="Page Title (Blue/Gray) 4 2 11" xfId="40187" xr:uid="{00000000-0005-0000-0000-00003A700000}"/>
    <cellStyle name="Page Title (Blue/Gray) 4 2 12" xfId="40188" xr:uid="{00000000-0005-0000-0000-00003B700000}"/>
    <cellStyle name="Page Title (Blue/Gray) 4 2 13" xfId="40189" xr:uid="{00000000-0005-0000-0000-00003C700000}"/>
    <cellStyle name="Page Title (Blue/Gray) 4 2 2" xfId="28394" xr:uid="{00000000-0005-0000-0000-00003D700000}"/>
    <cellStyle name="Page Title (Blue/Gray) 4 2 2 2" xfId="28395" xr:uid="{00000000-0005-0000-0000-00003E700000}"/>
    <cellStyle name="Page Title (Blue/Gray) 4 2 2 3" xfId="28396" xr:uid="{00000000-0005-0000-0000-00003F700000}"/>
    <cellStyle name="Page Title (Blue/Gray) 4 2 2 4" xfId="28397" xr:uid="{00000000-0005-0000-0000-000040700000}"/>
    <cellStyle name="Page Title (Blue/Gray) 4 2 2 5" xfId="28398" xr:uid="{00000000-0005-0000-0000-000041700000}"/>
    <cellStyle name="Page Title (Blue/Gray) 4 2 2 6" xfId="28399" xr:uid="{00000000-0005-0000-0000-000042700000}"/>
    <cellStyle name="Page Title (Blue/Gray) 4 2 2 7" xfId="28400" xr:uid="{00000000-0005-0000-0000-000043700000}"/>
    <cellStyle name="Page Title (Blue/Gray) 4 2 3" xfId="28401" xr:uid="{00000000-0005-0000-0000-000044700000}"/>
    <cellStyle name="Page Title (Blue/Gray) 4 2 4" xfId="28402" xr:uid="{00000000-0005-0000-0000-000045700000}"/>
    <cellStyle name="Page Title (Blue/Gray) 4 2 5" xfId="28403" xr:uid="{00000000-0005-0000-0000-000046700000}"/>
    <cellStyle name="Page Title (Blue/Gray) 4 2 6" xfId="28404" xr:uid="{00000000-0005-0000-0000-000047700000}"/>
    <cellStyle name="Page Title (Blue/Gray) 4 2 7" xfId="28405" xr:uid="{00000000-0005-0000-0000-000048700000}"/>
    <cellStyle name="Page Title (Blue/Gray) 4 2 8" xfId="40190" xr:uid="{00000000-0005-0000-0000-000049700000}"/>
    <cellStyle name="Page Title (Blue/Gray) 4 2 9" xfId="40191" xr:uid="{00000000-0005-0000-0000-00004A700000}"/>
    <cellStyle name="Page Title (Blue/Gray) 4 3" xfId="16720" xr:uid="{00000000-0005-0000-0000-00004B700000}"/>
    <cellStyle name="Page Title (Blue/Gray) 4 3 2" xfId="17456" xr:uid="{00000000-0005-0000-0000-00004C700000}"/>
    <cellStyle name="Page Title (Blue/Gray) 4 3 2 2" xfId="28406" xr:uid="{00000000-0005-0000-0000-00004D700000}"/>
    <cellStyle name="Page Title (Blue/Gray) 4 3 2 3" xfId="28407" xr:uid="{00000000-0005-0000-0000-00004E700000}"/>
    <cellStyle name="Page Title (Blue/Gray) 4 3 2 4" xfId="28408" xr:uid="{00000000-0005-0000-0000-00004F700000}"/>
    <cellStyle name="Page Title (Blue/Gray) 4 3 2 5" xfId="28409" xr:uid="{00000000-0005-0000-0000-000050700000}"/>
    <cellStyle name="Page Title (Blue/Gray) 4 3 2 6" xfId="28410" xr:uid="{00000000-0005-0000-0000-000051700000}"/>
    <cellStyle name="Page Title (Blue/Gray) 4 3 2 7" xfId="28411" xr:uid="{00000000-0005-0000-0000-000052700000}"/>
    <cellStyle name="Page Title (Blue/Gray) 4 3 3" xfId="28412" xr:uid="{00000000-0005-0000-0000-000053700000}"/>
    <cellStyle name="Page Title (Blue/Gray) 4 3 4" xfId="28413" xr:uid="{00000000-0005-0000-0000-000054700000}"/>
    <cellStyle name="Page Title (Blue/Gray) 4 3 5" xfId="28414" xr:uid="{00000000-0005-0000-0000-000055700000}"/>
    <cellStyle name="Page Title (Blue/Gray) 4 3 6" xfId="28415" xr:uid="{00000000-0005-0000-0000-000056700000}"/>
    <cellStyle name="Page Title (Blue/Gray) 4 3 7" xfId="28416" xr:uid="{00000000-0005-0000-0000-000057700000}"/>
    <cellStyle name="Page Title (Blue/Gray) 4 3 8" xfId="40192" xr:uid="{00000000-0005-0000-0000-000058700000}"/>
    <cellStyle name="Page Title (Blue/Gray) 4 4" xfId="28417" xr:uid="{00000000-0005-0000-0000-000059700000}"/>
    <cellStyle name="Page Title (Blue/Gray) 4 5" xfId="40193" xr:uid="{00000000-0005-0000-0000-00005A700000}"/>
    <cellStyle name="Page Title (Blue/Gray) 4 6" xfId="40194" xr:uid="{00000000-0005-0000-0000-00005B700000}"/>
    <cellStyle name="Page Title (Blue/Gray) 4 7" xfId="40195" xr:uid="{00000000-0005-0000-0000-00005C700000}"/>
    <cellStyle name="Page Title (Blue/Gray) 4 8" xfId="40196" xr:uid="{00000000-0005-0000-0000-00005D700000}"/>
    <cellStyle name="Page Title (Blue/Gray) 4 9" xfId="40197" xr:uid="{00000000-0005-0000-0000-00005E700000}"/>
    <cellStyle name="Page Title (Blue/Gray) 5" xfId="10783" xr:uid="{00000000-0005-0000-0000-00005F700000}"/>
    <cellStyle name="Page Title (Blue/Gray) 5 10" xfId="40198" xr:uid="{00000000-0005-0000-0000-000060700000}"/>
    <cellStyle name="Page Title (Blue/Gray) 5 2" xfId="16504" xr:uid="{00000000-0005-0000-0000-000061700000}"/>
    <cellStyle name="Page Title (Blue/Gray) 5 2 2" xfId="28418" xr:uid="{00000000-0005-0000-0000-000062700000}"/>
    <cellStyle name="Page Title (Blue/Gray) 5 2 2 2" xfId="28419" xr:uid="{00000000-0005-0000-0000-000063700000}"/>
    <cellStyle name="Page Title (Blue/Gray) 5 2 2 3" xfId="28420" xr:uid="{00000000-0005-0000-0000-000064700000}"/>
    <cellStyle name="Page Title (Blue/Gray) 5 2 2 4" xfId="28421" xr:uid="{00000000-0005-0000-0000-000065700000}"/>
    <cellStyle name="Page Title (Blue/Gray) 5 2 2 5" xfId="28422" xr:uid="{00000000-0005-0000-0000-000066700000}"/>
    <cellStyle name="Page Title (Blue/Gray) 5 2 2 6" xfId="28423" xr:uid="{00000000-0005-0000-0000-000067700000}"/>
    <cellStyle name="Page Title (Blue/Gray) 5 2 2 7" xfId="28424" xr:uid="{00000000-0005-0000-0000-000068700000}"/>
    <cellStyle name="Page Title (Blue/Gray) 5 2 3" xfId="28425" xr:uid="{00000000-0005-0000-0000-000069700000}"/>
    <cellStyle name="Page Title (Blue/Gray) 5 2 4" xfId="40199" xr:uid="{00000000-0005-0000-0000-00006A700000}"/>
    <cellStyle name="Page Title (Blue/Gray) 5 2 5" xfId="40200" xr:uid="{00000000-0005-0000-0000-00006B700000}"/>
    <cellStyle name="Page Title (Blue/Gray) 5 2 6" xfId="40201" xr:uid="{00000000-0005-0000-0000-00006C700000}"/>
    <cellStyle name="Page Title (Blue/Gray) 5 2 7" xfId="40202" xr:uid="{00000000-0005-0000-0000-00006D700000}"/>
    <cellStyle name="Page Title (Blue/Gray) 5 2 8" xfId="40203" xr:uid="{00000000-0005-0000-0000-00006E700000}"/>
    <cellStyle name="Page Title (Blue/Gray) 5 2 9" xfId="40204" xr:uid="{00000000-0005-0000-0000-00006F700000}"/>
    <cellStyle name="Page Title (Blue/Gray) 5 3" xfId="16721" xr:uid="{00000000-0005-0000-0000-000070700000}"/>
    <cellStyle name="Page Title (Blue/Gray) 5 3 2" xfId="17457" xr:uid="{00000000-0005-0000-0000-000071700000}"/>
    <cellStyle name="Page Title (Blue/Gray) 5 3 2 2" xfId="28426" xr:uid="{00000000-0005-0000-0000-000072700000}"/>
    <cellStyle name="Page Title (Blue/Gray) 5 3 2 3" xfId="28427" xr:uid="{00000000-0005-0000-0000-000073700000}"/>
    <cellStyle name="Page Title (Blue/Gray) 5 3 2 4" xfId="28428" xr:uid="{00000000-0005-0000-0000-000074700000}"/>
    <cellStyle name="Page Title (Blue/Gray) 5 3 2 5" xfId="28429" xr:uid="{00000000-0005-0000-0000-000075700000}"/>
    <cellStyle name="Page Title (Blue/Gray) 5 3 2 6" xfId="28430" xr:uid="{00000000-0005-0000-0000-000076700000}"/>
    <cellStyle name="Page Title (Blue/Gray) 5 3 2 7" xfId="28431" xr:uid="{00000000-0005-0000-0000-000077700000}"/>
    <cellStyle name="Page Title (Blue/Gray) 5 3 3" xfId="28432" xr:uid="{00000000-0005-0000-0000-000078700000}"/>
    <cellStyle name="Page Title (Blue/Gray) 5 3 4" xfId="28433" xr:uid="{00000000-0005-0000-0000-000079700000}"/>
    <cellStyle name="Page Title (Blue/Gray) 5 3 5" xfId="28434" xr:uid="{00000000-0005-0000-0000-00007A700000}"/>
    <cellStyle name="Page Title (Blue/Gray) 5 3 6" xfId="28435" xr:uid="{00000000-0005-0000-0000-00007B700000}"/>
    <cellStyle name="Page Title (Blue/Gray) 5 3 7" xfId="28436" xr:uid="{00000000-0005-0000-0000-00007C700000}"/>
    <cellStyle name="Page Title (Blue/Gray) 5 3 8" xfId="40205" xr:uid="{00000000-0005-0000-0000-00007D700000}"/>
    <cellStyle name="Page Title (Blue/Gray) 5 4" xfId="28437" xr:uid="{00000000-0005-0000-0000-00007E700000}"/>
    <cellStyle name="Page Title (Blue/Gray) 5 5" xfId="40206" xr:uid="{00000000-0005-0000-0000-00007F700000}"/>
    <cellStyle name="Page Title (Blue/Gray) 5 6" xfId="40207" xr:uid="{00000000-0005-0000-0000-000080700000}"/>
    <cellStyle name="Page Title (Blue/Gray) 5 7" xfId="40208" xr:uid="{00000000-0005-0000-0000-000081700000}"/>
    <cellStyle name="Page Title (Blue/Gray) 5 8" xfId="40209" xr:uid="{00000000-0005-0000-0000-000082700000}"/>
    <cellStyle name="Page Title (Blue/Gray) 5 9" xfId="40210" xr:uid="{00000000-0005-0000-0000-000083700000}"/>
    <cellStyle name="Page Title (Blue/Gray) 6" xfId="28438" xr:uid="{00000000-0005-0000-0000-000084700000}"/>
    <cellStyle name="Page Title (Blue/Gray) 6 2" xfId="28439" xr:uid="{00000000-0005-0000-0000-000085700000}"/>
    <cellStyle name="Page Title (Blue/Gray) 6 3" xfId="28440" xr:uid="{00000000-0005-0000-0000-000086700000}"/>
    <cellStyle name="Page Title (Blue/Gray) 6 4" xfId="28441" xr:uid="{00000000-0005-0000-0000-000087700000}"/>
    <cellStyle name="Page Title (Blue/Gray) 6 5" xfId="28442" xr:uid="{00000000-0005-0000-0000-000088700000}"/>
    <cellStyle name="Page Title (Blue/Gray) 6 6" xfId="28443" xr:uid="{00000000-0005-0000-0000-000089700000}"/>
    <cellStyle name="Page Title (Blue/Gray) 6 7" xfId="28444" xr:uid="{00000000-0005-0000-0000-00008A700000}"/>
    <cellStyle name="Page Title (Blue/Gray) 7" xfId="28445" xr:uid="{00000000-0005-0000-0000-00008B700000}"/>
    <cellStyle name="Page Title (Blue/Gray) 8" xfId="40211" xr:uid="{00000000-0005-0000-0000-00008C700000}"/>
    <cellStyle name="Page Title (Blue/Gray) 9" xfId="40212" xr:uid="{00000000-0005-0000-0000-00008D700000}"/>
    <cellStyle name="pc1" xfId="9339" xr:uid="{00000000-0005-0000-0000-00008E700000}"/>
    <cellStyle name="per.style" xfId="9340" xr:uid="{00000000-0005-0000-0000-00008F700000}"/>
    <cellStyle name="Percen - Style2" xfId="9341" xr:uid="{00000000-0005-0000-0000-000090700000}"/>
    <cellStyle name="Percent" xfId="9342" xr:uid="{00000000-0005-0000-0000-000091700000}"/>
    <cellStyle name="Percent [0%]" xfId="9343" xr:uid="{00000000-0005-0000-0000-000092700000}"/>
    <cellStyle name="Percent [0.00%]" xfId="9344" xr:uid="{00000000-0005-0000-0000-000093700000}"/>
    <cellStyle name="Percent [0]" xfId="9345" xr:uid="{00000000-0005-0000-0000-000094700000}"/>
    <cellStyle name="Percent [00]" xfId="9346" xr:uid="{00000000-0005-0000-0000-000095700000}"/>
    <cellStyle name="Percent [1]" xfId="9347" xr:uid="{00000000-0005-0000-0000-000096700000}"/>
    <cellStyle name="Percent [2]" xfId="9348" xr:uid="{00000000-0005-0000-0000-000097700000}"/>
    <cellStyle name="Percent 2" xfId="10571" xr:uid="{00000000-0005-0000-0000-000098700000}"/>
    <cellStyle name="Percent(4places)TotTop" xfId="9349" xr:uid="{00000000-0005-0000-0000-000099700000}"/>
    <cellStyle name="Percent_#6 Temps &amp; Contractors" xfId="9350" xr:uid="{00000000-0005-0000-0000-00009A700000}"/>
    <cellStyle name="PERCENTAGE" xfId="9351" xr:uid="{00000000-0005-0000-0000-00009B700000}"/>
    <cellStyle name="PercentSales" xfId="9352" xr:uid="{00000000-0005-0000-0000-00009C700000}"/>
    <cellStyle name="PercentTotal" xfId="9353" xr:uid="{00000000-0005-0000-0000-00009D700000}"/>
    <cellStyle name="Pourcentage_agree" xfId="9354" xr:uid="{00000000-0005-0000-0000-00009E700000}"/>
    <cellStyle name="PrePop Currency (0)" xfId="9355" xr:uid="{00000000-0005-0000-0000-00009F700000}"/>
    <cellStyle name="PrePop Currency (2)" xfId="9356" xr:uid="{00000000-0005-0000-0000-0000A0700000}"/>
    <cellStyle name="PrePop Units (0)" xfId="9357" xr:uid="{00000000-0005-0000-0000-0000A1700000}"/>
    <cellStyle name="PrePop Units (1)" xfId="9358" xr:uid="{00000000-0005-0000-0000-0000A2700000}"/>
    <cellStyle name="PrePop Units (2)" xfId="9359" xr:uid="{00000000-0005-0000-0000-0000A3700000}"/>
    <cellStyle name="pricing" xfId="9360" xr:uid="{00000000-0005-0000-0000-0000A4700000}"/>
    <cellStyle name="Procent_BINV" xfId="9361" xr:uid="{00000000-0005-0000-0000-0000A5700000}"/>
    <cellStyle name="PSChar" xfId="9362" xr:uid="{00000000-0005-0000-0000-0000A6700000}"/>
    <cellStyle name="PSDate" xfId="9363" xr:uid="{00000000-0005-0000-0000-0000A7700000}"/>
    <cellStyle name="PSDec" xfId="9364" xr:uid="{00000000-0005-0000-0000-0000A8700000}"/>
    <cellStyle name="PSHeading" xfId="9365" xr:uid="{00000000-0005-0000-0000-0000A9700000}"/>
    <cellStyle name="PSInt" xfId="9366" xr:uid="{00000000-0005-0000-0000-0000AA700000}"/>
    <cellStyle name="PSSpacer" xfId="9367" xr:uid="{00000000-0005-0000-0000-0000AB700000}"/>
    <cellStyle name="Red font" xfId="9368" xr:uid="{00000000-0005-0000-0000-0000AC700000}"/>
    <cellStyle name="Reg1" xfId="9369" xr:uid="{00000000-0005-0000-0000-0000AD700000}"/>
    <cellStyle name="Reg2" xfId="9370" xr:uid="{00000000-0005-0000-0000-0000AE700000}"/>
    <cellStyle name="Reg3" xfId="9371" xr:uid="{00000000-0005-0000-0000-0000AF700000}"/>
    <cellStyle name="Reg4" xfId="9372" xr:uid="{00000000-0005-0000-0000-0000B0700000}"/>
    <cellStyle name="Reg5" xfId="9373" xr:uid="{00000000-0005-0000-0000-0000B1700000}"/>
    <cellStyle name="Reg6" xfId="9374" xr:uid="{00000000-0005-0000-0000-0000B2700000}"/>
    <cellStyle name="Reg7" xfId="9375" xr:uid="{00000000-0005-0000-0000-0000B3700000}"/>
    <cellStyle name="Reg8" xfId="9376" xr:uid="{00000000-0005-0000-0000-0000B4700000}"/>
    <cellStyle name="Reg9" xfId="9377" xr:uid="{00000000-0005-0000-0000-0000B5700000}"/>
    <cellStyle name="RevList" xfId="9378" xr:uid="{00000000-0005-0000-0000-0000B6700000}"/>
    <cellStyle name="RevList 2" xfId="40213" xr:uid="{00000000-0005-0000-0000-0000B7700000}"/>
    <cellStyle name="RevList 3" xfId="40214" xr:uid="{00000000-0005-0000-0000-0000B8700000}"/>
    <cellStyle name="RSONAL" xfId="9379" xr:uid="{00000000-0005-0000-0000-0000B9700000}"/>
    <cellStyle name="Second Heading_dynex lihtcperm" xfId="9380" xr:uid="{00000000-0005-0000-0000-0000BA700000}"/>
    <cellStyle name="Separador de milhares [0]_Arrendamiraflores" xfId="9381" xr:uid="{00000000-0005-0000-0000-0000BB700000}"/>
    <cellStyle name="sh" xfId="9382" xr:uid="{00000000-0005-0000-0000-0000BC700000}"/>
    <cellStyle name="Sous-Total" xfId="9383" xr:uid="{00000000-0005-0000-0000-0000BD700000}"/>
    <cellStyle name="Sous-Total 2" xfId="10621" xr:uid="{00000000-0005-0000-0000-0000BE700000}"/>
    <cellStyle name="Sous-Total 2 2" xfId="16451" xr:uid="{00000000-0005-0000-0000-0000BF700000}"/>
    <cellStyle name="Sous-Total 2 2 10" xfId="40215" xr:uid="{00000000-0005-0000-0000-0000C0700000}"/>
    <cellStyle name="Sous-Total 2 2 11" xfId="40216" xr:uid="{00000000-0005-0000-0000-0000C1700000}"/>
    <cellStyle name="Sous-Total 2 2 12" xfId="40217" xr:uid="{00000000-0005-0000-0000-0000C2700000}"/>
    <cellStyle name="Sous-Total 2 2 2" xfId="17263" xr:uid="{00000000-0005-0000-0000-0000C3700000}"/>
    <cellStyle name="Sous-Total 2 2 2 2" xfId="28446" xr:uid="{00000000-0005-0000-0000-0000C4700000}"/>
    <cellStyle name="Sous-Total 2 2 2 3" xfId="28447" xr:uid="{00000000-0005-0000-0000-0000C5700000}"/>
    <cellStyle name="Sous-Total 2 2 2 4" xfId="28448" xr:uid="{00000000-0005-0000-0000-0000C6700000}"/>
    <cellStyle name="Sous-Total 2 2 2 5" xfId="28449" xr:uid="{00000000-0005-0000-0000-0000C7700000}"/>
    <cellStyle name="Sous-Total 2 2 2 6" xfId="28450" xr:uid="{00000000-0005-0000-0000-0000C8700000}"/>
    <cellStyle name="Sous-Total 2 2 2 7" xfId="28451" xr:uid="{00000000-0005-0000-0000-0000C9700000}"/>
    <cellStyle name="Sous-Total 2 2 3" xfId="28452" xr:uid="{00000000-0005-0000-0000-0000CA700000}"/>
    <cellStyle name="Sous-Total 2 2 4" xfId="28453" xr:uid="{00000000-0005-0000-0000-0000CB700000}"/>
    <cellStyle name="Sous-Total 2 2 5" xfId="28454" xr:uid="{00000000-0005-0000-0000-0000CC700000}"/>
    <cellStyle name="Sous-Total 2 2 6" xfId="28455" xr:uid="{00000000-0005-0000-0000-0000CD700000}"/>
    <cellStyle name="Sous-Total 2 2 7" xfId="28456" xr:uid="{00000000-0005-0000-0000-0000CE700000}"/>
    <cellStyle name="Sous-Total 2 2 8" xfId="40218" xr:uid="{00000000-0005-0000-0000-0000CF700000}"/>
    <cellStyle name="Sous-Total 2 2 9" xfId="40219" xr:uid="{00000000-0005-0000-0000-0000D0700000}"/>
    <cellStyle name="Sous-Total 2 3" xfId="16722" xr:uid="{00000000-0005-0000-0000-0000D1700000}"/>
    <cellStyle name="Sous-Total 2 3 2" xfId="28457" xr:uid="{00000000-0005-0000-0000-0000D2700000}"/>
    <cellStyle name="Sous-Total 2 3 2 2" xfId="28458" xr:uid="{00000000-0005-0000-0000-0000D3700000}"/>
    <cellStyle name="Sous-Total 2 3 2 3" xfId="28459" xr:uid="{00000000-0005-0000-0000-0000D4700000}"/>
    <cellStyle name="Sous-Total 2 3 2 4" xfId="28460" xr:uid="{00000000-0005-0000-0000-0000D5700000}"/>
    <cellStyle name="Sous-Total 2 3 2 5" xfId="28461" xr:uid="{00000000-0005-0000-0000-0000D6700000}"/>
    <cellStyle name="Sous-Total 2 3 2 6" xfId="28462" xr:uid="{00000000-0005-0000-0000-0000D7700000}"/>
    <cellStyle name="Sous-Total 2 3 2 7" xfId="28463" xr:uid="{00000000-0005-0000-0000-0000D8700000}"/>
    <cellStyle name="Sous-Total 2 3 3" xfId="28464" xr:uid="{00000000-0005-0000-0000-0000D9700000}"/>
    <cellStyle name="Sous-Total 2 3 4" xfId="28465" xr:uid="{00000000-0005-0000-0000-0000DA700000}"/>
    <cellStyle name="Sous-Total 2 3 5" xfId="28466" xr:uid="{00000000-0005-0000-0000-0000DB700000}"/>
    <cellStyle name="Sous-Total 2 3 6" xfId="28467" xr:uid="{00000000-0005-0000-0000-0000DC700000}"/>
    <cellStyle name="Sous-Total 2 3 7" xfId="28468" xr:uid="{00000000-0005-0000-0000-0000DD700000}"/>
    <cellStyle name="Sous-Total 2 4" xfId="28469" xr:uid="{00000000-0005-0000-0000-0000DE700000}"/>
    <cellStyle name="Sous-Total 2 5" xfId="40220" xr:uid="{00000000-0005-0000-0000-0000DF700000}"/>
    <cellStyle name="Sous-Total 2 6" xfId="40221" xr:uid="{00000000-0005-0000-0000-0000E0700000}"/>
    <cellStyle name="Sous-Total 2 7" xfId="40222" xr:uid="{00000000-0005-0000-0000-0000E1700000}"/>
    <cellStyle name="Sous-Total 2 8" xfId="40223" xr:uid="{00000000-0005-0000-0000-0000E2700000}"/>
    <cellStyle name="Sous-Total 2 9" xfId="40224" xr:uid="{00000000-0005-0000-0000-0000E3700000}"/>
    <cellStyle name="Sous-Total 3" xfId="10788" xr:uid="{00000000-0005-0000-0000-0000E4700000}"/>
    <cellStyle name="Sous-Total 3 2" xfId="16506" xr:uid="{00000000-0005-0000-0000-0000E5700000}"/>
    <cellStyle name="Sous-Total 3 2 10" xfId="40225" xr:uid="{00000000-0005-0000-0000-0000E6700000}"/>
    <cellStyle name="Sous-Total 3 2 11" xfId="40226" xr:uid="{00000000-0005-0000-0000-0000E7700000}"/>
    <cellStyle name="Sous-Total 3 2 12" xfId="40227" xr:uid="{00000000-0005-0000-0000-0000E8700000}"/>
    <cellStyle name="Sous-Total 3 2 2" xfId="17314" xr:uid="{00000000-0005-0000-0000-0000E9700000}"/>
    <cellStyle name="Sous-Total 3 2 2 2" xfId="28470" xr:uid="{00000000-0005-0000-0000-0000EA700000}"/>
    <cellStyle name="Sous-Total 3 2 2 3" xfId="28471" xr:uid="{00000000-0005-0000-0000-0000EB700000}"/>
    <cellStyle name="Sous-Total 3 2 2 4" xfId="28472" xr:uid="{00000000-0005-0000-0000-0000EC700000}"/>
    <cellStyle name="Sous-Total 3 2 2 5" xfId="28473" xr:uid="{00000000-0005-0000-0000-0000ED700000}"/>
    <cellStyle name="Sous-Total 3 2 2 6" xfId="28474" xr:uid="{00000000-0005-0000-0000-0000EE700000}"/>
    <cellStyle name="Sous-Total 3 2 2 7" xfId="28475" xr:uid="{00000000-0005-0000-0000-0000EF700000}"/>
    <cellStyle name="Sous-Total 3 2 3" xfId="28476" xr:uid="{00000000-0005-0000-0000-0000F0700000}"/>
    <cellStyle name="Sous-Total 3 2 4" xfId="28477" xr:uid="{00000000-0005-0000-0000-0000F1700000}"/>
    <cellStyle name="Sous-Total 3 2 5" xfId="28478" xr:uid="{00000000-0005-0000-0000-0000F2700000}"/>
    <cellStyle name="Sous-Total 3 2 6" xfId="28479" xr:uid="{00000000-0005-0000-0000-0000F3700000}"/>
    <cellStyle name="Sous-Total 3 2 7" xfId="28480" xr:uid="{00000000-0005-0000-0000-0000F4700000}"/>
    <cellStyle name="Sous-Total 3 2 8" xfId="40228" xr:uid="{00000000-0005-0000-0000-0000F5700000}"/>
    <cellStyle name="Sous-Total 3 2 9" xfId="40229" xr:uid="{00000000-0005-0000-0000-0000F6700000}"/>
    <cellStyle name="Sous-Total 3 3" xfId="17051" xr:uid="{00000000-0005-0000-0000-0000F7700000}"/>
    <cellStyle name="Sous-Total 3 4" xfId="40230" xr:uid="{00000000-0005-0000-0000-0000F8700000}"/>
    <cellStyle name="Sous-Total 3 5" xfId="40231" xr:uid="{00000000-0005-0000-0000-0000F9700000}"/>
    <cellStyle name="Sous-Total 3 6" xfId="40232" xr:uid="{00000000-0005-0000-0000-0000FA700000}"/>
    <cellStyle name="Sous-Total 3 7" xfId="40233" xr:uid="{00000000-0005-0000-0000-0000FB700000}"/>
    <cellStyle name="Sous-Total 3 8" xfId="40234" xr:uid="{00000000-0005-0000-0000-0000FC700000}"/>
    <cellStyle name="Sous-Total 4" xfId="28481" xr:uid="{00000000-0005-0000-0000-0000FD700000}"/>
    <cellStyle name="Sous-Total 5" xfId="40235" xr:uid="{00000000-0005-0000-0000-0000FE700000}"/>
    <cellStyle name="Sous-Total 6" xfId="40236" xr:uid="{00000000-0005-0000-0000-0000FF700000}"/>
    <cellStyle name="Sous-Total 7" xfId="40237" xr:uid="{00000000-0005-0000-0000-000000710000}"/>
    <cellStyle name="SpecialHeader" xfId="9384" xr:uid="{00000000-0005-0000-0000-000001710000}"/>
    <cellStyle name="ßE?_RESULTS" xfId="9385" xr:uid="{00000000-0005-0000-0000-000002710000}"/>
    <cellStyle name="ssh" xfId="9386" xr:uid="{00000000-0005-0000-0000-000003710000}"/>
    <cellStyle name="Standaard_Almere" xfId="9387" xr:uid="{00000000-0005-0000-0000-000004710000}"/>
    <cellStyle name="STANDARD" xfId="9388" xr:uid="{00000000-0005-0000-0000-000005710000}"/>
    <cellStyle name="STD" xfId="9389" xr:uid="{00000000-0005-0000-0000-000006710000}"/>
    <cellStyle name="steve" xfId="9390" xr:uid="{00000000-0005-0000-0000-000007710000}"/>
    <cellStyle name="Strange" xfId="9391" xr:uid="{00000000-0005-0000-0000-000008710000}"/>
    <cellStyle name="Style 22" xfId="9392" xr:uid="{00000000-0005-0000-0000-000009710000}"/>
    <cellStyle name="Style 23" xfId="9393" xr:uid="{00000000-0005-0000-0000-00000A710000}"/>
    <cellStyle name="Style 24" xfId="9394" xr:uid="{00000000-0005-0000-0000-00000B710000}"/>
    <cellStyle name="Style 25" xfId="9395" xr:uid="{00000000-0005-0000-0000-00000C710000}"/>
    <cellStyle name="Style 26" xfId="9396" xr:uid="{00000000-0005-0000-0000-00000D710000}"/>
    <cellStyle name="Style 27" xfId="9397" xr:uid="{00000000-0005-0000-0000-00000E710000}"/>
    <cellStyle name="Style１" xfId="9398" xr:uid="{00000000-0005-0000-0000-00000F710000}"/>
    <cellStyle name="Sub" xfId="9399" xr:uid="{00000000-0005-0000-0000-000010710000}"/>
    <cellStyle name="subhead" xfId="9400" xr:uid="{00000000-0005-0000-0000-000011710000}"/>
    <cellStyle name="SubHeader" xfId="9401" xr:uid="{00000000-0005-0000-0000-000012710000}"/>
    <cellStyle name="Subtotal" xfId="9402" xr:uid="{00000000-0005-0000-0000-000013710000}"/>
    <cellStyle name="Subtotal 2" xfId="10572" xr:uid="{00000000-0005-0000-0000-000014710000}"/>
    <cellStyle name="T" xfId="9403" xr:uid="{00000000-0005-0000-0000-000015710000}"/>
    <cellStyle name="T_(역삼)감가상각비 내역" xfId="9404" xr:uid="{00000000-0005-0000-0000-000016710000}"/>
    <cellStyle name="T_~0654119" xfId="9405" xr:uid="{00000000-0005-0000-0000-000017710000}"/>
    <cellStyle name="T_01_AM monthly_Lease_200208" xfId="9406" xr:uid="{00000000-0005-0000-0000-000018710000}"/>
    <cellStyle name="T_01_PM monthly_Lease_200212" xfId="9407" xr:uid="{00000000-0005-0000-0000-000019710000}"/>
    <cellStyle name="T_02_AM monthly_analysis_2000208" xfId="9408" xr:uid="{00000000-0005-0000-0000-00001A710000}"/>
    <cellStyle name="T_02_AM monthly_Financials_200405" xfId="9409" xr:uid="{00000000-0005-0000-0000-00001B710000}"/>
    <cellStyle name="T_02_PM monthly_Financials_200301" xfId="9410" xr:uid="{00000000-0005-0000-0000-00001C710000}"/>
    <cellStyle name="T_02_PM monthly_Financials_200302" xfId="9411" xr:uid="{00000000-0005-0000-0000-00001D710000}"/>
    <cellStyle name="T_02_PM monthly_Financials_200307" xfId="9412" xr:uid="{00000000-0005-0000-0000-00001E710000}"/>
    <cellStyle name="T_02_PM monthly_Financials_200309" xfId="9413" xr:uid="{00000000-0005-0000-0000-00001F710000}"/>
    <cellStyle name="T_02_PM monthly_Financials_200401" xfId="9414" xr:uid="{00000000-0005-0000-0000-000020710000}"/>
    <cellStyle name="T_02_PM monthly_Financials_200403(1)" xfId="9415" xr:uid="{00000000-0005-0000-0000-000021710000}"/>
    <cellStyle name="T_03_yardi_한화_20028" xfId="9416" xr:uid="{00000000-0005-0000-0000-000022710000}"/>
    <cellStyle name="T_05_yardi_대한_200208" xfId="9417" xr:uid="{00000000-0005-0000-0000-000023710000}"/>
    <cellStyle name="T_2006년 코크렙1호 예산(안)_Koramco_Rev11(확정)_20060213" xfId="9418" xr:uid="{00000000-0005-0000-0000-000024710000}"/>
    <cellStyle name="T_2006년 코크렙1호 예산(안)_Koramco_Rev12_20060302-이사회승인예산-펀드비용세부내역변경" xfId="9419" xr:uid="{00000000-0005-0000-0000-000025710000}"/>
    <cellStyle name="T_Aging report_daihan&amp;daia_may2003" xfId="9420" xr:uid="{00000000-0005-0000-0000-000026710000}"/>
    <cellStyle name="T_Aging report_hanhwa_may2003" xfId="9421" xr:uid="{00000000-0005-0000-0000-000027710000}"/>
    <cellStyle name="T_Aging_daihan&amp;daia_200311" xfId="9422" xr:uid="{00000000-0005-0000-0000-000028710000}"/>
    <cellStyle name="T_Aging_daihandaia_200404" xfId="9423" xr:uid="{00000000-0005-0000-0000-000029710000}"/>
    <cellStyle name="T_Aging_daihandaia_200405" xfId="9424" xr:uid="{00000000-0005-0000-0000-00002A710000}"/>
    <cellStyle name="T_Aging_daihandaia_200406" xfId="9425" xr:uid="{00000000-0005-0000-0000-00002B710000}"/>
    <cellStyle name="T_Aging_daihandaia_200407" xfId="9426" xr:uid="{00000000-0005-0000-0000-00002C710000}"/>
    <cellStyle name="T_Aging_daihandaia_200408" xfId="9427" xr:uid="{00000000-0005-0000-0000-00002D710000}"/>
    <cellStyle name="T_Aging_daihandaia_200409" xfId="9428" xr:uid="{00000000-0005-0000-0000-00002E710000}"/>
    <cellStyle name="T_Aging_daihandaia_200411" xfId="9429" xr:uid="{00000000-0005-0000-0000-00002F710000}"/>
    <cellStyle name="T_Aging_daihandaia_200412" xfId="9430" xr:uid="{00000000-0005-0000-0000-000030710000}"/>
    <cellStyle name="T_Aging_daihandaia_200503" xfId="9431" xr:uid="{00000000-0005-0000-0000-000031710000}"/>
    <cellStyle name="T_Aging_hanhwa_200404" xfId="9432" xr:uid="{00000000-0005-0000-0000-000032710000}"/>
    <cellStyle name="T_Aging_hanhwa_200405" xfId="9433" xr:uid="{00000000-0005-0000-0000-000033710000}"/>
    <cellStyle name="T_Aging_hanhwa_200505(1)" xfId="9434" xr:uid="{00000000-0005-0000-0000-000034710000}"/>
    <cellStyle name="T_Agingreport_daihan&amp;daia_2003aug" xfId="9435" xr:uid="{00000000-0005-0000-0000-000035710000}"/>
    <cellStyle name="T_AM monthly_Appendixl_200206" xfId="9436" xr:uid="{00000000-0005-0000-0000-000036710000}"/>
    <cellStyle name="T_Annual Budget_Daihan_2003" xfId="9437" xr:uid="{00000000-0005-0000-0000-000037710000}"/>
    <cellStyle name="T_Budget_임대관리수익_대아_2004" xfId="9438" xr:uid="{00000000-0005-0000-0000-000038710000}"/>
    <cellStyle name="T_Budget_임대관리수익_대한_2004" xfId="9439" xr:uid="{00000000-0005-0000-0000-000039710000}"/>
    <cellStyle name="T_cover_yardi_Yvette" xfId="9440" xr:uid="{00000000-0005-0000-0000-00003A710000}"/>
    <cellStyle name="T_Mokgyo fS-0502" xfId="9441" xr:uid="{00000000-0005-0000-0000-00003B710000}"/>
    <cellStyle name="T_Monthly Report(대아 2002.6)" xfId="9442" xr:uid="{00000000-0005-0000-0000-00003C710000}"/>
    <cellStyle name="T_NEw" xfId="9443" xr:uid="{00000000-0005-0000-0000-00003D710000}"/>
    <cellStyle name="T_NOI-2002-update1107" xfId="9444" xr:uid="{00000000-0005-0000-0000-00003E710000}"/>
    <cellStyle name="T_NOI-2002-update1107_@Portfolio" xfId="9445" xr:uid="{00000000-0005-0000-0000-00003F710000}"/>
    <cellStyle name="T_NOI-2002-update1107_@Portfolio_@Portfolio_Eyechart" xfId="9446" xr:uid="{00000000-0005-0000-0000-000040710000}"/>
    <cellStyle name="T_NOI-2002-update1107_@Portfolio_@Portfolio_Eyechart_KR GM" xfId="9447" xr:uid="{00000000-0005-0000-0000-000041710000}"/>
    <cellStyle name="T_NOI-2002-update1107_@Portfolio_@Portfolio_Eyechart_Monthly CF Input" xfId="9448" xr:uid="{00000000-0005-0000-0000-000042710000}"/>
    <cellStyle name="T_NOI-2002-update1107_@Portfolio_@Portfolio_Eyechart_Mule_Orion v2" xfId="9449" xr:uid="{00000000-0005-0000-0000-000043710000}"/>
    <cellStyle name="T_NOI-2002-update1107_@Portfolio_0422_rereview" xfId="9450" xr:uid="{00000000-0005-0000-0000-000044710000}"/>
    <cellStyle name="T_NOI-2002-update1107_@Portfolio_0422_rereview_@Portfolio_Eyechart" xfId="9451" xr:uid="{00000000-0005-0000-0000-000045710000}"/>
    <cellStyle name="T_NOI-2002-update1107_@Portfolio_0422_rereview_@Portfolio_Eyechart_KR GM" xfId="9452" xr:uid="{00000000-0005-0000-0000-000046710000}"/>
    <cellStyle name="T_NOI-2002-update1107_@Portfolio_0422_rereview_@Portfolio_Eyechart_Monthly CF Input" xfId="9453" xr:uid="{00000000-0005-0000-0000-000047710000}"/>
    <cellStyle name="T_NOI-2002-update1107_@Portfolio_0422_rereview_@Portfolio_Eyechart_Mule_Orion v2" xfId="9454" xr:uid="{00000000-0005-0000-0000-000048710000}"/>
    <cellStyle name="T_NOI-2002-update1107_@Portfolio_0422_rereview_KR GM" xfId="9455" xr:uid="{00000000-0005-0000-0000-000049710000}"/>
    <cellStyle name="T_NOI-2002-update1107_@Portfolio_0422_rereview_Monthly CF Input" xfId="9456" xr:uid="{00000000-0005-0000-0000-00004A710000}"/>
    <cellStyle name="T_NOI-2002-update1107_@Portfolio_0422_rereview_Mule_Orion v2" xfId="9457" xr:uid="{00000000-0005-0000-0000-00004B710000}"/>
    <cellStyle name="T_NOI-2002-update1107_@Portfolio_0428" xfId="9458" xr:uid="{00000000-0005-0000-0000-00004C710000}"/>
    <cellStyle name="T_NOI-2002-update1107_@Portfolio_0428_@Portfolio_Eyechart" xfId="9459" xr:uid="{00000000-0005-0000-0000-00004D710000}"/>
    <cellStyle name="T_NOI-2002-update1107_@Portfolio_0428_@Portfolio_Eyechart_KR GM" xfId="9460" xr:uid="{00000000-0005-0000-0000-00004E710000}"/>
    <cellStyle name="T_NOI-2002-update1107_@Portfolio_0428_@Portfolio_Eyechart_Monthly CF Input" xfId="9461" xr:uid="{00000000-0005-0000-0000-00004F710000}"/>
    <cellStyle name="T_NOI-2002-update1107_@Portfolio_0428_@Portfolio_Eyechart_Mule_Orion v2" xfId="9462" xr:uid="{00000000-0005-0000-0000-000050710000}"/>
    <cellStyle name="T_NOI-2002-update1107_@Portfolio_0428_KR GM" xfId="9463" xr:uid="{00000000-0005-0000-0000-000051710000}"/>
    <cellStyle name="T_NOI-2002-update1107_@Portfolio_0428_Monthly CF Input" xfId="9464" xr:uid="{00000000-0005-0000-0000-000052710000}"/>
    <cellStyle name="T_NOI-2002-update1107_@Portfolio_0428_Mule_Orion v2" xfId="9465" xr:uid="{00000000-0005-0000-0000-000053710000}"/>
    <cellStyle name="T_NOI-2002-update1107_@Portfolio_KR GM" xfId="9466" xr:uid="{00000000-0005-0000-0000-000054710000}"/>
    <cellStyle name="T_NOI-2002-update1107_@Portfolio_Monthly CF Input" xfId="9467" xr:uid="{00000000-0005-0000-0000-000055710000}"/>
    <cellStyle name="T_NOI-2002-update1107_@Portfolio_Mule_Orion v2" xfId="9468" xr:uid="{00000000-0005-0000-0000-000056710000}"/>
    <cellStyle name="T_NOI-2002-update1107_CF_Asset" xfId="9469" xr:uid="{00000000-0005-0000-0000-000057710000}"/>
    <cellStyle name="T_NOI-2002-update1107_CF_Asset_KR GM" xfId="9470" xr:uid="{00000000-0005-0000-0000-000058710000}"/>
    <cellStyle name="T_NOI-2002-update1107_CF_Asset_Monthly CF Input" xfId="9471" xr:uid="{00000000-0005-0000-0000-000059710000}"/>
    <cellStyle name="T_NOI-2002-update1107_CF_Asset_Mule_Orion v2" xfId="9472" xr:uid="{00000000-0005-0000-0000-00005A710000}"/>
    <cellStyle name="T_NOI-2002-update1107_CF_Model_10yr" xfId="9473" xr:uid="{00000000-0005-0000-0000-00005B710000}"/>
    <cellStyle name="T_NOI-2002-update1107_CF_Model_10yr_CF_Model_JV" xfId="9474" xr:uid="{00000000-0005-0000-0000-00005C710000}"/>
    <cellStyle name="T_NOI-2002-update1107_CF_Model_10yr_Eyechart_propertyinfo(1028)_toSTS_ge" xfId="9475" xr:uid="{00000000-0005-0000-0000-00005D710000}"/>
    <cellStyle name="T_NOI-2002-update1107_CF_Model_10yr_Eyechart_propertyinfo(1102)_price" xfId="9476" xr:uid="{00000000-0005-0000-0000-00005E710000}"/>
    <cellStyle name="T_NOI-2002-update1107_CF_Model_10yr_KRW Econ" xfId="9477" xr:uid="{00000000-0005-0000-0000-00005F710000}"/>
    <cellStyle name="T_NOI-2002-update1107_CF_Model_Bacchus_0901" xfId="9478" xr:uid="{00000000-0005-0000-0000-000060710000}"/>
    <cellStyle name="T_NOI-2002-update1107_CF_Model_Bacchus_0901_CF_Model_JV" xfId="9479" xr:uid="{00000000-0005-0000-0000-000061710000}"/>
    <cellStyle name="T_NOI-2002-update1107_CF_Model_Bacchus_0901_CF_Model_SC&amp;MY&amp;GM" xfId="9480" xr:uid="{00000000-0005-0000-0000-000062710000}"/>
    <cellStyle name="T_NOI-2002-update1107_CF_Model_Bacchus_0901_Eyechart_propertyinfo(1028)_toSTS_ge" xfId="9481" xr:uid="{00000000-0005-0000-0000-000063710000}"/>
    <cellStyle name="T_NOI-2002-update1107_CF_Model_Bacchus_0901_Eyechart_propertyinfo(1102)_price" xfId="9482" xr:uid="{00000000-0005-0000-0000-000064710000}"/>
    <cellStyle name="T_NOI-2002-update1107_CF_Model_Bacchus_0901_GE Economics" xfId="9483" xr:uid="{00000000-0005-0000-0000-000065710000}"/>
    <cellStyle name="T_NOI-2002-update1107_CF_Model_Bacchus_0901_KR GM" xfId="9484" xr:uid="{00000000-0005-0000-0000-000066710000}"/>
    <cellStyle name="T_NOI-2002-update1107_CF_Model_Bacchus_0901_KRW Econ" xfId="9485" xr:uid="{00000000-0005-0000-0000-000067710000}"/>
    <cellStyle name="T_NOI-2002-update1107_CF_Model_Bacchus_0901_Monthly CF Input" xfId="9486" xr:uid="{00000000-0005-0000-0000-000068710000}"/>
    <cellStyle name="T_NOI-2002-update1107_CF_Model_Bacchus_0901_Mule_Orion v2" xfId="9487" xr:uid="{00000000-0005-0000-0000-000069710000}"/>
    <cellStyle name="T_NOI-2002-update1107_CF_Model_SC&amp;MY&amp;GM" xfId="9488" xr:uid="{00000000-0005-0000-0000-00006A710000}"/>
    <cellStyle name="T_NOI-2002-update1107_GE Economics" xfId="9489" xr:uid="{00000000-0005-0000-0000-00006B710000}"/>
    <cellStyle name="T_NOI-2002-update1107_JJ_Base" xfId="9490" xr:uid="{00000000-0005-0000-0000-00006C710000}"/>
    <cellStyle name="T_NOI-2002-update1107_JJ_Base_KR GM" xfId="9491" xr:uid="{00000000-0005-0000-0000-00006D710000}"/>
    <cellStyle name="T_NOI-2002-update1107_JJ_Base_Monthly CF Input" xfId="9492" xr:uid="{00000000-0005-0000-0000-00006E710000}"/>
    <cellStyle name="T_NOI-2002-update1107_JJ_Base_Mule_Orion v2" xfId="9493" xr:uid="{00000000-0005-0000-0000-00006F710000}"/>
    <cellStyle name="T_NOI-2002-update1107_Jupiter_Master" xfId="9494" xr:uid="{00000000-0005-0000-0000-000070710000}"/>
    <cellStyle name="T_NOI-2002-update1107_Jupiter_Master_KR GM" xfId="9495" xr:uid="{00000000-0005-0000-0000-000071710000}"/>
    <cellStyle name="T_NOI-2002-update1107_Jupiter_Master_Monthly CF Input" xfId="9496" xr:uid="{00000000-0005-0000-0000-000072710000}"/>
    <cellStyle name="T_NOI-2002-update1107_Jupiter_Master_Mule_Orion v2" xfId="9497" xr:uid="{00000000-0005-0000-0000-000073710000}"/>
    <cellStyle name="T_NOI-2002-update1107_KR GM" xfId="9498" xr:uid="{00000000-0005-0000-0000-000074710000}"/>
    <cellStyle name="T_NOI-2002-update1107_Monthly CF Input" xfId="9499" xr:uid="{00000000-0005-0000-0000-000075710000}"/>
    <cellStyle name="T_NOI-2002-update1107_Mule_Orion v2" xfId="9500" xr:uid="{00000000-0005-0000-0000-000076710000}"/>
    <cellStyle name="T_NOI-2002-update1107_Revenue walk_CF_Migliore_Final_연습" xfId="9501" xr:uid="{00000000-0005-0000-0000-000077710000}"/>
    <cellStyle name="T_NOI-2002-update1107_Revenue walk_CF_Migliore_Final_연습_@Portfolio_Eyechart" xfId="9502" xr:uid="{00000000-0005-0000-0000-000078710000}"/>
    <cellStyle name="T_NOI-2002-update1107_Revenue walk_CF_Migliore_Final_연습_@Portfolio_Eyechart_KR GM" xfId="9503" xr:uid="{00000000-0005-0000-0000-000079710000}"/>
    <cellStyle name="T_NOI-2002-update1107_Revenue walk_CF_Migliore_Final_연습_@Portfolio_Eyechart_Monthly CF Input" xfId="9504" xr:uid="{00000000-0005-0000-0000-00007A710000}"/>
    <cellStyle name="T_NOI-2002-update1107_Revenue walk_CF_Migliore_Final_연습_@Portfolio_Eyechart_Mule_Orion v2" xfId="9505" xr:uid="{00000000-0005-0000-0000-00007B710000}"/>
    <cellStyle name="T_NOI-2002-update1107_Revenue walk_CF_Migliore_Final_연습_KR GM" xfId="9506" xr:uid="{00000000-0005-0000-0000-00007C710000}"/>
    <cellStyle name="T_NOI-2002-update1107_Revenue walk_CF_Migliore_Final_연습_Monthly CF Input" xfId="9507" xr:uid="{00000000-0005-0000-0000-00007D710000}"/>
    <cellStyle name="T_NOI-2002-update1107_Revenue walk_CF_Migliore_Final_연습_Mule_Orion v2" xfId="9508" xr:uid="{00000000-0005-0000-0000-00007E710000}"/>
    <cellStyle name="T_NOI-2002-update1107_TY_Base" xfId="9509" xr:uid="{00000000-0005-0000-0000-00007F710000}"/>
    <cellStyle name="T_NOI-2002-update1107_TY_Base_KR GM" xfId="9510" xr:uid="{00000000-0005-0000-0000-000080710000}"/>
    <cellStyle name="T_NOI-2002-update1107_TY_Base_Monthly CF Input" xfId="9511" xr:uid="{00000000-0005-0000-0000-000081710000}"/>
    <cellStyle name="T_NOI-2002-update1107_TY_Base_Mule_Orion v2" xfId="9512" xr:uid="{00000000-0005-0000-0000-000082710000}"/>
    <cellStyle name="T_PM  report_한화_2003(수령)" xfId="9513" xr:uid="{00000000-0005-0000-0000-000083710000}"/>
    <cellStyle name="T_PM Monthly report_한화_송부" xfId="9514" xr:uid="{00000000-0005-0000-0000-000084710000}"/>
    <cellStyle name="T_PM Monthly report_한화_송부1" xfId="9515" xr:uid="{00000000-0005-0000-0000-000085710000}"/>
    <cellStyle name="T_PM Monthly report_한화_송부11" xfId="9516" xr:uid="{00000000-0005-0000-0000-000086710000}"/>
    <cellStyle name="T_PM Monthly report_한화_송부12" xfId="9517" xr:uid="{00000000-0005-0000-0000-000087710000}"/>
    <cellStyle name="T_PM monthly_Hanwha_200402" xfId="9518" xr:uid="{00000000-0005-0000-0000-000088710000}"/>
    <cellStyle name="T_PM monthly_Hanwha_200403" xfId="9519" xr:uid="{00000000-0005-0000-0000-000089710000}"/>
    <cellStyle name="T_PM monthly_Hanwha_200404" xfId="9520" xr:uid="{00000000-0005-0000-0000-00008A710000}"/>
    <cellStyle name="T_PM monthly_Hanwha_200405" xfId="9521" xr:uid="{00000000-0005-0000-0000-00008B710000}"/>
    <cellStyle name="T_PM report_hanwha_200304" xfId="9522" xr:uid="{00000000-0005-0000-0000-00008C710000}"/>
    <cellStyle name="T_PM report_hanwha_200305" xfId="9523" xr:uid="{00000000-0005-0000-0000-00008D710000}"/>
    <cellStyle name="T_PM report_hanwha_200306" xfId="9524" xr:uid="{00000000-0005-0000-0000-00008E710000}"/>
    <cellStyle name="T_PM report_hanwha_200307" xfId="9525" xr:uid="{00000000-0005-0000-0000-00008F710000}"/>
    <cellStyle name="T_PM report_Hanwha_200308" xfId="9526" xr:uid="{00000000-0005-0000-0000-000090710000}"/>
    <cellStyle name="T_PM report_Hanwha_200309" xfId="9527" xr:uid="{00000000-0005-0000-0000-000091710000}"/>
    <cellStyle name="T_PM report_Hanwha_200310" xfId="9528" xr:uid="{00000000-0005-0000-0000-000092710000}"/>
    <cellStyle name="T_PM report_Hanwha_200311" xfId="9529" xr:uid="{00000000-0005-0000-0000-000093710000}"/>
    <cellStyle name="T_PM report_Hanwha_20040101" xfId="9530" xr:uid="{00000000-0005-0000-0000-000094710000}"/>
    <cellStyle name="T_PM report_한화_200303" xfId="9531" xr:uid="{00000000-0005-0000-0000-000095710000}"/>
    <cellStyle name="T_rentroll_대아_200310" xfId="9532" xr:uid="{00000000-0005-0000-0000-000096710000}"/>
    <cellStyle name="T_report _수익분석_한화_200312" xfId="9533" xr:uid="{00000000-0005-0000-0000-000097710000}"/>
    <cellStyle name="T_Rev1_IS Report_by C&amp;W_for Sep" xfId="9534" xr:uid="{00000000-0005-0000-0000-000098710000}"/>
    <cellStyle name="T_Sheet1" xfId="9535" xr:uid="{00000000-0005-0000-0000-000099710000}"/>
    <cellStyle name="T_Sheet1_@Portfolio" xfId="9536" xr:uid="{00000000-0005-0000-0000-00009A710000}"/>
    <cellStyle name="T_Sheet1_@Portfolio_@Portfolio_Eyechart" xfId="9537" xr:uid="{00000000-0005-0000-0000-00009B710000}"/>
    <cellStyle name="T_Sheet1_@Portfolio_@Portfolio_Eyechart_KR GM" xfId="9538" xr:uid="{00000000-0005-0000-0000-00009C710000}"/>
    <cellStyle name="T_Sheet1_@Portfolio_@Portfolio_Eyechart_Monthly CF Input" xfId="9539" xr:uid="{00000000-0005-0000-0000-00009D710000}"/>
    <cellStyle name="T_Sheet1_@Portfolio_@Portfolio_Eyechart_Mule_Orion v2" xfId="9540" xr:uid="{00000000-0005-0000-0000-00009E710000}"/>
    <cellStyle name="T_Sheet1_@Portfolio_0422_rereview" xfId="9541" xr:uid="{00000000-0005-0000-0000-00009F710000}"/>
    <cellStyle name="T_Sheet1_@Portfolio_0422_rereview_@Portfolio_Eyechart" xfId="9542" xr:uid="{00000000-0005-0000-0000-0000A0710000}"/>
    <cellStyle name="T_Sheet1_@Portfolio_0422_rereview_@Portfolio_Eyechart_KR GM" xfId="9543" xr:uid="{00000000-0005-0000-0000-0000A1710000}"/>
    <cellStyle name="T_Sheet1_@Portfolio_0422_rereview_@Portfolio_Eyechart_Monthly CF Input" xfId="9544" xr:uid="{00000000-0005-0000-0000-0000A2710000}"/>
    <cellStyle name="T_Sheet1_@Portfolio_0422_rereview_@Portfolio_Eyechart_Mule_Orion v2" xfId="9545" xr:uid="{00000000-0005-0000-0000-0000A3710000}"/>
    <cellStyle name="T_Sheet1_@Portfolio_0422_rereview_KR GM" xfId="9546" xr:uid="{00000000-0005-0000-0000-0000A4710000}"/>
    <cellStyle name="T_Sheet1_@Portfolio_0422_rereview_Monthly CF Input" xfId="9547" xr:uid="{00000000-0005-0000-0000-0000A5710000}"/>
    <cellStyle name="T_Sheet1_@Portfolio_0422_rereview_Mule_Orion v2" xfId="9548" xr:uid="{00000000-0005-0000-0000-0000A6710000}"/>
    <cellStyle name="T_Sheet1_@Portfolio_0428" xfId="9549" xr:uid="{00000000-0005-0000-0000-0000A7710000}"/>
    <cellStyle name="T_Sheet1_@Portfolio_0428_@Portfolio_Eyechart" xfId="9550" xr:uid="{00000000-0005-0000-0000-0000A8710000}"/>
    <cellStyle name="T_Sheet1_@Portfolio_0428_@Portfolio_Eyechart_KR GM" xfId="9551" xr:uid="{00000000-0005-0000-0000-0000A9710000}"/>
    <cellStyle name="T_Sheet1_@Portfolio_0428_@Portfolio_Eyechart_Monthly CF Input" xfId="9552" xr:uid="{00000000-0005-0000-0000-0000AA710000}"/>
    <cellStyle name="T_Sheet1_@Portfolio_0428_@Portfolio_Eyechart_Mule_Orion v2" xfId="9553" xr:uid="{00000000-0005-0000-0000-0000AB710000}"/>
    <cellStyle name="T_Sheet1_@Portfolio_0428_KR GM" xfId="9554" xr:uid="{00000000-0005-0000-0000-0000AC710000}"/>
    <cellStyle name="T_Sheet1_@Portfolio_0428_Monthly CF Input" xfId="9555" xr:uid="{00000000-0005-0000-0000-0000AD710000}"/>
    <cellStyle name="T_Sheet1_@Portfolio_0428_Mule_Orion v2" xfId="9556" xr:uid="{00000000-0005-0000-0000-0000AE710000}"/>
    <cellStyle name="T_Sheet1_@Portfolio_KR GM" xfId="9557" xr:uid="{00000000-0005-0000-0000-0000AF710000}"/>
    <cellStyle name="T_Sheet1_@Portfolio_Monthly CF Input" xfId="9558" xr:uid="{00000000-0005-0000-0000-0000B0710000}"/>
    <cellStyle name="T_Sheet1_@Portfolio_Mule_Orion v2" xfId="9559" xr:uid="{00000000-0005-0000-0000-0000B1710000}"/>
    <cellStyle name="T_Sheet1_CF_Asset" xfId="9560" xr:uid="{00000000-0005-0000-0000-0000B2710000}"/>
    <cellStyle name="T_Sheet1_CF_Asset_KR GM" xfId="9561" xr:uid="{00000000-0005-0000-0000-0000B3710000}"/>
    <cellStyle name="T_Sheet1_CF_Asset_Monthly CF Input" xfId="9562" xr:uid="{00000000-0005-0000-0000-0000B4710000}"/>
    <cellStyle name="T_Sheet1_CF_Asset_Mule_Orion v2" xfId="9563" xr:uid="{00000000-0005-0000-0000-0000B5710000}"/>
    <cellStyle name="T_Sheet1_CF_Model_10yr" xfId="9564" xr:uid="{00000000-0005-0000-0000-0000B6710000}"/>
    <cellStyle name="T_Sheet1_CF_Model_10yr_CF_Model_JV" xfId="9565" xr:uid="{00000000-0005-0000-0000-0000B7710000}"/>
    <cellStyle name="T_Sheet1_CF_Model_10yr_Eyechart_propertyinfo(1028)_toSTS_ge" xfId="9566" xr:uid="{00000000-0005-0000-0000-0000B8710000}"/>
    <cellStyle name="T_Sheet1_CF_Model_10yr_Eyechart_propertyinfo(1102)_price" xfId="9567" xr:uid="{00000000-0005-0000-0000-0000B9710000}"/>
    <cellStyle name="T_Sheet1_CF_Model_10yr_KRW Econ" xfId="9568" xr:uid="{00000000-0005-0000-0000-0000BA710000}"/>
    <cellStyle name="T_Sheet1_CF_Model_Bacchus_0901" xfId="9569" xr:uid="{00000000-0005-0000-0000-0000BB710000}"/>
    <cellStyle name="T_Sheet1_CF_Model_Bacchus_0901_CF_Model_JV" xfId="9570" xr:uid="{00000000-0005-0000-0000-0000BC710000}"/>
    <cellStyle name="T_Sheet1_CF_Model_Bacchus_0901_CF_Model_SC&amp;MY&amp;GM" xfId="9571" xr:uid="{00000000-0005-0000-0000-0000BD710000}"/>
    <cellStyle name="T_Sheet1_CF_Model_Bacchus_0901_Eyechart_propertyinfo(1028)_toSTS_ge" xfId="9572" xr:uid="{00000000-0005-0000-0000-0000BE710000}"/>
    <cellStyle name="T_Sheet1_CF_Model_Bacchus_0901_Eyechart_propertyinfo(1102)_price" xfId="9573" xr:uid="{00000000-0005-0000-0000-0000BF710000}"/>
    <cellStyle name="T_Sheet1_CF_Model_Bacchus_0901_GE Economics" xfId="9574" xr:uid="{00000000-0005-0000-0000-0000C0710000}"/>
    <cellStyle name="T_Sheet1_CF_Model_Bacchus_0901_KR GM" xfId="9575" xr:uid="{00000000-0005-0000-0000-0000C1710000}"/>
    <cellStyle name="T_Sheet1_CF_Model_Bacchus_0901_KRW Econ" xfId="9576" xr:uid="{00000000-0005-0000-0000-0000C2710000}"/>
    <cellStyle name="T_Sheet1_CF_Model_Bacchus_0901_Monthly CF Input" xfId="9577" xr:uid="{00000000-0005-0000-0000-0000C3710000}"/>
    <cellStyle name="T_Sheet1_CF_Model_Bacchus_0901_Mule_Orion v2" xfId="9578" xr:uid="{00000000-0005-0000-0000-0000C4710000}"/>
    <cellStyle name="T_Sheet1_CF_Model_SC&amp;MY&amp;GM" xfId="9579" xr:uid="{00000000-0005-0000-0000-0000C5710000}"/>
    <cellStyle name="T_Sheet1_GE Economics" xfId="9580" xr:uid="{00000000-0005-0000-0000-0000C6710000}"/>
    <cellStyle name="T_Sheet1_JJ_Base" xfId="9581" xr:uid="{00000000-0005-0000-0000-0000C7710000}"/>
    <cellStyle name="T_Sheet1_JJ_Base_KR GM" xfId="9582" xr:uid="{00000000-0005-0000-0000-0000C8710000}"/>
    <cellStyle name="T_Sheet1_JJ_Base_Monthly CF Input" xfId="9583" xr:uid="{00000000-0005-0000-0000-0000C9710000}"/>
    <cellStyle name="T_Sheet1_JJ_Base_Mule_Orion v2" xfId="9584" xr:uid="{00000000-0005-0000-0000-0000CA710000}"/>
    <cellStyle name="T_Sheet1_Jupiter_Master" xfId="9585" xr:uid="{00000000-0005-0000-0000-0000CB710000}"/>
    <cellStyle name="T_Sheet1_Jupiter_Master_KR GM" xfId="9586" xr:uid="{00000000-0005-0000-0000-0000CC710000}"/>
    <cellStyle name="T_Sheet1_Jupiter_Master_Monthly CF Input" xfId="9587" xr:uid="{00000000-0005-0000-0000-0000CD710000}"/>
    <cellStyle name="T_Sheet1_Jupiter_Master_Mule_Orion v2" xfId="9588" xr:uid="{00000000-0005-0000-0000-0000CE710000}"/>
    <cellStyle name="T_Sheet1_KR GM" xfId="9589" xr:uid="{00000000-0005-0000-0000-0000CF710000}"/>
    <cellStyle name="T_Sheet1_Monthly CF Input" xfId="9590" xr:uid="{00000000-0005-0000-0000-0000D0710000}"/>
    <cellStyle name="T_Sheet1_Mule_Orion v2" xfId="9591" xr:uid="{00000000-0005-0000-0000-0000D1710000}"/>
    <cellStyle name="T_Sheet1_Revenue walk_CF_Migliore_Final_연습" xfId="9592" xr:uid="{00000000-0005-0000-0000-0000D2710000}"/>
    <cellStyle name="T_Sheet1_Revenue walk_CF_Migliore_Final_연습_@Portfolio_Eyechart" xfId="9593" xr:uid="{00000000-0005-0000-0000-0000D3710000}"/>
    <cellStyle name="T_Sheet1_Revenue walk_CF_Migliore_Final_연습_@Portfolio_Eyechart_KR GM" xfId="9594" xr:uid="{00000000-0005-0000-0000-0000D4710000}"/>
    <cellStyle name="T_Sheet1_Revenue walk_CF_Migliore_Final_연습_@Portfolio_Eyechart_Monthly CF Input" xfId="9595" xr:uid="{00000000-0005-0000-0000-0000D5710000}"/>
    <cellStyle name="T_Sheet1_Revenue walk_CF_Migliore_Final_연습_@Portfolio_Eyechart_Mule_Orion v2" xfId="9596" xr:uid="{00000000-0005-0000-0000-0000D6710000}"/>
    <cellStyle name="T_Sheet1_Revenue walk_CF_Migliore_Final_연습_KR GM" xfId="9597" xr:uid="{00000000-0005-0000-0000-0000D7710000}"/>
    <cellStyle name="T_Sheet1_Revenue walk_CF_Migliore_Final_연습_Monthly CF Input" xfId="9598" xr:uid="{00000000-0005-0000-0000-0000D8710000}"/>
    <cellStyle name="T_Sheet1_Revenue walk_CF_Migliore_Final_연습_Mule_Orion v2" xfId="9599" xr:uid="{00000000-0005-0000-0000-0000D9710000}"/>
    <cellStyle name="T_Sheet1_TY_Base" xfId="9600" xr:uid="{00000000-0005-0000-0000-0000DA710000}"/>
    <cellStyle name="T_Sheet1_TY_Base_KR GM" xfId="9601" xr:uid="{00000000-0005-0000-0000-0000DB710000}"/>
    <cellStyle name="T_Sheet1_TY_Base_Monthly CF Input" xfId="9602" xr:uid="{00000000-0005-0000-0000-0000DC710000}"/>
    <cellStyle name="T_Sheet1_TY_Base_Mule_Orion v2" xfId="9603" xr:uid="{00000000-0005-0000-0000-0000DD710000}"/>
    <cellStyle name="T_Sheet11" xfId="9604" xr:uid="{00000000-0005-0000-0000-0000DE710000}"/>
    <cellStyle name="T_Sheet12" xfId="9605" xr:uid="{00000000-0005-0000-0000-0000DF710000}"/>
    <cellStyle name="T_Sheet5" xfId="9606" xr:uid="{00000000-0005-0000-0000-0000E0710000}"/>
    <cellStyle name="T_Sheet6" xfId="9607" xr:uid="{00000000-0005-0000-0000-0000E1710000}"/>
    <cellStyle name="T_명동 03.02" xfId="9608" xr:uid="{00000000-0005-0000-0000-0000E2710000}"/>
    <cellStyle name="T_명동003년 3월" xfId="9609" xr:uid="{00000000-0005-0000-0000-0000E3710000}"/>
    <cellStyle name="T_미수현황" xfId="9610" xr:uid="{00000000-0005-0000-0000-0000E4710000}"/>
    <cellStyle name="T_수익지출 graph_2002" xfId="9611" xr:uid="{00000000-0005-0000-0000-0000E5710000}"/>
    <cellStyle name="T_월말보고서2003년 6월" xfId="9612" xr:uid="{00000000-0005-0000-0000-0000E6710000}"/>
    <cellStyle name="T_투자수익률_IS Report_by C&amp;W_for Dec" xfId="9613" xr:uid="{00000000-0005-0000-0000-0000E7710000}"/>
    <cellStyle name="T_한화_수익편차" xfId="9614" xr:uid="{00000000-0005-0000-0000-0000E8710000}"/>
    <cellStyle name="Test [green]" xfId="9615" xr:uid="{00000000-0005-0000-0000-0000E9710000}"/>
    <cellStyle name="testtitle" xfId="9616" xr:uid="{00000000-0005-0000-0000-0000EA710000}"/>
    <cellStyle name="Text Indent A" xfId="9617" xr:uid="{00000000-0005-0000-0000-0000EB710000}"/>
    <cellStyle name="Text Indent B" xfId="9618" xr:uid="{00000000-0005-0000-0000-0000EC710000}"/>
    <cellStyle name="Text Indent C" xfId="9619" xr:uid="{00000000-0005-0000-0000-0000ED710000}"/>
    <cellStyle name="TFCF" xfId="9620" xr:uid="{00000000-0005-0000-0000-0000EE710000}"/>
    <cellStyle name="þ?b?þ?b?þ?b?þ?b?þ?b?þ?b?þ?b灌þ?b?þ?&lt;?b?þ?b濬þ?b?þ?b?þ昰_x0018_?þ????_x0008_" xfId="9621" xr:uid="{00000000-0005-0000-0000-0000EF710000}"/>
    <cellStyle name="þ൚b⍼þ൪b⎨þൺb⏜þඊb␌þකb濰þඪb瀠þයb灌þ්b炈þ宐&lt;෢b濈þෲb濬þขb瀐þฒb瀰þ昰_x0018_⋸þ㤕䰀ጤܕ_x0008_" xfId="9622" xr:uid="{00000000-0005-0000-0000-0000F0710000}"/>
    <cellStyle name="þ_x001d_ð'&amp;Oy?Hy9_x0008__x000f__x0007_æ_x0007__x0007__x0001__x0001_" xfId="9623" xr:uid="{00000000-0005-0000-0000-0000F1710000}"/>
    <cellStyle name="þ_x001d_ð'&amp;Oy?Hy9_x0008__x000f__x0007_æ_x0007__x0007__x0001__x0001_ 2" xfId="10573" xr:uid="{00000000-0005-0000-0000-0000F2710000}"/>
    <cellStyle name="þ_x001d_ð'&amp;Oy?Hy9_x0008_E_x000c_￠_x000d__x0007__x0001__x0001_" xfId="9624" xr:uid="{00000000-0005-0000-0000-0000F3710000}"/>
    <cellStyle name="TIME" xfId="9625" xr:uid="{00000000-0005-0000-0000-0000F4710000}"/>
    <cellStyle name="Times New Roman" xfId="9626" xr:uid="{00000000-0005-0000-0000-0000F5710000}"/>
    <cellStyle name="Title" xfId="9627" xr:uid="{00000000-0005-0000-0000-0000F6710000}"/>
    <cellStyle name="title [1]" xfId="9628" xr:uid="{00000000-0005-0000-0000-0000F7710000}"/>
    <cellStyle name="title [2]" xfId="9629" xr:uid="{00000000-0005-0000-0000-0000F8710000}"/>
    <cellStyle name="Title 2" xfId="10574" xr:uid="{00000000-0005-0000-0000-0000F9710000}"/>
    <cellStyle name="Title_현대차연구센타 2층공사내역서(외주)보안3hds검토요" xfId="9630" xr:uid="{00000000-0005-0000-0000-0000FA710000}"/>
    <cellStyle name="Title1" xfId="9631" xr:uid="{00000000-0005-0000-0000-0000FB710000}"/>
    <cellStyle name="Title2" xfId="9632" xr:uid="{00000000-0005-0000-0000-0000FC710000}"/>
    <cellStyle name="TitleOther" xfId="9633" xr:uid="{00000000-0005-0000-0000-0000FD710000}"/>
    <cellStyle name="Titolo1" xfId="9634" xr:uid="{00000000-0005-0000-0000-0000FE710000}"/>
    <cellStyle name="Titolo2" xfId="9635" xr:uid="{00000000-0005-0000-0000-0000FF710000}"/>
    <cellStyle name="Titolo3" xfId="9636" xr:uid="{00000000-0005-0000-0000-000000720000}"/>
    <cellStyle name="TopThick" xfId="9637" xr:uid="{00000000-0005-0000-0000-000001720000}"/>
    <cellStyle name="Total" xfId="9638" xr:uid="{00000000-0005-0000-0000-000002720000}"/>
    <cellStyle name="Total1" xfId="9639" xr:uid="{00000000-0005-0000-0000-000003720000}"/>
    <cellStyle name="Total2" xfId="9640" xr:uid="{00000000-0005-0000-0000-000004720000}"/>
    <cellStyle name="Total3" xfId="9641" xr:uid="{00000000-0005-0000-0000-000005720000}"/>
    <cellStyle name="Total4" xfId="9642" xr:uid="{00000000-0005-0000-0000-000006720000}"/>
    <cellStyle name="Total5" xfId="9643" xr:uid="{00000000-0005-0000-0000-000007720000}"/>
    <cellStyle name="Total6" xfId="9644" xr:uid="{00000000-0005-0000-0000-000008720000}"/>
    <cellStyle name="Total7" xfId="9645" xr:uid="{00000000-0005-0000-0000-000009720000}"/>
    <cellStyle name="Total8" xfId="9646" xr:uid="{00000000-0005-0000-0000-00000A720000}"/>
    <cellStyle name="Total9" xfId="9647" xr:uid="{00000000-0005-0000-0000-00000B720000}"/>
    <cellStyle name="Totals" xfId="9648" xr:uid="{00000000-0005-0000-0000-00000C720000}"/>
    <cellStyle name="TotalsComma" xfId="9649" xr:uid="{00000000-0005-0000-0000-00000D720000}"/>
    <cellStyle name="TotShade" xfId="9650" xr:uid="{00000000-0005-0000-0000-00000E720000}"/>
    <cellStyle name="UM" xfId="9651" xr:uid="{00000000-0005-0000-0000-00000F720000}"/>
    <cellStyle name="UM 10" xfId="16860" xr:uid="{00000000-0005-0000-0000-000010720000}"/>
    <cellStyle name="UM 11" xfId="40238" xr:uid="{00000000-0005-0000-0000-000011720000}"/>
    <cellStyle name="UM 12" xfId="40239" xr:uid="{00000000-0005-0000-0000-000012720000}"/>
    <cellStyle name="UM 2" xfId="9652" xr:uid="{00000000-0005-0000-0000-000013720000}"/>
    <cellStyle name="UM 2 2" xfId="10619" xr:uid="{00000000-0005-0000-0000-000014720000}"/>
    <cellStyle name="UM 2 2 10" xfId="28482" xr:uid="{00000000-0005-0000-0000-000015720000}"/>
    <cellStyle name="UM 2 2 11" xfId="28483" xr:uid="{00000000-0005-0000-0000-000016720000}"/>
    <cellStyle name="UM 2 2 12" xfId="28484" xr:uid="{00000000-0005-0000-0000-000017720000}"/>
    <cellStyle name="UM 2 2 13" xfId="40240" xr:uid="{00000000-0005-0000-0000-000018720000}"/>
    <cellStyle name="UM 2 2 14" xfId="40241" xr:uid="{00000000-0005-0000-0000-000019720000}"/>
    <cellStyle name="UM 2 2 15" xfId="40242" xr:uid="{00000000-0005-0000-0000-00001A720000}"/>
    <cellStyle name="UM 2 2 16" xfId="40243" xr:uid="{00000000-0005-0000-0000-00001B720000}"/>
    <cellStyle name="UM 2 2 17" xfId="40244" xr:uid="{00000000-0005-0000-0000-00001C720000}"/>
    <cellStyle name="UM 2 2 18" xfId="40245" xr:uid="{00000000-0005-0000-0000-00001D720000}"/>
    <cellStyle name="UM 2 2 19" xfId="40246" xr:uid="{00000000-0005-0000-0000-00001E720000}"/>
    <cellStyle name="UM 2 2 2" xfId="16449" xr:uid="{00000000-0005-0000-0000-00001F720000}"/>
    <cellStyle name="UM 2 2 2 10" xfId="28485" xr:uid="{00000000-0005-0000-0000-000020720000}"/>
    <cellStyle name="UM 2 2 2 11" xfId="28486" xr:uid="{00000000-0005-0000-0000-000021720000}"/>
    <cellStyle name="UM 2 2 2 12" xfId="40247" xr:uid="{00000000-0005-0000-0000-000022720000}"/>
    <cellStyle name="UM 2 2 2 13" xfId="40248" xr:uid="{00000000-0005-0000-0000-000023720000}"/>
    <cellStyle name="UM 2 2 2 14" xfId="40249" xr:uid="{00000000-0005-0000-0000-000024720000}"/>
    <cellStyle name="UM 2 2 2 15" xfId="40250" xr:uid="{00000000-0005-0000-0000-000025720000}"/>
    <cellStyle name="UM 2 2 2 16" xfId="40251" xr:uid="{00000000-0005-0000-0000-000026720000}"/>
    <cellStyle name="UM 2 2 2 17" xfId="40252" xr:uid="{00000000-0005-0000-0000-000027720000}"/>
    <cellStyle name="UM 2 2 2 18" xfId="40253" xr:uid="{00000000-0005-0000-0000-000028720000}"/>
    <cellStyle name="UM 2 2 2 19" xfId="40254" xr:uid="{00000000-0005-0000-0000-000029720000}"/>
    <cellStyle name="UM 2 2 2 2" xfId="17261" xr:uid="{00000000-0005-0000-0000-00002A720000}"/>
    <cellStyle name="UM 2 2 2 2 10" xfId="28487" xr:uid="{00000000-0005-0000-0000-00002B720000}"/>
    <cellStyle name="UM 2 2 2 2 2" xfId="28488" xr:uid="{00000000-0005-0000-0000-00002C720000}"/>
    <cellStyle name="UM 2 2 2 2 2 2" xfId="28489" xr:uid="{00000000-0005-0000-0000-00002D720000}"/>
    <cellStyle name="UM 2 2 2 2 2 2 2" xfId="28490" xr:uid="{00000000-0005-0000-0000-00002E720000}"/>
    <cellStyle name="UM 2 2 2 2 2 2 3" xfId="28491" xr:uid="{00000000-0005-0000-0000-00002F720000}"/>
    <cellStyle name="UM 2 2 2 2 2 2 4" xfId="28492" xr:uid="{00000000-0005-0000-0000-000030720000}"/>
    <cellStyle name="UM 2 2 2 2 2 2 5" xfId="28493" xr:uid="{00000000-0005-0000-0000-000031720000}"/>
    <cellStyle name="UM 2 2 2 2 2 2 6" xfId="28494" xr:uid="{00000000-0005-0000-0000-000032720000}"/>
    <cellStyle name="UM 2 2 2 2 2 2 7" xfId="28495" xr:uid="{00000000-0005-0000-0000-000033720000}"/>
    <cellStyle name="UM 2 2 2 2 2 3" xfId="28496" xr:uid="{00000000-0005-0000-0000-000034720000}"/>
    <cellStyle name="UM 2 2 2 2 2 4" xfId="28497" xr:uid="{00000000-0005-0000-0000-000035720000}"/>
    <cellStyle name="UM 2 2 2 2 2 5" xfId="28498" xr:uid="{00000000-0005-0000-0000-000036720000}"/>
    <cellStyle name="UM 2 2 2 2 2 6" xfId="28499" xr:uid="{00000000-0005-0000-0000-000037720000}"/>
    <cellStyle name="UM 2 2 2 2 2 7" xfId="28500" xr:uid="{00000000-0005-0000-0000-000038720000}"/>
    <cellStyle name="UM 2 2 2 2 2 8" xfId="28501" xr:uid="{00000000-0005-0000-0000-000039720000}"/>
    <cellStyle name="UM 2 2 2 2 3" xfId="28502" xr:uid="{00000000-0005-0000-0000-00003A720000}"/>
    <cellStyle name="UM 2 2 2 2 3 2" xfId="28503" xr:uid="{00000000-0005-0000-0000-00003B720000}"/>
    <cellStyle name="UM 2 2 2 2 3 2 2" xfId="28504" xr:uid="{00000000-0005-0000-0000-00003C720000}"/>
    <cellStyle name="UM 2 2 2 2 3 2 3" xfId="28505" xr:uid="{00000000-0005-0000-0000-00003D720000}"/>
    <cellStyle name="UM 2 2 2 2 3 2 4" xfId="28506" xr:uid="{00000000-0005-0000-0000-00003E720000}"/>
    <cellStyle name="UM 2 2 2 2 3 2 5" xfId="28507" xr:uid="{00000000-0005-0000-0000-00003F720000}"/>
    <cellStyle name="UM 2 2 2 2 3 2 6" xfId="28508" xr:uid="{00000000-0005-0000-0000-000040720000}"/>
    <cellStyle name="UM 2 2 2 2 3 2 7" xfId="28509" xr:uid="{00000000-0005-0000-0000-000041720000}"/>
    <cellStyle name="UM 2 2 2 2 3 3" xfId="28510" xr:uid="{00000000-0005-0000-0000-000042720000}"/>
    <cellStyle name="UM 2 2 2 2 3 4" xfId="28511" xr:uid="{00000000-0005-0000-0000-000043720000}"/>
    <cellStyle name="UM 2 2 2 2 3 5" xfId="28512" xr:uid="{00000000-0005-0000-0000-000044720000}"/>
    <cellStyle name="UM 2 2 2 2 3 6" xfId="28513" xr:uid="{00000000-0005-0000-0000-000045720000}"/>
    <cellStyle name="UM 2 2 2 2 3 7" xfId="28514" xr:uid="{00000000-0005-0000-0000-000046720000}"/>
    <cellStyle name="UM 2 2 2 2 3 8" xfId="28515" xr:uid="{00000000-0005-0000-0000-000047720000}"/>
    <cellStyle name="UM 2 2 2 2 4" xfId="28516" xr:uid="{00000000-0005-0000-0000-000048720000}"/>
    <cellStyle name="UM 2 2 2 2 4 2" xfId="28517" xr:uid="{00000000-0005-0000-0000-000049720000}"/>
    <cellStyle name="UM 2 2 2 2 4 3" xfId="28518" xr:uid="{00000000-0005-0000-0000-00004A720000}"/>
    <cellStyle name="UM 2 2 2 2 4 4" xfId="28519" xr:uid="{00000000-0005-0000-0000-00004B720000}"/>
    <cellStyle name="UM 2 2 2 2 4 5" xfId="28520" xr:uid="{00000000-0005-0000-0000-00004C720000}"/>
    <cellStyle name="UM 2 2 2 2 4 6" xfId="28521" xr:uid="{00000000-0005-0000-0000-00004D720000}"/>
    <cellStyle name="UM 2 2 2 2 4 7" xfId="28522" xr:uid="{00000000-0005-0000-0000-00004E720000}"/>
    <cellStyle name="UM 2 2 2 2 5" xfId="28523" xr:uid="{00000000-0005-0000-0000-00004F720000}"/>
    <cellStyle name="UM 2 2 2 2 6" xfId="28524" xr:uid="{00000000-0005-0000-0000-000050720000}"/>
    <cellStyle name="UM 2 2 2 2 7" xfId="28525" xr:uid="{00000000-0005-0000-0000-000051720000}"/>
    <cellStyle name="UM 2 2 2 2 8" xfId="28526" xr:uid="{00000000-0005-0000-0000-000052720000}"/>
    <cellStyle name="UM 2 2 2 2 9" xfId="28527" xr:uid="{00000000-0005-0000-0000-000053720000}"/>
    <cellStyle name="UM 2 2 2 20" xfId="40255" xr:uid="{00000000-0005-0000-0000-000054720000}"/>
    <cellStyle name="UM 2 2 2 21" xfId="40256" xr:uid="{00000000-0005-0000-0000-000055720000}"/>
    <cellStyle name="UM 2 2 2 22" xfId="40257" xr:uid="{00000000-0005-0000-0000-000056720000}"/>
    <cellStyle name="UM 2 2 2 23" xfId="40258" xr:uid="{00000000-0005-0000-0000-000057720000}"/>
    <cellStyle name="UM 2 2 2 24" xfId="40259" xr:uid="{00000000-0005-0000-0000-000058720000}"/>
    <cellStyle name="UM 2 2 2 25" xfId="40260" xr:uid="{00000000-0005-0000-0000-000059720000}"/>
    <cellStyle name="UM 2 2 2 26" xfId="40261" xr:uid="{00000000-0005-0000-0000-00005A720000}"/>
    <cellStyle name="UM 2 2 2 27" xfId="40262" xr:uid="{00000000-0005-0000-0000-00005B720000}"/>
    <cellStyle name="UM 2 2 2 3" xfId="17588" xr:uid="{00000000-0005-0000-0000-00005C720000}"/>
    <cellStyle name="UM 2 2 2 3 2" xfId="28528" xr:uid="{00000000-0005-0000-0000-00005D720000}"/>
    <cellStyle name="UM 2 2 2 3 2 2" xfId="28529" xr:uid="{00000000-0005-0000-0000-00005E720000}"/>
    <cellStyle name="UM 2 2 2 3 2 3" xfId="28530" xr:uid="{00000000-0005-0000-0000-00005F720000}"/>
    <cellStyle name="UM 2 2 2 3 2 4" xfId="28531" xr:uid="{00000000-0005-0000-0000-000060720000}"/>
    <cellStyle name="UM 2 2 2 3 2 5" xfId="28532" xr:uid="{00000000-0005-0000-0000-000061720000}"/>
    <cellStyle name="UM 2 2 2 3 2 6" xfId="28533" xr:uid="{00000000-0005-0000-0000-000062720000}"/>
    <cellStyle name="UM 2 2 2 3 2 7" xfId="28534" xr:uid="{00000000-0005-0000-0000-000063720000}"/>
    <cellStyle name="UM 2 2 2 3 3" xfId="28535" xr:uid="{00000000-0005-0000-0000-000064720000}"/>
    <cellStyle name="UM 2 2 2 3 4" xfId="28536" xr:uid="{00000000-0005-0000-0000-000065720000}"/>
    <cellStyle name="UM 2 2 2 3 5" xfId="28537" xr:uid="{00000000-0005-0000-0000-000066720000}"/>
    <cellStyle name="UM 2 2 2 3 6" xfId="28538" xr:uid="{00000000-0005-0000-0000-000067720000}"/>
    <cellStyle name="UM 2 2 2 3 7" xfId="28539" xr:uid="{00000000-0005-0000-0000-000068720000}"/>
    <cellStyle name="UM 2 2 2 3 8" xfId="28540" xr:uid="{00000000-0005-0000-0000-000069720000}"/>
    <cellStyle name="UM 2 2 2 4" xfId="17890" xr:uid="{00000000-0005-0000-0000-00006A720000}"/>
    <cellStyle name="UM 2 2 2 4 2" xfId="28541" xr:uid="{00000000-0005-0000-0000-00006B720000}"/>
    <cellStyle name="UM 2 2 2 4 2 2" xfId="28542" xr:uid="{00000000-0005-0000-0000-00006C720000}"/>
    <cellStyle name="UM 2 2 2 4 2 3" xfId="28543" xr:uid="{00000000-0005-0000-0000-00006D720000}"/>
    <cellStyle name="UM 2 2 2 4 2 4" xfId="28544" xr:uid="{00000000-0005-0000-0000-00006E720000}"/>
    <cellStyle name="UM 2 2 2 4 2 5" xfId="28545" xr:uid="{00000000-0005-0000-0000-00006F720000}"/>
    <cellStyle name="UM 2 2 2 4 2 6" xfId="28546" xr:uid="{00000000-0005-0000-0000-000070720000}"/>
    <cellStyle name="UM 2 2 2 4 2 7" xfId="28547" xr:uid="{00000000-0005-0000-0000-000071720000}"/>
    <cellStyle name="UM 2 2 2 4 3" xfId="28548" xr:uid="{00000000-0005-0000-0000-000072720000}"/>
    <cellStyle name="UM 2 2 2 4 4" xfId="28549" xr:uid="{00000000-0005-0000-0000-000073720000}"/>
    <cellStyle name="UM 2 2 2 4 5" xfId="28550" xr:uid="{00000000-0005-0000-0000-000074720000}"/>
    <cellStyle name="UM 2 2 2 4 6" xfId="28551" xr:uid="{00000000-0005-0000-0000-000075720000}"/>
    <cellStyle name="UM 2 2 2 4 7" xfId="28552" xr:uid="{00000000-0005-0000-0000-000076720000}"/>
    <cellStyle name="UM 2 2 2 4 8" xfId="28553" xr:uid="{00000000-0005-0000-0000-000077720000}"/>
    <cellStyle name="UM 2 2 2 5" xfId="28554" xr:uid="{00000000-0005-0000-0000-000078720000}"/>
    <cellStyle name="UM 2 2 2 5 2" xfId="28555" xr:uid="{00000000-0005-0000-0000-000079720000}"/>
    <cellStyle name="UM 2 2 2 5 3" xfId="28556" xr:uid="{00000000-0005-0000-0000-00007A720000}"/>
    <cellStyle name="UM 2 2 2 5 4" xfId="28557" xr:uid="{00000000-0005-0000-0000-00007B720000}"/>
    <cellStyle name="UM 2 2 2 5 5" xfId="28558" xr:uid="{00000000-0005-0000-0000-00007C720000}"/>
    <cellStyle name="UM 2 2 2 5 6" xfId="28559" xr:uid="{00000000-0005-0000-0000-00007D720000}"/>
    <cellStyle name="UM 2 2 2 5 7" xfId="28560" xr:uid="{00000000-0005-0000-0000-00007E720000}"/>
    <cellStyle name="UM 2 2 2 6" xfId="28561" xr:uid="{00000000-0005-0000-0000-00007F720000}"/>
    <cellStyle name="UM 2 2 2 7" xfId="28562" xr:uid="{00000000-0005-0000-0000-000080720000}"/>
    <cellStyle name="UM 2 2 2 8" xfId="28563" xr:uid="{00000000-0005-0000-0000-000081720000}"/>
    <cellStyle name="UM 2 2 2 9" xfId="28564" xr:uid="{00000000-0005-0000-0000-000082720000}"/>
    <cellStyle name="UM 2 2 20" xfId="40263" xr:uid="{00000000-0005-0000-0000-000083720000}"/>
    <cellStyle name="UM 2 2 21" xfId="40264" xr:uid="{00000000-0005-0000-0000-000084720000}"/>
    <cellStyle name="UM 2 2 22" xfId="40265" xr:uid="{00000000-0005-0000-0000-000085720000}"/>
    <cellStyle name="UM 2 2 23" xfId="40266" xr:uid="{00000000-0005-0000-0000-000086720000}"/>
    <cellStyle name="UM 2 2 24" xfId="40267" xr:uid="{00000000-0005-0000-0000-000087720000}"/>
    <cellStyle name="UM 2 2 25" xfId="40268" xr:uid="{00000000-0005-0000-0000-000088720000}"/>
    <cellStyle name="UM 2 2 26" xfId="40269" xr:uid="{00000000-0005-0000-0000-000089720000}"/>
    <cellStyle name="UM 2 2 27" xfId="40270" xr:uid="{00000000-0005-0000-0000-00008A720000}"/>
    <cellStyle name="UM 2 2 28" xfId="40271" xr:uid="{00000000-0005-0000-0000-00008B720000}"/>
    <cellStyle name="UM 2 2 3" xfId="16723" xr:uid="{00000000-0005-0000-0000-00008C720000}"/>
    <cellStyle name="UM 2 2 3 10" xfId="28565" xr:uid="{00000000-0005-0000-0000-00008D720000}"/>
    <cellStyle name="UM 2 2 3 11" xfId="40272" xr:uid="{00000000-0005-0000-0000-00008E720000}"/>
    <cellStyle name="UM 2 2 3 2" xfId="17458" xr:uid="{00000000-0005-0000-0000-00008F720000}"/>
    <cellStyle name="UM 2 2 3 2 2" xfId="28566" xr:uid="{00000000-0005-0000-0000-000090720000}"/>
    <cellStyle name="UM 2 2 3 2 2 2" xfId="28567" xr:uid="{00000000-0005-0000-0000-000091720000}"/>
    <cellStyle name="UM 2 2 3 2 2 3" xfId="28568" xr:uid="{00000000-0005-0000-0000-000092720000}"/>
    <cellStyle name="UM 2 2 3 2 2 4" xfId="28569" xr:uid="{00000000-0005-0000-0000-000093720000}"/>
    <cellStyle name="UM 2 2 3 2 2 5" xfId="28570" xr:uid="{00000000-0005-0000-0000-000094720000}"/>
    <cellStyle name="UM 2 2 3 2 2 6" xfId="28571" xr:uid="{00000000-0005-0000-0000-000095720000}"/>
    <cellStyle name="UM 2 2 3 2 2 7" xfId="28572" xr:uid="{00000000-0005-0000-0000-000096720000}"/>
    <cellStyle name="UM 2 2 3 2 3" xfId="28573" xr:uid="{00000000-0005-0000-0000-000097720000}"/>
    <cellStyle name="UM 2 2 3 2 4" xfId="28574" xr:uid="{00000000-0005-0000-0000-000098720000}"/>
    <cellStyle name="UM 2 2 3 2 5" xfId="28575" xr:uid="{00000000-0005-0000-0000-000099720000}"/>
    <cellStyle name="UM 2 2 3 2 6" xfId="28576" xr:uid="{00000000-0005-0000-0000-00009A720000}"/>
    <cellStyle name="UM 2 2 3 2 7" xfId="28577" xr:uid="{00000000-0005-0000-0000-00009B720000}"/>
    <cellStyle name="UM 2 2 3 2 8" xfId="28578" xr:uid="{00000000-0005-0000-0000-00009C720000}"/>
    <cellStyle name="UM 2 2 3 3" xfId="17760" xr:uid="{00000000-0005-0000-0000-00009D720000}"/>
    <cellStyle name="UM 2 2 3 3 2" xfId="28579" xr:uid="{00000000-0005-0000-0000-00009E720000}"/>
    <cellStyle name="UM 2 2 3 3 2 2" xfId="28580" xr:uid="{00000000-0005-0000-0000-00009F720000}"/>
    <cellStyle name="UM 2 2 3 3 2 3" xfId="28581" xr:uid="{00000000-0005-0000-0000-0000A0720000}"/>
    <cellStyle name="UM 2 2 3 3 2 4" xfId="28582" xr:uid="{00000000-0005-0000-0000-0000A1720000}"/>
    <cellStyle name="UM 2 2 3 3 2 5" xfId="28583" xr:uid="{00000000-0005-0000-0000-0000A2720000}"/>
    <cellStyle name="UM 2 2 3 3 2 6" xfId="28584" xr:uid="{00000000-0005-0000-0000-0000A3720000}"/>
    <cellStyle name="UM 2 2 3 3 2 7" xfId="28585" xr:uid="{00000000-0005-0000-0000-0000A4720000}"/>
    <cellStyle name="UM 2 2 3 3 3" xfId="28586" xr:uid="{00000000-0005-0000-0000-0000A5720000}"/>
    <cellStyle name="UM 2 2 3 3 4" xfId="28587" xr:uid="{00000000-0005-0000-0000-0000A6720000}"/>
    <cellStyle name="UM 2 2 3 3 5" xfId="28588" xr:uid="{00000000-0005-0000-0000-0000A7720000}"/>
    <cellStyle name="UM 2 2 3 3 6" xfId="28589" xr:uid="{00000000-0005-0000-0000-0000A8720000}"/>
    <cellStyle name="UM 2 2 3 3 7" xfId="28590" xr:uid="{00000000-0005-0000-0000-0000A9720000}"/>
    <cellStyle name="UM 2 2 3 3 8" xfId="28591" xr:uid="{00000000-0005-0000-0000-0000AA720000}"/>
    <cellStyle name="UM 2 2 3 4" xfId="18062" xr:uid="{00000000-0005-0000-0000-0000AB720000}"/>
    <cellStyle name="UM 2 2 3 4 2" xfId="28592" xr:uid="{00000000-0005-0000-0000-0000AC720000}"/>
    <cellStyle name="UM 2 2 3 4 3" xfId="28593" xr:uid="{00000000-0005-0000-0000-0000AD720000}"/>
    <cellStyle name="UM 2 2 3 4 4" xfId="28594" xr:uid="{00000000-0005-0000-0000-0000AE720000}"/>
    <cellStyle name="UM 2 2 3 4 5" xfId="28595" xr:uid="{00000000-0005-0000-0000-0000AF720000}"/>
    <cellStyle name="UM 2 2 3 4 6" xfId="28596" xr:uid="{00000000-0005-0000-0000-0000B0720000}"/>
    <cellStyle name="UM 2 2 3 4 7" xfId="28597" xr:uid="{00000000-0005-0000-0000-0000B1720000}"/>
    <cellStyle name="UM 2 2 3 5" xfId="28598" xr:uid="{00000000-0005-0000-0000-0000B2720000}"/>
    <cellStyle name="UM 2 2 3 6" xfId="28599" xr:uid="{00000000-0005-0000-0000-0000B3720000}"/>
    <cellStyle name="UM 2 2 3 7" xfId="28600" xr:uid="{00000000-0005-0000-0000-0000B4720000}"/>
    <cellStyle name="UM 2 2 3 8" xfId="28601" xr:uid="{00000000-0005-0000-0000-0000B5720000}"/>
    <cellStyle name="UM 2 2 3 9" xfId="28602" xr:uid="{00000000-0005-0000-0000-0000B6720000}"/>
    <cellStyle name="UM 2 2 4" xfId="17019" xr:uid="{00000000-0005-0000-0000-0000B7720000}"/>
    <cellStyle name="UM 2 2 4 2" xfId="28603" xr:uid="{00000000-0005-0000-0000-0000B8720000}"/>
    <cellStyle name="UM 2 2 4 2 2" xfId="28604" xr:uid="{00000000-0005-0000-0000-0000B9720000}"/>
    <cellStyle name="UM 2 2 4 2 3" xfId="28605" xr:uid="{00000000-0005-0000-0000-0000BA720000}"/>
    <cellStyle name="UM 2 2 4 2 4" xfId="28606" xr:uid="{00000000-0005-0000-0000-0000BB720000}"/>
    <cellStyle name="UM 2 2 4 2 5" xfId="28607" xr:uid="{00000000-0005-0000-0000-0000BC720000}"/>
    <cellStyle name="UM 2 2 4 2 6" xfId="28608" xr:uid="{00000000-0005-0000-0000-0000BD720000}"/>
    <cellStyle name="UM 2 2 4 2 7" xfId="28609" xr:uid="{00000000-0005-0000-0000-0000BE720000}"/>
    <cellStyle name="UM 2 2 4 3" xfId="28610" xr:uid="{00000000-0005-0000-0000-0000BF720000}"/>
    <cellStyle name="UM 2 2 4 4" xfId="28611" xr:uid="{00000000-0005-0000-0000-0000C0720000}"/>
    <cellStyle name="UM 2 2 4 5" xfId="28612" xr:uid="{00000000-0005-0000-0000-0000C1720000}"/>
    <cellStyle name="UM 2 2 4 6" xfId="28613" xr:uid="{00000000-0005-0000-0000-0000C2720000}"/>
    <cellStyle name="UM 2 2 4 7" xfId="28614" xr:uid="{00000000-0005-0000-0000-0000C3720000}"/>
    <cellStyle name="UM 2 2 4 8" xfId="28615" xr:uid="{00000000-0005-0000-0000-0000C4720000}"/>
    <cellStyle name="UM 2 2 5" xfId="17136" xr:uid="{00000000-0005-0000-0000-0000C5720000}"/>
    <cellStyle name="UM 2 2 5 2" xfId="28616" xr:uid="{00000000-0005-0000-0000-0000C6720000}"/>
    <cellStyle name="UM 2 2 5 2 2" xfId="28617" xr:uid="{00000000-0005-0000-0000-0000C7720000}"/>
    <cellStyle name="UM 2 2 5 2 3" xfId="28618" xr:uid="{00000000-0005-0000-0000-0000C8720000}"/>
    <cellStyle name="UM 2 2 5 2 4" xfId="28619" xr:uid="{00000000-0005-0000-0000-0000C9720000}"/>
    <cellStyle name="UM 2 2 5 2 5" xfId="28620" xr:uid="{00000000-0005-0000-0000-0000CA720000}"/>
    <cellStyle name="UM 2 2 5 2 6" xfId="28621" xr:uid="{00000000-0005-0000-0000-0000CB720000}"/>
    <cellStyle name="UM 2 2 5 2 7" xfId="28622" xr:uid="{00000000-0005-0000-0000-0000CC720000}"/>
    <cellStyle name="UM 2 2 5 3" xfId="28623" xr:uid="{00000000-0005-0000-0000-0000CD720000}"/>
    <cellStyle name="UM 2 2 5 4" xfId="28624" xr:uid="{00000000-0005-0000-0000-0000CE720000}"/>
    <cellStyle name="UM 2 2 5 5" xfId="28625" xr:uid="{00000000-0005-0000-0000-0000CF720000}"/>
    <cellStyle name="UM 2 2 5 6" xfId="28626" xr:uid="{00000000-0005-0000-0000-0000D0720000}"/>
    <cellStyle name="UM 2 2 5 7" xfId="28627" xr:uid="{00000000-0005-0000-0000-0000D1720000}"/>
    <cellStyle name="UM 2 2 5 8" xfId="28628" xr:uid="{00000000-0005-0000-0000-0000D2720000}"/>
    <cellStyle name="UM 2 2 6" xfId="16879" xr:uid="{00000000-0005-0000-0000-0000D3720000}"/>
    <cellStyle name="UM 2 2 6 2" xfId="28629" xr:uid="{00000000-0005-0000-0000-0000D4720000}"/>
    <cellStyle name="UM 2 2 6 3" xfId="28630" xr:uid="{00000000-0005-0000-0000-0000D5720000}"/>
    <cellStyle name="UM 2 2 6 4" xfId="28631" xr:uid="{00000000-0005-0000-0000-0000D6720000}"/>
    <cellStyle name="UM 2 2 6 5" xfId="28632" xr:uid="{00000000-0005-0000-0000-0000D7720000}"/>
    <cellStyle name="UM 2 2 6 6" xfId="28633" xr:uid="{00000000-0005-0000-0000-0000D8720000}"/>
    <cellStyle name="UM 2 2 6 7" xfId="28634" xr:uid="{00000000-0005-0000-0000-0000D9720000}"/>
    <cellStyle name="UM 2 2 7" xfId="28635" xr:uid="{00000000-0005-0000-0000-0000DA720000}"/>
    <cellStyle name="UM 2 2 8" xfId="28636" xr:uid="{00000000-0005-0000-0000-0000DB720000}"/>
    <cellStyle name="UM 2 2 9" xfId="28637" xr:uid="{00000000-0005-0000-0000-0000DC720000}"/>
    <cellStyle name="UM 2 3" xfId="10790" xr:uid="{00000000-0005-0000-0000-0000DD720000}"/>
    <cellStyle name="UM 2 3 10" xfId="28638" xr:uid="{00000000-0005-0000-0000-0000DE720000}"/>
    <cellStyle name="UM 2 3 11" xfId="28639" xr:uid="{00000000-0005-0000-0000-0000DF720000}"/>
    <cellStyle name="UM 2 3 12" xfId="28640" xr:uid="{00000000-0005-0000-0000-0000E0720000}"/>
    <cellStyle name="UM 2 3 13" xfId="40273" xr:uid="{00000000-0005-0000-0000-0000E1720000}"/>
    <cellStyle name="UM 2 3 14" xfId="40274" xr:uid="{00000000-0005-0000-0000-0000E2720000}"/>
    <cellStyle name="UM 2 3 15" xfId="40275" xr:uid="{00000000-0005-0000-0000-0000E3720000}"/>
    <cellStyle name="UM 2 3 16" xfId="40276" xr:uid="{00000000-0005-0000-0000-0000E4720000}"/>
    <cellStyle name="UM 2 3 17" xfId="40277" xr:uid="{00000000-0005-0000-0000-0000E5720000}"/>
    <cellStyle name="UM 2 3 18" xfId="40278" xr:uid="{00000000-0005-0000-0000-0000E6720000}"/>
    <cellStyle name="UM 2 3 19" xfId="40279" xr:uid="{00000000-0005-0000-0000-0000E7720000}"/>
    <cellStyle name="UM 2 3 2" xfId="16508" xr:uid="{00000000-0005-0000-0000-0000E8720000}"/>
    <cellStyle name="UM 2 3 2 10" xfId="28641" xr:uid="{00000000-0005-0000-0000-0000E9720000}"/>
    <cellStyle name="UM 2 3 2 11" xfId="28642" xr:uid="{00000000-0005-0000-0000-0000EA720000}"/>
    <cellStyle name="UM 2 3 2 12" xfId="40280" xr:uid="{00000000-0005-0000-0000-0000EB720000}"/>
    <cellStyle name="UM 2 3 2 13" xfId="40281" xr:uid="{00000000-0005-0000-0000-0000EC720000}"/>
    <cellStyle name="UM 2 3 2 14" xfId="40282" xr:uid="{00000000-0005-0000-0000-0000ED720000}"/>
    <cellStyle name="UM 2 3 2 15" xfId="40283" xr:uid="{00000000-0005-0000-0000-0000EE720000}"/>
    <cellStyle name="UM 2 3 2 16" xfId="40284" xr:uid="{00000000-0005-0000-0000-0000EF720000}"/>
    <cellStyle name="UM 2 3 2 17" xfId="40285" xr:uid="{00000000-0005-0000-0000-0000F0720000}"/>
    <cellStyle name="UM 2 3 2 18" xfId="40286" xr:uid="{00000000-0005-0000-0000-0000F1720000}"/>
    <cellStyle name="UM 2 3 2 19" xfId="40287" xr:uid="{00000000-0005-0000-0000-0000F2720000}"/>
    <cellStyle name="UM 2 3 2 2" xfId="17316" xr:uid="{00000000-0005-0000-0000-0000F3720000}"/>
    <cellStyle name="UM 2 3 2 2 10" xfId="28643" xr:uid="{00000000-0005-0000-0000-0000F4720000}"/>
    <cellStyle name="UM 2 3 2 2 2" xfId="28644" xr:uid="{00000000-0005-0000-0000-0000F5720000}"/>
    <cellStyle name="UM 2 3 2 2 2 2" xfId="28645" xr:uid="{00000000-0005-0000-0000-0000F6720000}"/>
    <cellStyle name="UM 2 3 2 2 2 2 2" xfId="28646" xr:uid="{00000000-0005-0000-0000-0000F7720000}"/>
    <cellStyle name="UM 2 3 2 2 2 2 3" xfId="28647" xr:uid="{00000000-0005-0000-0000-0000F8720000}"/>
    <cellStyle name="UM 2 3 2 2 2 2 4" xfId="28648" xr:uid="{00000000-0005-0000-0000-0000F9720000}"/>
    <cellStyle name="UM 2 3 2 2 2 2 5" xfId="28649" xr:uid="{00000000-0005-0000-0000-0000FA720000}"/>
    <cellStyle name="UM 2 3 2 2 2 2 6" xfId="28650" xr:uid="{00000000-0005-0000-0000-0000FB720000}"/>
    <cellStyle name="UM 2 3 2 2 2 2 7" xfId="28651" xr:uid="{00000000-0005-0000-0000-0000FC720000}"/>
    <cellStyle name="UM 2 3 2 2 2 3" xfId="28652" xr:uid="{00000000-0005-0000-0000-0000FD720000}"/>
    <cellStyle name="UM 2 3 2 2 2 4" xfId="28653" xr:uid="{00000000-0005-0000-0000-0000FE720000}"/>
    <cellStyle name="UM 2 3 2 2 2 5" xfId="28654" xr:uid="{00000000-0005-0000-0000-0000FF720000}"/>
    <cellStyle name="UM 2 3 2 2 2 6" xfId="28655" xr:uid="{00000000-0005-0000-0000-000000730000}"/>
    <cellStyle name="UM 2 3 2 2 2 7" xfId="28656" xr:uid="{00000000-0005-0000-0000-000001730000}"/>
    <cellStyle name="UM 2 3 2 2 2 8" xfId="28657" xr:uid="{00000000-0005-0000-0000-000002730000}"/>
    <cellStyle name="UM 2 3 2 2 3" xfId="28658" xr:uid="{00000000-0005-0000-0000-000003730000}"/>
    <cellStyle name="UM 2 3 2 2 3 2" xfId="28659" xr:uid="{00000000-0005-0000-0000-000004730000}"/>
    <cellStyle name="UM 2 3 2 2 3 2 2" xfId="28660" xr:uid="{00000000-0005-0000-0000-000005730000}"/>
    <cellStyle name="UM 2 3 2 2 3 2 3" xfId="28661" xr:uid="{00000000-0005-0000-0000-000006730000}"/>
    <cellStyle name="UM 2 3 2 2 3 2 4" xfId="28662" xr:uid="{00000000-0005-0000-0000-000007730000}"/>
    <cellStyle name="UM 2 3 2 2 3 2 5" xfId="28663" xr:uid="{00000000-0005-0000-0000-000008730000}"/>
    <cellStyle name="UM 2 3 2 2 3 2 6" xfId="28664" xr:uid="{00000000-0005-0000-0000-000009730000}"/>
    <cellStyle name="UM 2 3 2 2 3 2 7" xfId="28665" xr:uid="{00000000-0005-0000-0000-00000A730000}"/>
    <cellStyle name="UM 2 3 2 2 3 3" xfId="28666" xr:uid="{00000000-0005-0000-0000-00000B730000}"/>
    <cellStyle name="UM 2 3 2 2 3 4" xfId="28667" xr:uid="{00000000-0005-0000-0000-00000C730000}"/>
    <cellStyle name="UM 2 3 2 2 3 5" xfId="28668" xr:uid="{00000000-0005-0000-0000-00000D730000}"/>
    <cellStyle name="UM 2 3 2 2 3 6" xfId="28669" xr:uid="{00000000-0005-0000-0000-00000E730000}"/>
    <cellStyle name="UM 2 3 2 2 3 7" xfId="28670" xr:uid="{00000000-0005-0000-0000-00000F730000}"/>
    <cellStyle name="UM 2 3 2 2 3 8" xfId="28671" xr:uid="{00000000-0005-0000-0000-000010730000}"/>
    <cellStyle name="UM 2 3 2 2 4" xfId="28672" xr:uid="{00000000-0005-0000-0000-000011730000}"/>
    <cellStyle name="UM 2 3 2 2 4 2" xfId="28673" xr:uid="{00000000-0005-0000-0000-000012730000}"/>
    <cellStyle name="UM 2 3 2 2 4 3" xfId="28674" xr:uid="{00000000-0005-0000-0000-000013730000}"/>
    <cellStyle name="UM 2 3 2 2 4 4" xfId="28675" xr:uid="{00000000-0005-0000-0000-000014730000}"/>
    <cellStyle name="UM 2 3 2 2 4 5" xfId="28676" xr:uid="{00000000-0005-0000-0000-000015730000}"/>
    <cellStyle name="UM 2 3 2 2 4 6" xfId="28677" xr:uid="{00000000-0005-0000-0000-000016730000}"/>
    <cellStyle name="UM 2 3 2 2 4 7" xfId="28678" xr:uid="{00000000-0005-0000-0000-000017730000}"/>
    <cellStyle name="UM 2 3 2 2 5" xfId="28679" xr:uid="{00000000-0005-0000-0000-000018730000}"/>
    <cellStyle name="UM 2 3 2 2 6" xfId="28680" xr:uid="{00000000-0005-0000-0000-000019730000}"/>
    <cellStyle name="UM 2 3 2 2 7" xfId="28681" xr:uid="{00000000-0005-0000-0000-00001A730000}"/>
    <cellStyle name="UM 2 3 2 2 8" xfId="28682" xr:uid="{00000000-0005-0000-0000-00001B730000}"/>
    <cellStyle name="UM 2 3 2 2 9" xfId="28683" xr:uid="{00000000-0005-0000-0000-00001C730000}"/>
    <cellStyle name="UM 2 3 2 20" xfId="40288" xr:uid="{00000000-0005-0000-0000-00001D730000}"/>
    <cellStyle name="UM 2 3 2 21" xfId="40289" xr:uid="{00000000-0005-0000-0000-00001E730000}"/>
    <cellStyle name="UM 2 3 2 22" xfId="40290" xr:uid="{00000000-0005-0000-0000-00001F730000}"/>
    <cellStyle name="UM 2 3 2 23" xfId="40291" xr:uid="{00000000-0005-0000-0000-000020730000}"/>
    <cellStyle name="UM 2 3 2 24" xfId="40292" xr:uid="{00000000-0005-0000-0000-000021730000}"/>
    <cellStyle name="UM 2 3 2 25" xfId="40293" xr:uid="{00000000-0005-0000-0000-000022730000}"/>
    <cellStyle name="UM 2 3 2 26" xfId="40294" xr:uid="{00000000-0005-0000-0000-000023730000}"/>
    <cellStyle name="UM 2 3 2 27" xfId="40295" xr:uid="{00000000-0005-0000-0000-000024730000}"/>
    <cellStyle name="UM 2 3 2 3" xfId="17627" xr:uid="{00000000-0005-0000-0000-000025730000}"/>
    <cellStyle name="UM 2 3 2 3 2" xfId="28684" xr:uid="{00000000-0005-0000-0000-000026730000}"/>
    <cellStyle name="UM 2 3 2 3 2 2" xfId="28685" xr:uid="{00000000-0005-0000-0000-000027730000}"/>
    <cellStyle name="UM 2 3 2 3 2 3" xfId="28686" xr:uid="{00000000-0005-0000-0000-000028730000}"/>
    <cellStyle name="UM 2 3 2 3 2 4" xfId="28687" xr:uid="{00000000-0005-0000-0000-000029730000}"/>
    <cellStyle name="UM 2 3 2 3 2 5" xfId="28688" xr:uid="{00000000-0005-0000-0000-00002A730000}"/>
    <cellStyle name="UM 2 3 2 3 2 6" xfId="28689" xr:uid="{00000000-0005-0000-0000-00002B730000}"/>
    <cellStyle name="UM 2 3 2 3 2 7" xfId="28690" xr:uid="{00000000-0005-0000-0000-00002C730000}"/>
    <cellStyle name="UM 2 3 2 3 3" xfId="28691" xr:uid="{00000000-0005-0000-0000-00002D730000}"/>
    <cellStyle name="UM 2 3 2 3 4" xfId="28692" xr:uid="{00000000-0005-0000-0000-00002E730000}"/>
    <cellStyle name="UM 2 3 2 3 5" xfId="28693" xr:uid="{00000000-0005-0000-0000-00002F730000}"/>
    <cellStyle name="UM 2 3 2 3 6" xfId="28694" xr:uid="{00000000-0005-0000-0000-000030730000}"/>
    <cellStyle name="UM 2 3 2 3 7" xfId="28695" xr:uid="{00000000-0005-0000-0000-000031730000}"/>
    <cellStyle name="UM 2 3 2 3 8" xfId="28696" xr:uid="{00000000-0005-0000-0000-000032730000}"/>
    <cellStyle name="UM 2 3 2 4" xfId="17929" xr:uid="{00000000-0005-0000-0000-000033730000}"/>
    <cellStyle name="UM 2 3 2 4 2" xfId="28697" xr:uid="{00000000-0005-0000-0000-000034730000}"/>
    <cellStyle name="UM 2 3 2 4 2 2" xfId="28698" xr:uid="{00000000-0005-0000-0000-000035730000}"/>
    <cellStyle name="UM 2 3 2 4 2 3" xfId="28699" xr:uid="{00000000-0005-0000-0000-000036730000}"/>
    <cellStyle name="UM 2 3 2 4 2 4" xfId="28700" xr:uid="{00000000-0005-0000-0000-000037730000}"/>
    <cellStyle name="UM 2 3 2 4 2 5" xfId="28701" xr:uid="{00000000-0005-0000-0000-000038730000}"/>
    <cellStyle name="UM 2 3 2 4 2 6" xfId="28702" xr:uid="{00000000-0005-0000-0000-000039730000}"/>
    <cellStyle name="UM 2 3 2 4 2 7" xfId="28703" xr:uid="{00000000-0005-0000-0000-00003A730000}"/>
    <cellStyle name="UM 2 3 2 4 3" xfId="28704" xr:uid="{00000000-0005-0000-0000-00003B730000}"/>
    <cellStyle name="UM 2 3 2 4 4" xfId="28705" xr:uid="{00000000-0005-0000-0000-00003C730000}"/>
    <cellStyle name="UM 2 3 2 4 5" xfId="28706" xr:uid="{00000000-0005-0000-0000-00003D730000}"/>
    <cellStyle name="UM 2 3 2 4 6" xfId="28707" xr:uid="{00000000-0005-0000-0000-00003E730000}"/>
    <cellStyle name="UM 2 3 2 4 7" xfId="28708" xr:uid="{00000000-0005-0000-0000-00003F730000}"/>
    <cellStyle name="UM 2 3 2 4 8" xfId="28709" xr:uid="{00000000-0005-0000-0000-000040730000}"/>
    <cellStyle name="UM 2 3 2 5" xfId="28710" xr:uid="{00000000-0005-0000-0000-000041730000}"/>
    <cellStyle name="UM 2 3 2 5 2" xfId="28711" xr:uid="{00000000-0005-0000-0000-000042730000}"/>
    <cellStyle name="UM 2 3 2 5 3" xfId="28712" xr:uid="{00000000-0005-0000-0000-000043730000}"/>
    <cellStyle name="UM 2 3 2 5 4" xfId="28713" xr:uid="{00000000-0005-0000-0000-000044730000}"/>
    <cellStyle name="UM 2 3 2 5 5" xfId="28714" xr:uid="{00000000-0005-0000-0000-000045730000}"/>
    <cellStyle name="UM 2 3 2 5 6" xfId="28715" xr:uid="{00000000-0005-0000-0000-000046730000}"/>
    <cellStyle name="UM 2 3 2 5 7" xfId="28716" xr:uid="{00000000-0005-0000-0000-000047730000}"/>
    <cellStyle name="UM 2 3 2 6" xfId="28717" xr:uid="{00000000-0005-0000-0000-000048730000}"/>
    <cellStyle name="UM 2 3 2 7" xfId="28718" xr:uid="{00000000-0005-0000-0000-000049730000}"/>
    <cellStyle name="UM 2 3 2 8" xfId="28719" xr:uid="{00000000-0005-0000-0000-00004A730000}"/>
    <cellStyle name="UM 2 3 2 9" xfId="28720" xr:uid="{00000000-0005-0000-0000-00004B730000}"/>
    <cellStyle name="UM 2 3 20" xfId="40296" xr:uid="{00000000-0005-0000-0000-00004C730000}"/>
    <cellStyle name="UM 2 3 21" xfId="40297" xr:uid="{00000000-0005-0000-0000-00004D730000}"/>
    <cellStyle name="UM 2 3 22" xfId="40298" xr:uid="{00000000-0005-0000-0000-00004E730000}"/>
    <cellStyle name="UM 2 3 23" xfId="40299" xr:uid="{00000000-0005-0000-0000-00004F730000}"/>
    <cellStyle name="UM 2 3 24" xfId="40300" xr:uid="{00000000-0005-0000-0000-000050730000}"/>
    <cellStyle name="UM 2 3 25" xfId="40301" xr:uid="{00000000-0005-0000-0000-000051730000}"/>
    <cellStyle name="UM 2 3 26" xfId="40302" xr:uid="{00000000-0005-0000-0000-000052730000}"/>
    <cellStyle name="UM 2 3 27" xfId="40303" xr:uid="{00000000-0005-0000-0000-000053730000}"/>
    <cellStyle name="UM 2 3 28" xfId="40304" xr:uid="{00000000-0005-0000-0000-000054730000}"/>
    <cellStyle name="UM 2 3 3" xfId="16724" xr:uid="{00000000-0005-0000-0000-000055730000}"/>
    <cellStyle name="UM 2 3 3 10" xfId="28721" xr:uid="{00000000-0005-0000-0000-000056730000}"/>
    <cellStyle name="UM 2 3 3 11" xfId="40305" xr:uid="{00000000-0005-0000-0000-000057730000}"/>
    <cellStyle name="UM 2 3 3 2" xfId="17459" xr:uid="{00000000-0005-0000-0000-000058730000}"/>
    <cellStyle name="UM 2 3 3 2 2" xfId="28722" xr:uid="{00000000-0005-0000-0000-000059730000}"/>
    <cellStyle name="UM 2 3 3 2 2 2" xfId="28723" xr:uid="{00000000-0005-0000-0000-00005A730000}"/>
    <cellStyle name="UM 2 3 3 2 2 3" xfId="28724" xr:uid="{00000000-0005-0000-0000-00005B730000}"/>
    <cellStyle name="UM 2 3 3 2 2 4" xfId="28725" xr:uid="{00000000-0005-0000-0000-00005C730000}"/>
    <cellStyle name="UM 2 3 3 2 2 5" xfId="28726" xr:uid="{00000000-0005-0000-0000-00005D730000}"/>
    <cellStyle name="UM 2 3 3 2 2 6" xfId="28727" xr:uid="{00000000-0005-0000-0000-00005E730000}"/>
    <cellStyle name="UM 2 3 3 2 2 7" xfId="28728" xr:uid="{00000000-0005-0000-0000-00005F730000}"/>
    <cellStyle name="UM 2 3 3 2 3" xfId="28729" xr:uid="{00000000-0005-0000-0000-000060730000}"/>
    <cellStyle name="UM 2 3 3 2 4" xfId="28730" xr:uid="{00000000-0005-0000-0000-000061730000}"/>
    <cellStyle name="UM 2 3 3 2 5" xfId="28731" xr:uid="{00000000-0005-0000-0000-000062730000}"/>
    <cellStyle name="UM 2 3 3 2 6" xfId="28732" xr:uid="{00000000-0005-0000-0000-000063730000}"/>
    <cellStyle name="UM 2 3 3 2 7" xfId="28733" xr:uid="{00000000-0005-0000-0000-000064730000}"/>
    <cellStyle name="UM 2 3 3 2 8" xfId="28734" xr:uid="{00000000-0005-0000-0000-000065730000}"/>
    <cellStyle name="UM 2 3 3 3" xfId="17761" xr:uid="{00000000-0005-0000-0000-000066730000}"/>
    <cellStyle name="UM 2 3 3 3 2" xfId="28735" xr:uid="{00000000-0005-0000-0000-000067730000}"/>
    <cellStyle name="UM 2 3 3 3 2 2" xfId="28736" xr:uid="{00000000-0005-0000-0000-000068730000}"/>
    <cellStyle name="UM 2 3 3 3 2 3" xfId="28737" xr:uid="{00000000-0005-0000-0000-000069730000}"/>
    <cellStyle name="UM 2 3 3 3 2 4" xfId="28738" xr:uid="{00000000-0005-0000-0000-00006A730000}"/>
    <cellStyle name="UM 2 3 3 3 2 5" xfId="28739" xr:uid="{00000000-0005-0000-0000-00006B730000}"/>
    <cellStyle name="UM 2 3 3 3 2 6" xfId="28740" xr:uid="{00000000-0005-0000-0000-00006C730000}"/>
    <cellStyle name="UM 2 3 3 3 2 7" xfId="28741" xr:uid="{00000000-0005-0000-0000-00006D730000}"/>
    <cellStyle name="UM 2 3 3 3 3" xfId="28742" xr:uid="{00000000-0005-0000-0000-00006E730000}"/>
    <cellStyle name="UM 2 3 3 3 4" xfId="28743" xr:uid="{00000000-0005-0000-0000-00006F730000}"/>
    <cellStyle name="UM 2 3 3 3 5" xfId="28744" xr:uid="{00000000-0005-0000-0000-000070730000}"/>
    <cellStyle name="UM 2 3 3 3 6" xfId="28745" xr:uid="{00000000-0005-0000-0000-000071730000}"/>
    <cellStyle name="UM 2 3 3 3 7" xfId="28746" xr:uid="{00000000-0005-0000-0000-000072730000}"/>
    <cellStyle name="UM 2 3 3 3 8" xfId="28747" xr:uid="{00000000-0005-0000-0000-000073730000}"/>
    <cellStyle name="UM 2 3 3 4" xfId="18063" xr:uid="{00000000-0005-0000-0000-000074730000}"/>
    <cellStyle name="UM 2 3 3 4 2" xfId="28748" xr:uid="{00000000-0005-0000-0000-000075730000}"/>
    <cellStyle name="UM 2 3 3 4 3" xfId="28749" xr:uid="{00000000-0005-0000-0000-000076730000}"/>
    <cellStyle name="UM 2 3 3 4 4" xfId="28750" xr:uid="{00000000-0005-0000-0000-000077730000}"/>
    <cellStyle name="UM 2 3 3 4 5" xfId="28751" xr:uid="{00000000-0005-0000-0000-000078730000}"/>
    <cellStyle name="UM 2 3 3 4 6" xfId="28752" xr:uid="{00000000-0005-0000-0000-000079730000}"/>
    <cellStyle name="UM 2 3 3 4 7" xfId="28753" xr:uid="{00000000-0005-0000-0000-00007A730000}"/>
    <cellStyle name="UM 2 3 3 5" xfId="28754" xr:uid="{00000000-0005-0000-0000-00007B730000}"/>
    <cellStyle name="UM 2 3 3 6" xfId="28755" xr:uid="{00000000-0005-0000-0000-00007C730000}"/>
    <cellStyle name="UM 2 3 3 7" xfId="28756" xr:uid="{00000000-0005-0000-0000-00007D730000}"/>
    <cellStyle name="UM 2 3 3 8" xfId="28757" xr:uid="{00000000-0005-0000-0000-00007E730000}"/>
    <cellStyle name="UM 2 3 3 9" xfId="28758" xr:uid="{00000000-0005-0000-0000-00007F730000}"/>
    <cellStyle name="UM 2 3 4" xfId="17053" xr:uid="{00000000-0005-0000-0000-000080730000}"/>
    <cellStyle name="UM 2 3 4 2" xfId="28759" xr:uid="{00000000-0005-0000-0000-000081730000}"/>
    <cellStyle name="UM 2 3 4 2 2" xfId="28760" xr:uid="{00000000-0005-0000-0000-000082730000}"/>
    <cellStyle name="UM 2 3 4 2 3" xfId="28761" xr:uid="{00000000-0005-0000-0000-000083730000}"/>
    <cellStyle name="UM 2 3 4 2 4" xfId="28762" xr:uid="{00000000-0005-0000-0000-000084730000}"/>
    <cellStyle name="UM 2 3 4 2 5" xfId="28763" xr:uid="{00000000-0005-0000-0000-000085730000}"/>
    <cellStyle name="UM 2 3 4 2 6" xfId="28764" xr:uid="{00000000-0005-0000-0000-000086730000}"/>
    <cellStyle name="UM 2 3 4 2 7" xfId="28765" xr:uid="{00000000-0005-0000-0000-000087730000}"/>
    <cellStyle name="UM 2 3 4 3" xfId="28766" xr:uid="{00000000-0005-0000-0000-000088730000}"/>
    <cellStyle name="UM 2 3 4 4" xfId="28767" xr:uid="{00000000-0005-0000-0000-000089730000}"/>
    <cellStyle name="UM 2 3 4 5" xfId="28768" xr:uid="{00000000-0005-0000-0000-00008A730000}"/>
    <cellStyle name="UM 2 3 4 6" xfId="28769" xr:uid="{00000000-0005-0000-0000-00008B730000}"/>
    <cellStyle name="UM 2 3 4 7" xfId="28770" xr:uid="{00000000-0005-0000-0000-00008C730000}"/>
    <cellStyle name="UM 2 3 4 8" xfId="28771" xr:uid="{00000000-0005-0000-0000-00008D730000}"/>
    <cellStyle name="UM 2 3 5" xfId="16937" xr:uid="{00000000-0005-0000-0000-00008E730000}"/>
    <cellStyle name="UM 2 3 5 2" xfId="28772" xr:uid="{00000000-0005-0000-0000-00008F730000}"/>
    <cellStyle name="UM 2 3 5 2 2" xfId="28773" xr:uid="{00000000-0005-0000-0000-000090730000}"/>
    <cellStyle name="UM 2 3 5 2 3" xfId="28774" xr:uid="{00000000-0005-0000-0000-000091730000}"/>
    <cellStyle name="UM 2 3 5 2 4" xfId="28775" xr:uid="{00000000-0005-0000-0000-000092730000}"/>
    <cellStyle name="UM 2 3 5 2 5" xfId="28776" xr:uid="{00000000-0005-0000-0000-000093730000}"/>
    <cellStyle name="UM 2 3 5 2 6" xfId="28777" xr:uid="{00000000-0005-0000-0000-000094730000}"/>
    <cellStyle name="UM 2 3 5 2 7" xfId="28778" xr:uid="{00000000-0005-0000-0000-000095730000}"/>
    <cellStyle name="UM 2 3 5 3" xfId="28779" xr:uid="{00000000-0005-0000-0000-000096730000}"/>
    <cellStyle name="UM 2 3 5 4" xfId="28780" xr:uid="{00000000-0005-0000-0000-000097730000}"/>
    <cellStyle name="UM 2 3 5 5" xfId="28781" xr:uid="{00000000-0005-0000-0000-000098730000}"/>
    <cellStyle name="UM 2 3 5 6" xfId="28782" xr:uid="{00000000-0005-0000-0000-000099730000}"/>
    <cellStyle name="UM 2 3 5 7" xfId="28783" xr:uid="{00000000-0005-0000-0000-00009A730000}"/>
    <cellStyle name="UM 2 3 5 8" xfId="28784" xr:uid="{00000000-0005-0000-0000-00009B730000}"/>
    <cellStyle name="UM 2 3 6" xfId="17216" xr:uid="{00000000-0005-0000-0000-00009C730000}"/>
    <cellStyle name="UM 2 3 6 2" xfId="28785" xr:uid="{00000000-0005-0000-0000-00009D730000}"/>
    <cellStyle name="UM 2 3 6 3" xfId="28786" xr:uid="{00000000-0005-0000-0000-00009E730000}"/>
    <cellStyle name="UM 2 3 6 4" xfId="28787" xr:uid="{00000000-0005-0000-0000-00009F730000}"/>
    <cellStyle name="UM 2 3 6 5" xfId="28788" xr:uid="{00000000-0005-0000-0000-0000A0730000}"/>
    <cellStyle name="UM 2 3 6 6" xfId="28789" xr:uid="{00000000-0005-0000-0000-0000A1730000}"/>
    <cellStyle name="UM 2 3 6 7" xfId="28790" xr:uid="{00000000-0005-0000-0000-0000A2730000}"/>
    <cellStyle name="UM 2 3 7" xfId="28791" xr:uid="{00000000-0005-0000-0000-0000A3730000}"/>
    <cellStyle name="UM 2 3 8" xfId="28792" xr:uid="{00000000-0005-0000-0000-0000A4730000}"/>
    <cellStyle name="UM 2 3 9" xfId="28793" xr:uid="{00000000-0005-0000-0000-0000A5730000}"/>
    <cellStyle name="UM 2 4" xfId="16725" xr:uid="{00000000-0005-0000-0000-0000A6730000}"/>
    <cellStyle name="UM 2 4 2" xfId="17460" xr:uid="{00000000-0005-0000-0000-0000A7730000}"/>
    <cellStyle name="UM 2 4 2 2" xfId="28794" xr:uid="{00000000-0005-0000-0000-0000A8730000}"/>
    <cellStyle name="UM 2 4 2 3" xfId="28795" xr:uid="{00000000-0005-0000-0000-0000A9730000}"/>
    <cellStyle name="UM 2 4 2 4" xfId="28796" xr:uid="{00000000-0005-0000-0000-0000AA730000}"/>
    <cellStyle name="UM 2 4 2 5" xfId="28797" xr:uid="{00000000-0005-0000-0000-0000AB730000}"/>
    <cellStyle name="UM 2 4 2 6" xfId="28798" xr:uid="{00000000-0005-0000-0000-0000AC730000}"/>
    <cellStyle name="UM 2 4 2 7" xfId="28799" xr:uid="{00000000-0005-0000-0000-0000AD730000}"/>
    <cellStyle name="UM 2 4 3" xfId="17762" xr:uid="{00000000-0005-0000-0000-0000AE730000}"/>
    <cellStyle name="UM 2 4 4" xfId="18064" xr:uid="{00000000-0005-0000-0000-0000AF730000}"/>
    <cellStyle name="UM 2 4 5" xfId="28800" xr:uid="{00000000-0005-0000-0000-0000B0730000}"/>
    <cellStyle name="UM 2 4 6" xfId="28801" xr:uid="{00000000-0005-0000-0000-0000B1730000}"/>
    <cellStyle name="UM 2 4 7" xfId="28802" xr:uid="{00000000-0005-0000-0000-0000B2730000}"/>
    <cellStyle name="UM 2 4 8" xfId="28803" xr:uid="{00000000-0005-0000-0000-0000B3730000}"/>
    <cellStyle name="UM 2 4 9" xfId="40306" xr:uid="{00000000-0005-0000-0000-0000B4730000}"/>
    <cellStyle name="UM 2 5" xfId="16726" xr:uid="{00000000-0005-0000-0000-0000B5730000}"/>
    <cellStyle name="UM 2 5 2" xfId="17461" xr:uid="{00000000-0005-0000-0000-0000B6730000}"/>
    <cellStyle name="UM 2 5 2 2" xfId="28804" xr:uid="{00000000-0005-0000-0000-0000B7730000}"/>
    <cellStyle name="UM 2 5 2 3" xfId="28805" xr:uid="{00000000-0005-0000-0000-0000B8730000}"/>
    <cellStyle name="UM 2 5 2 4" xfId="28806" xr:uid="{00000000-0005-0000-0000-0000B9730000}"/>
    <cellStyle name="UM 2 5 2 5" xfId="28807" xr:uid="{00000000-0005-0000-0000-0000BA730000}"/>
    <cellStyle name="UM 2 5 2 6" xfId="28808" xr:uid="{00000000-0005-0000-0000-0000BB730000}"/>
    <cellStyle name="UM 2 5 2 7" xfId="28809" xr:uid="{00000000-0005-0000-0000-0000BC730000}"/>
    <cellStyle name="UM 2 5 3" xfId="17763" xr:uid="{00000000-0005-0000-0000-0000BD730000}"/>
    <cellStyle name="UM 2 5 4" xfId="18065" xr:uid="{00000000-0005-0000-0000-0000BE730000}"/>
    <cellStyle name="UM 2 5 5" xfId="28810" xr:uid="{00000000-0005-0000-0000-0000BF730000}"/>
    <cellStyle name="UM 2 5 6" xfId="28811" xr:uid="{00000000-0005-0000-0000-0000C0730000}"/>
    <cellStyle name="UM 2 5 7" xfId="28812" xr:uid="{00000000-0005-0000-0000-0000C1730000}"/>
    <cellStyle name="UM 2 5 8" xfId="28813" xr:uid="{00000000-0005-0000-0000-0000C2730000}"/>
    <cellStyle name="UM 2 5 9" xfId="40307" xr:uid="{00000000-0005-0000-0000-0000C3730000}"/>
    <cellStyle name="UM 2 6" xfId="16979" xr:uid="{00000000-0005-0000-0000-0000C4730000}"/>
    <cellStyle name="UM 2 6 2" xfId="28814" xr:uid="{00000000-0005-0000-0000-0000C5730000}"/>
    <cellStyle name="UM 2 6 3" xfId="28815" xr:uid="{00000000-0005-0000-0000-0000C6730000}"/>
    <cellStyle name="UM 2 6 4" xfId="28816" xr:uid="{00000000-0005-0000-0000-0000C7730000}"/>
    <cellStyle name="UM 2 6 5" xfId="28817" xr:uid="{00000000-0005-0000-0000-0000C8730000}"/>
    <cellStyle name="UM 2 6 6" xfId="28818" xr:uid="{00000000-0005-0000-0000-0000C9730000}"/>
    <cellStyle name="UM 2 6 7" xfId="28819" xr:uid="{00000000-0005-0000-0000-0000CA730000}"/>
    <cellStyle name="UM 2 7" xfId="17183" xr:uid="{00000000-0005-0000-0000-0000CB730000}"/>
    <cellStyle name="UM 2 8" xfId="40308" xr:uid="{00000000-0005-0000-0000-0000CC730000}"/>
    <cellStyle name="UM 2 9" xfId="40309" xr:uid="{00000000-0005-0000-0000-0000CD730000}"/>
    <cellStyle name="UM 3" xfId="9653" xr:uid="{00000000-0005-0000-0000-0000CE730000}"/>
    <cellStyle name="UM 3 2" xfId="10618" xr:uid="{00000000-0005-0000-0000-0000CF730000}"/>
    <cellStyle name="UM 3 2 10" xfId="28820" xr:uid="{00000000-0005-0000-0000-0000D0730000}"/>
    <cellStyle name="UM 3 2 11" xfId="28821" xr:uid="{00000000-0005-0000-0000-0000D1730000}"/>
    <cellStyle name="UM 3 2 12" xfId="28822" xr:uid="{00000000-0005-0000-0000-0000D2730000}"/>
    <cellStyle name="UM 3 2 13" xfId="40310" xr:uid="{00000000-0005-0000-0000-0000D3730000}"/>
    <cellStyle name="UM 3 2 14" xfId="40311" xr:uid="{00000000-0005-0000-0000-0000D4730000}"/>
    <cellStyle name="UM 3 2 15" xfId="40312" xr:uid="{00000000-0005-0000-0000-0000D5730000}"/>
    <cellStyle name="UM 3 2 16" xfId="40313" xr:uid="{00000000-0005-0000-0000-0000D6730000}"/>
    <cellStyle name="UM 3 2 17" xfId="40314" xr:uid="{00000000-0005-0000-0000-0000D7730000}"/>
    <cellStyle name="UM 3 2 18" xfId="40315" xr:uid="{00000000-0005-0000-0000-0000D8730000}"/>
    <cellStyle name="UM 3 2 19" xfId="40316" xr:uid="{00000000-0005-0000-0000-0000D9730000}"/>
    <cellStyle name="UM 3 2 2" xfId="16448" xr:uid="{00000000-0005-0000-0000-0000DA730000}"/>
    <cellStyle name="UM 3 2 2 10" xfId="28823" xr:uid="{00000000-0005-0000-0000-0000DB730000}"/>
    <cellStyle name="UM 3 2 2 11" xfId="28824" xr:uid="{00000000-0005-0000-0000-0000DC730000}"/>
    <cellStyle name="UM 3 2 2 12" xfId="40317" xr:uid="{00000000-0005-0000-0000-0000DD730000}"/>
    <cellStyle name="UM 3 2 2 13" xfId="40318" xr:uid="{00000000-0005-0000-0000-0000DE730000}"/>
    <cellStyle name="UM 3 2 2 14" xfId="40319" xr:uid="{00000000-0005-0000-0000-0000DF730000}"/>
    <cellStyle name="UM 3 2 2 15" xfId="40320" xr:uid="{00000000-0005-0000-0000-0000E0730000}"/>
    <cellStyle name="UM 3 2 2 16" xfId="40321" xr:uid="{00000000-0005-0000-0000-0000E1730000}"/>
    <cellStyle name="UM 3 2 2 17" xfId="40322" xr:uid="{00000000-0005-0000-0000-0000E2730000}"/>
    <cellStyle name="UM 3 2 2 18" xfId="40323" xr:uid="{00000000-0005-0000-0000-0000E3730000}"/>
    <cellStyle name="UM 3 2 2 19" xfId="40324" xr:uid="{00000000-0005-0000-0000-0000E4730000}"/>
    <cellStyle name="UM 3 2 2 2" xfId="17260" xr:uid="{00000000-0005-0000-0000-0000E5730000}"/>
    <cellStyle name="UM 3 2 2 2 10" xfId="28825" xr:uid="{00000000-0005-0000-0000-0000E6730000}"/>
    <cellStyle name="UM 3 2 2 2 2" xfId="28826" xr:uid="{00000000-0005-0000-0000-0000E7730000}"/>
    <cellStyle name="UM 3 2 2 2 2 2" xfId="28827" xr:uid="{00000000-0005-0000-0000-0000E8730000}"/>
    <cellStyle name="UM 3 2 2 2 2 2 2" xfId="28828" xr:uid="{00000000-0005-0000-0000-0000E9730000}"/>
    <cellStyle name="UM 3 2 2 2 2 2 3" xfId="28829" xr:uid="{00000000-0005-0000-0000-0000EA730000}"/>
    <cellStyle name="UM 3 2 2 2 2 2 4" xfId="28830" xr:uid="{00000000-0005-0000-0000-0000EB730000}"/>
    <cellStyle name="UM 3 2 2 2 2 2 5" xfId="28831" xr:uid="{00000000-0005-0000-0000-0000EC730000}"/>
    <cellStyle name="UM 3 2 2 2 2 2 6" xfId="28832" xr:uid="{00000000-0005-0000-0000-0000ED730000}"/>
    <cellStyle name="UM 3 2 2 2 2 2 7" xfId="28833" xr:uid="{00000000-0005-0000-0000-0000EE730000}"/>
    <cellStyle name="UM 3 2 2 2 2 3" xfId="28834" xr:uid="{00000000-0005-0000-0000-0000EF730000}"/>
    <cellStyle name="UM 3 2 2 2 2 4" xfId="28835" xr:uid="{00000000-0005-0000-0000-0000F0730000}"/>
    <cellStyle name="UM 3 2 2 2 2 5" xfId="28836" xr:uid="{00000000-0005-0000-0000-0000F1730000}"/>
    <cellStyle name="UM 3 2 2 2 2 6" xfId="28837" xr:uid="{00000000-0005-0000-0000-0000F2730000}"/>
    <cellStyle name="UM 3 2 2 2 2 7" xfId="28838" xr:uid="{00000000-0005-0000-0000-0000F3730000}"/>
    <cellStyle name="UM 3 2 2 2 2 8" xfId="28839" xr:uid="{00000000-0005-0000-0000-0000F4730000}"/>
    <cellStyle name="UM 3 2 2 2 3" xfId="28840" xr:uid="{00000000-0005-0000-0000-0000F5730000}"/>
    <cellStyle name="UM 3 2 2 2 3 2" xfId="28841" xr:uid="{00000000-0005-0000-0000-0000F6730000}"/>
    <cellStyle name="UM 3 2 2 2 3 2 2" xfId="28842" xr:uid="{00000000-0005-0000-0000-0000F7730000}"/>
    <cellStyle name="UM 3 2 2 2 3 2 3" xfId="28843" xr:uid="{00000000-0005-0000-0000-0000F8730000}"/>
    <cellStyle name="UM 3 2 2 2 3 2 4" xfId="28844" xr:uid="{00000000-0005-0000-0000-0000F9730000}"/>
    <cellStyle name="UM 3 2 2 2 3 2 5" xfId="28845" xr:uid="{00000000-0005-0000-0000-0000FA730000}"/>
    <cellStyle name="UM 3 2 2 2 3 2 6" xfId="28846" xr:uid="{00000000-0005-0000-0000-0000FB730000}"/>
    <cellStyle name="UM 3 2 2 2 3 2 7" xfId="28847" xr:uid="{00000000-0005-0000-0000-0000FC730000}"/>
    <cellStyle name="UM 3 2 2 2 3 3" xfId="28848" xr:uid="{00000000-0005-0000-0000-0000FD730000}"/>
    <cellStyle name="UM 3 2 2 2 3 4" xfId="28849" xr:uid="{00000000-0005-0000-0000-0000FE730000}"/>
    <cellStyle name="UM 3 2 2 2 3 5" xfId="28850" xr:uid="{00000000-0005-0000-0000-0000FF730000}"/>
    <cellStyle name="UM 3 2 2 2 3 6" xfId="28851" xr:uid="{00000000-0005-0000-0000-000000740000}"/>
    <cellStyle name="UM 3 2 2 2 3 7" xfId="28852" xr:uid="{00000000-0005-0000-0000-000001740000}"/>
    <cellStyle name="UM 3 2 2 2 3 8" xfId="28853" xr:uid="{00000000-0005-0000-0000-000002740000}"/>
    <cellStyle name="UM 3 2 2 2 4" xfId="28854" xr:uid="{00000000-0005-0000-0000-000003740000}"/>
    <cellStyle name="UM 3 2 2 2 4 2" xfId="28855" xr:uid="{00000000-0005-0000-0000-000004740000}"/>
    <cellStyle name="UM 3 2 2 2 4 3" xfId="28856" xr:uid="{00000000-0005-0000-0000-000005740000}"/>
    <cellStyle name="UM 3 2 2 2 4 4" xfId="28857" xr:uid="{00000000-0005-0000-0000-000006740000}"/>
    <cellStyle name="UM 3 2 2 2 4 5" xfId="28858" xr:uid="{00000000-0005-0000-0000-000007740000}"/>
    <cellStyle name="UM 3 2 2 2 4 6" xfId="28859" xr:uid="{00000000-0005-0000-0000-000008740000}"/>
    <cellStyle name="UM 3 2 2 2 4 7" xfId="28860" xr:uid="{00000000-0005-0000-0000-000009740000}"/>
    <cellStyle name="UM 3 2 2 2 5" xfId="28861" xr:uid="{00000000-0005-0000-0000-00000A740000}"/>
    <cellStyle name="UM 3 2 2 2 6" xfId="28862" xr:uid="{00000000-0005-0000-0000-00000B740000}"/>
    <cellStyle name="UM 3 2 2 2 7" xfId="28863" xr:uid="{00000000-0005-0000-0000-00000C740000}"/>
    <cellStyle name="UM 3 2 2 2 8" xfId="28864" xr:uid="{00000000-0005-0000-0000-00000D740000}"/>
    <cellStyle name="UM 3 2 2 2 9" xfId="28865" xr:uid="{00000000-0005-0000-0000-00000E740000}"/>
    <cellStyle name="UM 3 2 2 20" xfId="40325" xr:uid="{00000000-0005-0000-0000-00000F740000}"/>
    <cellStyle name="UM 3 2 2 21" xfId="40326" xr:uid="{00000000-0005-0000-0000-000010740000}"/>
    <cellStyle name="UM 3 2 2 22" xfId="40327" xr:uid="{00000000-0005-0000-0000-000011740000}"/>
    <cellStyle name="UM 3 2 2 23" xfId="40328" xr:uid="{00000000-0005-0000-0000-000012740000}"/>
    <cellStyle name="UM 3 2 2 24" xfId="40329" xr:uid="{00000000-0005-0000-0000-000013740000}"/>
    <cellStyle name="UM 3 2 2 25" xfId="40330" xr:uid="{00000000-0005-0000-0000-000014740000}"/>
    <cellStyle name="UM 3 2 2 26" xfId="40331" xr:uid="{00000000-0005-0000-0000-000015740000}"/>
    <cellStyle name="UM 3 2 2 27" xfId="40332" xr:uid="{00000000-0005-0000-0000-000016740000}"/>
    <cellStyle name="UM 3 2 2 3" xfId="17587" xr:uid="{00000000-0005-0000-0000-000017740000}"/>
    <cellStyle name="UM 3 2 2 3 2" xfId="28866" xr:uid="{00000000-0005-0000-0000-000018740000}"/>
    <cellStyle name="UM 3 2 2 3 2 2" xfId="28867" xr:uid="{00000000-0005-0000-0000-000019740000}"/>
    <cellStyle name="UM 3 2 2 3 2 3" xfId="28868" xr:uid="{00000000-0005-0000-0000-00001A740000}"/>
    <cellStyle name="UM 3 2 2 3 2 4" xfId="28869" xr:uid="{00000000-0005-0000-0000-00001B740000}"/>
    <cellStyle name="UM 3 2 2 3 2 5" xfId="28870" xr:uid="{00000000-0005-0000-0000-00001C740000}"/>
    <cellStyle name="UM 3 2 2 3 2 6" xfId="28871" xr:uid="{00000000-0005-0000-0000-00001D740000}"/>
    <cellStyle name="UM 3 2 2 3 2 7" xfId="28872" xr:uid="{00000000-0005-0000-0000-00001E740000}"/>
    <cellStyle name="UM 3 2 2 3 3" xfId="28873" xr:uid="{00000000-0005-0000-0000-00001F740000}"/>
    <cellStyle name="UM 3 2 2 3 4" xfId="28874" xr:uid="{00000000-0005-0000-0000-000020740000}"/>
    <cellStyle name="UM 3 2 2 3 5" xfId="28875" xr:uid="{00000000-0005-0000-0000-000021740000}"/>
    <cellStyle name="UM 3 2 2 3 6" xfId="28876" xr:uid="{00000000-0005-0000-0000-000022740000}"/>
    <cellStyle name="UM 3 2 2 3 7" xfId="28877" xr:uid="{00000000-0005-0000-0000-000023740000}"/>
    <cellStyle name="UM 3 2 2 3 8" xfId="28878" xr:uid="{00000000-0005-0000-0000-000024740000}"/>
    <cellStyle name="UM 3 2 2 4" xfId="17889" xr:uid="{00000000-0005-0000-0000-000025740000}"/>
    <cellStyle name="UM 3 2 2 4 2" xfId="28879" xr:uid="{00000000-0005-0000-0000-000026740000}"/>
    <cellStyle name="UM 3 2 2 4 2 2" xfId="28880" xr:uid="{00000000-0005-0000-0000-000027740000}"/>
    <cellStyle name="UM 3 2 2 4 2 3" xfId="28881" xr:uid="{00000000-0005-0000-0000-000028740000}"/>
    <cellStyle name="UM 3 2 2 4 2 4" xfId="28882" xr:uid="{00000000-0005-0000-0000-000029740000}"/>
    <cellStyle name="UM 3 2 2 4 2 5" xfId="28883" xr:uid="{00000000-0005-0000-0000-00002A740000}"/>
    <cellStyle name="UM 3 2 2 4 2 6" xfId="28884" xr:uid="{00000000-0005-0000-0000-00002B740000}"/>
    <cellStyle name="UM 3 2 2 4 2 7" xfId="28885" xr:uid="{00000000-0005-0000-0000-00002C740000}"/>
    <cellStyle name="UM 3 2 2 4 3" xfId="28886" xr:uid="{00000000-0005-0000-0000-00002D740000}"/>
    <cellStyle name="UM 3 2 2 4 4" xfId="28887" xr:uid="{00000000-0005-0000-0000-00002E740000}"/>
    <cellStyle name="UM 3 2 2 4 5" xfId="28888" xr:uid="{00000000-0005-0000-0000-00002F740000}"/>
    <cellStyle name="UM 3 2 2 4 6" xfId="28889" xr:uid="{00000000-0005-0000-0000-000030740000}"/>
    <cellStyle name="UM 3 2 2 4 7" xfId="28890" xr:uid="{00000000-0005-0000-0000-000031740000}"/>
    <cellStyle name="UM 3 2 2 4 8" xfId="28891" xr:uid="{00000000-0005-0000-0000-000032740000}"/>
    <cellStyle name="UM 3 2 2 5" xfId="28892" xr:uid="{00000000-0005-0000-0000-000033740000}"/>
    <cellStyle name="UM 3 2 2 5 2" xfId="28893" xr:uid="{00000000-0005-0000-0000-000034740000}"/>
    <cellStyle name="UM 3 2 2 5 3" xfId="28894" xr:uid="{00000000-0005-0000-0000-000035740000}"/>
    <cellStyle name="UM 3 2 2 5 4" xfId="28895" xr:uid="{00000000-0005-0000-0000-000036740000}"/>
    <cellStyle name="UM 3 2 2 5 5" xfId="28896" xr:uid="{00000000-0005-0000-0000-000037740000}"/>
    <cellStyle name="UM 3 2 2 5 6" xfId="28897" xr:uid="{00000000-0005-0000-0000-000038740000}"/>
    <cellStyle name="UM 3 2 2 5 7" xfId="28898" xr:uid="{00000000-0005-0000-0000-000039740000}"/>
    <cellStyle name="UM 3 2 2 6" xfId="28899" xr:uid="{00000000-0005-0000-0000-00003A740000}"/>
    <cellStyle name="UM 3 2 2 7" xfId="28900" xr:uid="{00000000-0005-0000-0000-00003B740000}"/>
    <cellStyle name="UM 3 2 2 8" xfId="28901" xr:uid="{00000000-0005-0000-0000-00003C740000}"/>
    <cellStyle name="UM 3 2 2 9" xfId="28902" xr:uid="{00000000-0005-0000-0000-00003D740000}"/>
    <cellStyle name="UM 3 2 20" xfId="40333" xr:uid="{00000000-0005-0000-0000-00003E740000}"/>
    <cellStyle name="UM 3 2 21" xfId="40334" xr:uid="{00000000-0005-0000-0000-00003F740000}"/>
    <cellStyle name="UM 3 2 22" xfId="40335" xr:uid="{00000000-0005-0000-0000-000040740000}"/>
    <cellStyle name="UM 3 2 23" xfId="40336" xr:uid="{00000000-0005-0000-0000-000041740000}"/>
    <cellStyle name="UM 3 2 24" xfId="40337" xr:uid="{00000000-0005-0000-0000-000042740000}"/>
    <cellStyle name="UM 3 2 25" xfId="40338" xr:uid="{00000000-0005-0000-0000-000043740000}"/>
    <cellStyle name="UM 3 2 26" xfId="40339" xr:uid="{00000000-0005-0000-0000-000044740000}"/>
    <cellStyle name="UM 3 2 27" xfId="40340" xr:uid="{00000000-0005-0000-0000-000045740000}"/>
    <cellStyle name="UM 3 2 28" xfId="40341" xr:uid="{00000000-0005-0000-0000-000046740000}"/>
    <cellStyle name="UM 3 2 3" xfId="16727" xr:uid="{00000000-0005-0000-0000-000047740000}"/>
    <cellStyle name="UM 3 2 3 10" xfId="28903" xr:uid="{00000000-0005-0000-0000-000048740000}"/>
    <cellStyle name="UM 3 2 3 11" xfId="40342" xr:uid="{00000000-0005-0000-0000-000049740000}"/>
    <cellStyle name="UM 3 2 3 2" xfId="17462" xr:uid="{00000000-0005-0000-0000-00004A740000}"/>
    <cellStyle name="UM 3 2 3 2 2" xfId="28904" xr:uid="{00000000-0005-0000-0000-00004B740000}"/>
    <cellStyle name="UM 3 2 3 2 2 2" xfId="28905" xr:uid="{00000000-0005-0000-0000-00004C740000}"/>
    <cellStyle name="UM 3 2 3 2 2 3" xfId="28906" xr:uid="{00000000-0005-0000-0000-00004D740000}"/>
    <cellStyle name="UM 3 2 3 2 2 4" xfId="28907" xr:uid="{00000000-0005-0000-0000-00004E740000}"/>
    <cellStyle name="UM 3 2 3 2 2 5" xfId="28908" xr:uid="{00000000-0005-0000-0000-00004F740000}"/>
    <cellStyle name="UM 3 2 3 2 2 6" xfId="28909" xr:uid="{00000000-0005-0000-0000-000050740000}"/>
    <cellStyle name="UM 3 2 3 2 2 7" xfId="28910" xr:uid="{00000000-0005-0000-0000-000051740000}"/>
    <cellStyle name="UM 3 2 3 2 3" xfId="28911" xr:uid="{00000000-0005-0000-0000-000052740000}"/>
    <cellStyle name="UM 3 2 3 2 4" xfId="28912" xr:uid="{00000000-0005-0000-0000-000053740000}"/>
    <cellStyle name="UM 3 2 3 2 5" xfId="28913" xr:uid="{00000000-0005-0000-0000-000054740000}"/>
    <cellStyle name="UM 3 2 3 2 6" xfId="28914" xr:uid="{00000000-0005-0000-0000-000055740000}"/>
    <cellStyle name="UM 3 2 3 2 7" xfId="28915" xr:uid="{00000000-0005-0000-0000-000056740000}"/>
    <cellStyle name="UM 3 2 3 2 8" xfId="28916" xr:uid="{00000000-0005-0000-0000-000057740000}"/>
    <cellStyle name="UM 3 2 3 3" xfId="17764" xr:uid="{00000000-0005-0000-0000-000058740000}"/>
    <cellStyle name="UM 3 2 3 3 2" xfId="28917" xr:uid="{00000000-0005-0000-0000-000059740000}"/>
    <cellStyle name="UM 3 2 3 3 2 2" xfId="28918" xr:uid="{00000000-0005-0000-0000-00005A740000}"/>
    <cellStyle name="UM 3 2 3 3 2 3" xfId="28919" xr:uid="{00000000-0005-0000-0000-00005B740000}"/>
    <cellStyle name="UM 3 2 3 3 2 4" xfId="28920" xr:uid="{00000000-0005-0000-0000-00005C740000}"/>
    <cellStyle name="UM 3 2 3 3 2 5" xfId="28921" xr:uid="{00000000-0005-0000-0000-00005D740000}"/>
    <cellStyle name="UM 3 2 3 3 2 6" xfId="28922" xr:uid="{00000000-0005-0000-0000-00005E740000}"/>
    <cellStyle name="UM 3 2 3 3 2 7" xfId="28923" xr:uid="{00000000-0005-0000-0000-00005F740000}"/>
    <cellStyle name="UM 3 2 3 3 3" xfId="28924" xr:uid="{00000000-0005-0000-0000-000060740000}"/>
    <cellStyle name="UM 3 2 3 3 4" xfId="28925" xr:uid="{00000000-0005-0000-0000-000061740000}"/>
    <cellStyle name="UM 3 2 3 3 5" xfId="28926" xr:uid="{00000000-0005-0000-0000-000062740000}"/>
    <cellStyle name="UM 3 2 3 3 6" xfId="28927" xr:uid="{00000000-0005-0000-0000-000063740000}"/>
    <cellStyle name="UM 3 2 3 3 7" xfId="28928" xr:uid="{00000000-0005-0000-0000-000064740000}"/>
    <cellStyle name="UM 3 2 3 3 8" xfId="28929" xr:uid="{00000000-0005-0000-0000-000065740000}"/>
    <cellStyle name="UM 3 2 3 4" xfId="18066" xr:uid="{00000000-0005-0000-0000-000066740000}"/>
    <cellStyle name="UM 3 2 3 4 2" xfId="28930" xr:uid="{00000000-0005-0000-0000-000067740000}"/>
    <cellStyle name="UM 3 2 3 4 3" xfId="28931" xr:uid="{00000000-0005-0000-0000-000068740000}"/>
    <cellStyle name="UM 3 2 3 4 4" xfId="28932" xr:uid="{00000000-0005-0000-0000-000069740000}"/>
    <cellStyle name="UM 3 2 3 4 5" xfId="28933" xr:uid="{00000000-0005-0000-0000-00006A740000}"/>
    <cellStyle name="UM 3 2 3 4 6" xfId="28934" xr:uid="{00000000-0005-0000-0000-00006B740000}"/>
    <cellStyle name="UM 3 2 3 4 7" xfId="28935" xr:uid="{00000000-0005-0000-0000-00006C740000}"/>
    <cellStyle name="UM 3 2 3 5" xfId="28936" xr:uid="{00000000-0005-0000-0000-00006D740000}"/>
    <cellStyle name="UM 3 2 3 6" xfId="28937" xr:uid="{00000000-0005-0000-0000-00006E740000}"/>
    <cellStyle name="UM 3 2 3 7" xfId="28938" xr:uid="{00000000-0005-0000-0000-00006F740000}"/>
    <cellStyle name="UM 3 2 3 8" xfId="28939" xr:uid="{00000000-0005-0000-0000-000070740000}"/>
    <cellStyle name="UM 3 2 3 9" xfId="28940" xr:uid="{00000000-0005-0000-0000-000071740000}"/>
    <cellStyle name="UM 3 2 4" xfId="17018" xr:uid="{00000000-0005-0000-0000-000072740000}"/>
    <cellStyle name="UM 3 2 4 2" xfId="28941" xr:uid="{00000000-0005-0000-0000-000073740000}"/>
    <cellStyle name="UM 3 2 4 2 2" xfId="28942" xr:uid="{00000000-0005-0000-0000-000074740000}"/>
    <cellStyle name="UM 3 2 4 2 3" xfId="28943" xr:uid="{00000000-0005-0000-0000-000075740000}"/>
    <cellStyle name="UM 3 2 4 2 4" xfId="28944" xr:uid="{00000000-0005-0000-0000-000076740000}"/>
    <cellStyle name="UM 3 2 4 2 5" xfId="28945" xr:uid="{00000000-0005-0000-0000-000077740000}"/>
    <cellStyle name="UM 3 2 4 2 6" xfId="28946" xr:uid="{00000000-0005-0000-0000-000078740000}"/>
    <cellStyle name="UM 3 2 4 2 7" xfId="28947" xr:uid="{00000000-0005-0000-0000-000079740000}"/>
    <cellStyle name="UM 3 2 4 3" xfId="28948" xr:uid="{00000000-0005-0000-0000-00007A740000}"/>
    <cellStyle name="UM 3 2 4 4" xfId="28949" xr:uid="{00000000-0005-0000-0000-00007B740000}"/>
    <cellStyle name="UM 3 2 4 5" xfId="28950" xr:uid="{00000000-0005-0000-0000-00007C740000}"/>
    <cellStyle name="UM 3 2 4 6" xfId="28951" xr:uid="{00000000-0005-0000-0000-00007D740000}"/>
    <cellStyle name="UM 3 2 4 7" xfId="28952" xr:uid="{00000000-0005-0000-0000-00007E740000}"/>
    <cellStyle name="UM 3 2 4 8" xfId="28953" xr:uid="{00000000-0005-0000-0000-00007F740000}"/>
    <cellStyle name="UM 3 2 5" xfId="16959" xr:uid="{00000000-0005-0000-0000-000080740000}"/>
    <cellStyle name="UM 3 2 5 2" xfId="28954" xr:uid="{00000000-0005-0000-0000-000081740000}"/>
    <cellStyle name="UM 3 2 5 2 2" xfId="28955" xr:uid="{00000000-0005-0000-0000-000082740000}"/>
    <cellStyle name="UM 3 2 5 2 3" xfId="28956" xr:uid="{00000000-0005-0000-0000-000083740000}"/>
    <cellStyle name="UM 3 2 5 2 4" xfId="28957" xr:uid="{00000000-0005-0000-0000-000084740000}"/>
    <cellStyle name="UM 3 2 5 2 5" xfId="28958" xr:uid="{00000000-0005-0000-0000-000085740000}"/>
    <cellStyle name="UM 3 2 5 2 6" xfId="28959" xr:uid="{00000000-0005-0000-0000-000086740000}"/>
    <cellStyle name="UM 3 2 5 2 7" xfId="28960" xr:uid="{00000000-0005-0000-0000-000087740000}"/>
    <cellStyle name="UM 3 2 5 3" xfId="28961" xr:uid="{00000000-0005-0000-0000-000088740000}"/>
    <cellStyle name="UM 3 2 5 4" xfId="28962" xr:uid="{00000000-0005-0000-0000-000089740000}"/>
    <cellStyle name="UM 3 2 5 5" xfId="28963" xr:uid="{00000000-0005-0000-0000-00008A740000}"/>
    <cellStyle name="UM 3 2 5 6" xfId="28964" xr:uid="{00000000-0005-0000-0000-00008B740000}"/>
    <cellStyle name="UM 3 2 5 7" xfId="28965" xr:uid="{00000000-0005-0000-0000-00008C740000}"/>
    <cellStyle name="UM 3 2 5 8" xfId="28966" xr:uid="{00000000-0005-0000-0000-00008D740000}"/>
    <cellStyle name="UM 3 2 6" xfId="17194" xr:uid="{00000000-0005-0000-0000-00008E740000}"/>
    <cellStyle name="UM 3 2 6 2" xfId="28967" xr:uid="{00000000-0005-0000-0000-00008F740000}"/>
    <cellStyle name="UM 3 2 6 3" xfId="28968" xr:uid="{00000000-0005-0000-0000-000090740000}"/>
    <cellStyle name="UM 3 2 6 4" xfId="28969" xr:uid="{00000000-0005-0000-0000-000091740000}"/>
    <cellStyle name="UM 3 2 6 5" xfId="28970" xr:uid="{00000000-0005-0000-0000-000092740000}"/>
    <cellStyle name="UM 3 2 6 6" xfId="28971" xr:uid="{00000000-0005-0000-0000-000093740000}"/>
    <cellStyle name="UM 3 2 6 7" xfId="28972" xr:uid="{00000000-0005-0000-0000-000094740000}"/>
    <cellStyle name="UM 3 2 7" xfId="28973" xr:uid="{00000000-0005-0000-0000-000095740000}"/>
    <cellStyle name="UM 3 2 8" xfId="28974" xr:uid="{00000000-0005-0000-0000-000096740000}"/>
    <cellStyle name="UM 3 2 9" xfId="28975" xr:uid="{00000000-0005-0000-0000-000097740000}"/>
    <cellStyle name="UM 3 3" xfId="10791" xr:uid="{00000000-0005-0000-0000-000098740000}"/>
    <cellStyle name="UM 3 3 10" xfId="28976" xr:uid="{00000000-0005-0000-0000-000099740000}"/>
    <cellStyle name="UM 3 3 11" xfId="28977" xr:uid="{00000000-0005-0000-0000-00009A740000}"/>
    <cellStyle name="UM 3 3 12" xfId="28978" xr:uid="{00000000-0005-0000-0000-00009B740000}"/>
    <cellStyle name="UM 3 3 13" xfId="40343" xr:uid="{00000000-0005-0000-0000-00009C740000}"/>
    <cellStyle name="UM 3 3 14" xfId="40344" xr:uid="{00000000-0005-0000-0000-00009D740000}"/>
    <cellStyle name="UM 3 3 15" xfId="40345" xr:uid="{00000000-0005-0000-0000-00009E740000}"/>
    <cellStyle name="UM 3 3 16" xfId="40346" xr:uid="{00000000-0005-0000-0000-00009F740000}"/>
    <cellStyle name="UM 3 3 17" xfId="40347" xr:uid="{00000000-0005-0000-0000-0000A0740000}"/>
    <cellStyle name="UM 3 3 18" xfId="40348" xr:uid="{00000000-0005-0000-0000-0000A1740000}"/>
    <cellStyle name="UM 3 3 19" xfId="40349" xr:uid="{00000000-0005-0000-0000-0000A2740000}"/>
    <cellStyle name="UM 3 3 2" xfId="16509" xr:uid="{00000000-0005-0000-0000-0000A3740000}"/>
    <cellStyle name="UM 3 3 2 10" xfId="28979" xr:uid="{00000000-0005-0000-0000-0000A4740000}"/>
    <cellStyle name="UM 3 3 2 11" xfId="28980" xr:uid="{00000000-0005-0000-0000-0000A5740000}"/>
    <cellStyle name="UM 3 3 2 12" xfId="40350" xr:uid="{00000000-0005-0000-0000-0000A6740000}"/>
    <cellStyle name="UM 3 3 2 13" xfId="40351" xr:uid="{00000000-0005-0000-0000-0000A7740000}"/>
    <cellStyle name="UM 3 3 2 14" xfId="40352" xr:uid="{00000000-0005-0000-0000-0000A8740000}"/>
    <cellStyle name="UM 3 3 2 15" xfId="40353" xr:uid="{00000000-0005-0000-0000-0000A9740000}"/>
    <cellStyle name="UM 3 3 2 16" xfId="40354" xr:uid="{00000000-0005-0000-0000-0000AA740000}"/>
    <cellStyle name="UM 3 3 2 17" xfId="40355" xr:uid="{00000000-0005-0000-0000-0000AB740000}"/>
    <cellStyle name="UM 3 3 2 18" xfId="40356" xr:uid="{00000000-0005-0000-0000-0000AC740000}"/>
    <cellStyle name="UM 3 3 2 19" xfId="40357" xr:uid="{00000000-0005-0000-0000-0000AD740000}"/>
    <cellStyle name="UM 3 3 2 2" xfId="17317" xr:uid="{00000000-0005-0000-0000-0000AE740000}"/>
    <cellStyle name="UM 3 3 2 2 10" xfId="28981" xr:uid="{00000000-0005-0000-0000-0000AF740000}"/>
    <cellStyle name="UM 3 3 2 2 2" xfId="28982" xr:uid="{00000000-0005-0000-0000-0000B0740000}"/>
    <cellStyle name="UM 3 3 2 2 2 2" xfId="28983" xr:uid="{00000000-0005-0000-0000-0000B1740000}"/>
    <cellStyle name="UM 3 3 2 2 2 2 2" xfId="28984" xr:uid="{00000000-0005-0000-0000-0000B2740000}"/>
    <cellStyle name="UM 3 3 2 2 2 2 3" xfId="28985" xr:uid="{00000000-0005-0000-0000-0000B3740000}"/>
    <cellStyle name="UM 3 3 2 2 2 2 4" xfId="28986" xr:uid="{00000000-0005-0000-0000-0000B4740000}"/>
    <cellStyle name="UM 3 3 2 2 2 2 5" xfId="28987" xr:uid="{00000000-0005-0000-0000-0000B5740000}"/>
    <cellStyle name="UM 3 3 2 2 2 2 6" xfId="28988" xr:uid="{00000000-0005-0000-0000-0000B6740000}"/>
    <cellStyle name="UM 3 3 2 2 2 2 7" xfId="28989" xr:uid="{00000000-0005-0000-0000-0000B7740000}"/>
    <cellStyle name="UM 3 3 2 2 2 3" xfId="28990" xr:uid="{00000000-0005-0000-0000-0000B8740000}"/>
    <cellStyle name="UM 3 3 2 2 2 4" xfId="28991" xr:uid="{00000000-0005-0000-0000-0000B9740000}"/>
    <cellStyle name="UM 3 3 2 2 2 5" xfId="28992" xr:uid="{00000000-0005-0000-0000-0000BA740000}"/>
    <cellStyle name="UM 3 3 2 2 2 6" xfId="28993" xr:uid="{00000000-0005-0000-0000-0000BB740000}"/>
    <cellStyle name="UM 3 3 2 2 2 7" xfId="28994" xr:uid="{00000000-0005-0000-0000-0000BC740000}"/>
    <cellStyle name="UM 3 3 2 2 2 8" xfId="28995" xr:uid="{00000000-0005-0000-0000-0000BD740000}"/>
    <cellStyle name="UM 3 3 2 2 3" xfId="28996" xr:uid="{00000000-0005-0000-0000-0000BE740000}"/>
    <cellStyle name="UM 3 3 2 2 3 2" xfId="28997" xr:uid="{00000000-0005-0000-0000-0000BF740000}"/>
    <cellStyle name="UM 3 3 2 2 3 2 2" xfId="28998" xr:uid="{00000000-0005-0000-0000-0000C0740000}"/>
    <cellStyle name="UM 3 3 2 2 3 2 3" xfId="28999" xr:uid="{00000000-0005-0000-0000-0000C1740000}"/>
    <cellStyle name="UM 3 3 2 2 3 2 4" xfId="29000" xr:uid="{00000000-0005-0000-0000-0000C2740000}"/>
    <cellStyle name="UM 3 3 2 2 3 2 5" xfId="29001" xr:uid="{00000000-0005-0000-0000-0000C3740000}"/>
    <cellStyle name="UM 3 3 2 2 3 2 6" xfId="29002" xr:uid="{00000000-0005-0000-0000-0000C4740000}"/>
    <cellStyle name="UM 3 3 2 2 3 2 7" xfId="29003" xr:uid="{00000000-0005-0000-0000-0000C5740000}"/>
    <cellStyle name="UM 3 3 2 2 3 3" xfId="29004" xr:uid="{00000000-0005-0000-0000-0000C6740000}"/>
    <cellStyle name="UM 3 3 2 2 3 4" xfId="29005" xr:uid="{00000000-0005-0000-0000-0000C7740000}"/>
    <cellStyle name="UM 3 3 2 2 3 5" xfId="29006" xr:uid="{00000000-0005-0000-0000-0000C8740000}"/>
    <cellStyle name="UM 3 3 2 2 3 6" xfId="29007" xr:uid="{00000000-0005-0000-0000-0000C9740000}"/>
    <cellStyle name="UM 3 3 2 2 3 7" xfId="29008" xr:uid="{00000000-0005-0000-0000-0000CA740000}"/>
    <cellStyle name="UM 3 3 2 2 3 8" xfId="29009" xr:uid="{00000000-0005-0000-0000-0000CB740000}"/>
    <cellStyle name="UM 3 3 2 2 4" xfId="29010" xr:uid="{00000000-0005-0000-0000-0000CC740000}"/>
    <cellStyle name="UM 3 3 2 2 4 2" xfId="29011" xr:uid="{00000000-0005-0000-0000-0000CD740000}"/>
    <cellStyle name="UM 3 3 2 2 4 3" xfId="29012" xr:uid="{00000000-0005-0000-0000-0000CE740000}"/>
    <cellStyle name="UM 3 3 2 2 4 4" xfId="29013" xr:uid="{00000000-0005-0000-0000-0000CF740000}"/>
    <cellStyle name="UM 3 3 2 2 4 5" xfId="29014" xr:uid="{00000000-0005-0000-0000-0000D0740000}"/>
    <cellStyle name="UM 3 3 2 2 4 6" xfId="29015" xr:uid="{00000000-0005-0000-0000-0000D1740000}"/>
    <cellStyle name="UM 3 3 2 2 4 7" xfId="29016" xr:uid="{00000000-0005-0000-0000-0000D2740000}"/>
    <cellStyle name="UM 3 3 2 2 5" xfId="29017" xr:uid="{00000000-0005-0000-0000-0000D3740000}"/>
    <cellStyle name="UM 3 3 2 2 6" xfId="29018" xr:uid="{00000000-0005-0000-0000-0000D4740000}"/>
    <cellStyle name="UM 3 3 2 2 7" xfId="29019" xr:uid="{00000000-0005-0000-0000-0000D5740000}"/>
    <cellStyle name="UM 3 3 2 2 8" xfId="29020" xr:uid="{00000000-0005-0000-0000-0000D6740000}"/>
    <cellStyle name="UM 3 3 2 2 9" xfId="29021" xr:uid="{00000000-0005-0000-0000-0000D7740000}"/>
    <cellStyle name="UM 3 3 2 20" xfId="40358" xr:uid="{00000000-0005-0000-0000-0000D8740000}"/>
    <cellStyle name="UM 3 3 2 21" xfId="40359" xr:uid="{00000000-0005-0000-0000-0000D9740000}"/>
    <cellStyle name="UM 3 3 2 22" xfId="40360" xr:uid="{00000000-0005-0000-0000-0000DA740000}"/>
    <cellStyle name="UM 3 3 2 23" xfId="40361" xr:uid="{00000000-0005-0000-0000-0000DB740000}"/>
    <cellStyle name="UM 3 3 2 24" xfId="40362" xr:uid="{00000000-0005-0000-0000-0000DC740000}"/>
    <cellStyle name="UM 3 3 2 25" xfId="40363" xr:uid="{00000000-0005-0000-0000-0000DD740000}"/>
    <cellStyle name="UM 3 3 2 26" xfId="40364" xr:uid="{00000000-0005-0000-0000-0000DE740000}"/>
    <cellStyle name="UM 3 3 2 27" xfId="40365" xr:uid="{00000000-0005-0000-0000-0000DF740000}"/>
    <cellStyle name="UM 3 3 2 3" xfId="17628" xr:uid="{00000000-0005-0000-0000-0000E0740000}"/>
    <cellStyle name="UM 3 3 2 3 2" xfId="29022" xr:uid="{00000000-0005-0000-0000-0000E1740000}"/>
    <cellStyle name="UM 3 3 2 3 2 2" xfId="29023" xr:uid="{00000000-0005-0000-0000-0000E2740000}"/>
    <cellStyle name="UM 3 3 2 3 2 3" xfId="29024" xr:uid="{00000000-0005-0000-0000-0000E3740000}"/>
    <cellStyle name="UM 3 3 2 3 2 4" xfId="29025" xr:uid="{00000000-0005-0000-0000-0000E4740000}"/>
    <cellStyle name="UM 3 3 2 3 2 5" xfId="29026" xr:uid="{00000000-0005-0000-0000-0000E5740000}"/>
    <cellStyle name="UM 3 3 2 3 2 6" xfId="29027" xr:uid="{00000000-0005-0000-0000-0000E6740000}"/>
    <cellStyle name="UM 3 3 2 3 2 7" xfId="29028" xr:uid="{00000000-0005-0000-0000-0000E7740000}"/>
    <cellStyle name="UM 3 3 2 3 3" xfId="29029" xr:uid="{00000000-0005-0000-0000-0000E8740000}"/>
    <cellStyle name="UM 3 3 2 3 4" xfId="29030" xr:uid="{00000000-0005-0000-0000-0000E9740000}"/>
    <cellStyle name="UM 3 3 2 3 5" xfId="29031" xr:uid="{00000000-0005-0000-0000-0000EA740000}"/>
    <cellStyle name="UM 3 3 2 3 6" xfId="29032" xr:uid="{00000000-0005-0000-0000-0000EB740000}"/>
    <cellStyle name="UM 3 3 2 3 7" xfId="29033" xr:uid="{00000000-0005-0000-0000-0000EC740000}"/>
    <cellStyle name="UM 3 3 2 3 8" xfId="29034" xr:uid="{00000000-0005-0000-0000-0000ED740000}"/>
    <cellStyle name="UM 3 3 2 4" xfId="17930" xr:uid="{00000000-0005-0000-0000-0000EE740000}"/>
    <cellStyle name="UM 3 3 2 4 2" xfId="29035" xr:uid="{00000000-0005-0000-0000-0000EF740000}"/>
    <cellStyle name="UM 3 3 2 4 2 2" xfId="29036" xr:uid="{00000000-0005-0000-0000-0000F0740000}"/>
    <cellStyle name="UM 3 3 2 4 2 3" xfId="29037" xr:uid="{00000000-0005-0000-0000-0000F1740000}"/>
    <cellStyle name="UM 3 3 2 4 2 4" xfId="29038" xr:uid="{00000000-0005-0000-0000-0000F2740000}"/>
    <cellStyle name="UM 3 3 2 4 2 5" xfId="29039" xr:uid="{00000000-0005-0000-0000-0000F3740000}"/>
    <cellStyle name="UM 3 3 2 4 2 6" xfId="29040" xr:uid="{00000000-0005-0000-0000-0000F4740000}"/>
    <cellStyle name="UM 3 3 2 4 2 7" xfId="29041" xr:uid="{00000000-0005-0000-0000-0000F5740000}"/>
    <cellStyle name="UM 3 3 2 4 3" xfId="29042" xr:uid="{00000000-0005-0000-0000-0000F6740000}"/>
    <cellStyle name="UM 3 3 2 4 4" xfId="29043" xr:uid="{00000000-0005-0000-0000-0000F7740000}"/>
    <cellStyle name="UM 3 3 2 4 5" xfId="29044" xr:uid="{00000000-0005-0000-0000-0000F8740000}"/>
    <cellStyle name="UM 3 3 2 4 6" xfId="29045" xr:uid="{00000000-0005-0000-0000-0000F9740000}"/>
    <cellStyle name="UM 3 3 2 4 7" xfId="29046" xr:uid="{00000000-0005-0000-0000-0000FA740000}"/>
    <cellStyle name="UM 3 3 2 4 8" xfId="29047" xr:uid="{00000000-0005-0000-0000-0000FB740000}"/>
    <cellStyle name="UM 3 3 2 5" xfId="29048" xr:uid="{00000000-0005-0000-0000-0000FC740000}"/>
    <cellStyle name="UM 3 3 2 5 2" xfId="29049" xr:uid="{00000000-0005-0000-0000-0000FD740000}"/>
    <cellStyle name="UM 3 3 2 5 3" xfId="29050" xr:uid="{00000000-0005-0000-0000-0000FE740000}"/>
    <cellStyle name="UM 3 3 2 5 4" xfId="29051" xr:uid="{00000000-0005-0000-0000-0000FF740000}"/>
    <cellStyle name="UM 3 3 2 5 5" xfId="29052" xr:uid="{00000000-0005-0000-0000-000000750000}"/>
    <cellStyle name="UM 3 3 2 5 6" xfId="29053" xr:uid="{00000000-0005-0000-0000-000001750000}"/>
    <cellStyle name="UM 3 3 2 5 7" xfId="29054" xr:uid="{00000000-0005-0000-0000-000002750000}"/>
    <cellStyle name="UM 3 3 2 6" xfId="29055" xr:uid="{00000000-0005-0000-0000-000003750000}"/>
    <cellStyle name="UM 3 3 2 7" xfId="29056" xr:uid="{00000000-0005-0000-0000-000004750000}"/>
    <cellStyle name="UM 3 3 2 8" xfId="29057" xr:uid="{00000000-0005-0000-0000-000005750000}"/>
    <cellStyle name="UM 3 3 2 9" xfId="29058" xr:uid="{00000000-0005-0000-0000-000006750000}"/>
    <cellStyle name="UM 3 3 20" xfId="40366" xr:uid="{00000000-0005-0000-0000-000007750000}"/>
    <cellStyle name="UM 3 3 21" xfId="40367" xr:uid="{00000000-0005-0000-0000-000008750000}"/>
    <cellStyle name="UM 3 3 22" xfId="40368" xr:uid="{00000000-0005-0000-0000-000009750000}"/>
    <cellStyle name="UM 3 3 23" xfId="40369" xr:uid="{00000000-0005-0000-0000-00000A750000}"/>
    <cellStyle name="UM 3 3 24" xfId="40370" xr:uid="{00000000-0005-0000-0000-00000B750000}"/>
    <cellStyle name="UM 3 3 25" xfId="40371" xr:uid="{00000000-0005-0000-0000-00000C750000}"/>
    <cellStyle name="UM 3 3 26" xfId="40372" xr:uid="{00000000-0005-0000-0000-00000D750000}"/>
    <cellStyle name="UM 3 3 27" xfId="40373" xr:uid="{00000000-0005-0000-0000-00000E750000}"/>
    <cellStyle name="UM 3 3 28" xfId="40374" xr:uid="{00000000-0005-0000-0000-00000F750000}"/>
    <cellStyle name="UM 3 3 3" xfId="16728" xr:uid="{00000000-0005-0000-0000-000010750000}"/>
    <cellStyle name="UM 3 3 3 10" xfId="29059" xr:uid="{00000000-0005-0000-0000-000011750000}"/>
    <cellStyle name="UM 3 3 3 11" xfId="40375" xr:uid="{00000000-0005-0000-0000-000012750000}"/>
    <cellStyle name="UM 3 3 3 2" xfId="17463" xr:uid="{00000000-0005-0000-0000-000013750000}"/>
    <cellStyle name="UM 3 3 3 2 2" xfId="29060" xr:uid="{00000000-0005-0000-0000-000014750000}"/>
    <cellStyle name="UM 3 3 3 2 2 2" xfId="29061" xr:uid="{00000000-0005-0000-0000-000015750000}"/>
    <cellStyle name="UM 3 3 3 2 2 3" xfId="29062" xr:uid="{00000000-0005-0000-0000-000016750000}"/>
    <cellStyle name="UM 3 3 3 2 2 4" xfId="29063" xr:uid="{00000000-0005-0000-0000-000017750000}"/>
    <cellStyle name="UM 3 3 3 2 2 5" xfId="29064" xr:uid="{00000000-0005-0000-0000-000018750000}"/>
    <cellStyle name="UM 3 3 3 2 2 6" xfId="29065" xr:uid="{00000000-0005-0000-0000-000019750000}"/>
    <cellStyle name="UM 3 3 3 2 2 7" xfId="29066" xr:uid="{00000000-0005-0000-0000-00001A750000}"/>
    <cellStyle name="UM 3 3 3 2 3" xfId="29067" xr:uid="{00000000-0005-0000-0000-00001B750000}"/>
    <cellStyle name="UM 3 3 3 2 4" xfId="29068" xr:uid="{00000000-0005-0000-0000-00001C750000}"/>
    <cellStyle name="UM 3 3 3 2 5" xfId="29069" xr:uid="{00000000-0005-0000-0000-00001D750000}"/>
    <cellStyle name="UM 3 3 3 2 6" xfId="29070" xr:uid="{00000000-0005-0000-0000-00001E750000}"/>
    <cellStyle name="UM 3 3 3 2 7" xfId="29071" xr:uid="{00000000-0005-0000-0000-00001F750000}"/>
    <cellStyle name="UM 3 3 3 2 8" xfId="29072" xr:uid="{00000000-0005-0000-0000-000020750000}"/>
    <cellStyle name="UM 3 3 3 3" xfId="17765" xr:uid="{00000000-0005-0000-0000-000021750000}"/>
    <cellStyle name="UM 3 3 3 3 2" xfId="29073" xr:uid="{00000000-0005-0000-0000-000022750000}"/>
    <cellStyle name="UM 3 3 3 3 2 2" xfId="29074" xr:uid="{00000000-0005-0000-0000-000023750000}"/>
    <cellStyle name="UM 3 3 3 3 2 3" xfId="29075" xr:uid="{00000000-0005-0000-0000-000024750000}"/>
    <cellStyle name="UM 3 3 3 3 2 4" xfId="29076" xr:uid="{00000000-0005-0000-0000-000025750000}"/>
    <cellStyle name="UM 3 3 3 3 2 5" xfId="29077" xr:uid="{00000000-0005-0000-0000-000026750000}"/>
    <cellStyle name="UM 3 3 3 3 2 6" xfId="29078" xr:uid="{00000000-0005-0000-0000-000027750000}"/>
    <cellStyle name="UM 3 3 3 3 2 7" xfId="29079" xr:uid="{00000000-0005-0000-0000-000028750000}"/>
    <cellStyle name="UM 3 3 3 3 3" xfId="29080" xr:uid="{00000000-0005-0000-0000-000029750000}"/>
    <cellStyle name="UM 3 3 3 3 4" xfId="29081" xr:uid="{00000000-0005-0000-0000-00002A750000}"/>
    <cellStyle name="UM 3 3 3 3 5" xfId="29082" xr:uid="{00000000-0005-0000-0000-00002B750000}"/>
    <cellStyle name="UM 3 3 3 3 6" xfId="29083" xr:uid="{00000000-0005-0000-0000-00002C750000}"/>
    <cellStyle name="UM 3 3 3 3 7" xfId="29084" xr:uid="{00000000-0005-0000-0000-00002D750000}"/>
    <cellStyle name="UM 3 3 3 3 8" xfId="29085" xr:uid="{00000000-0005-0000-0000-00002E750000}"/>
    <cellStyle name="UM 3 3 3 4" xfId="18067" xr:uid="{00000000-0005-0000-0000-00002F750000}"/>
    <cellStyle name="UM 3 3 3 4 2" xfId="29086" xr:uid="{00000000-0005-0000-0000-000030750000}"/>
    <cellStyle name="UM 3 3 3 4 3" xfId="29087" xr:uid="{00000000-0005-0000-0000-000031750000}"/>
    <cellStyle name="UM 3 3 3 4 4" xfId="29088" xr:uid="{00000000-0005-0000-0000-000032750000}"/>
    <cellStyle name="UM 3 3 3 4 5" xfId="29089" xr:uid="{00000000-0005-0000-0000-000033750000}"/>
    <cellStyle name="UM 3 3 3 4 6" xfId="29090" xr:uid="{00000000-0005-0000-0000-000034750000}"/>
    <cellStyle name="UM 3 3 3 4 7" xfId="29091" xr:uid="{00000000-0005-0000-0000-000035750000}"/>
    <cellStyle name="UM 3 3 3 5" xfId="29092" xr:uid="{00000000-0005-0000-0000-000036750000}"/>
    <cellStyle name="UM 3 3 3 6" xfId="29093" xr:uid="{00000000-0005-0000-0000-000037750000}"/>
    <cellStyle name="UM 3 3 3 7" xfId="29094" xr:uid="{00000000-0005-0000-0000-000038750000}"/>
    <cellStyle name="UM 3 3 3 8" xfId="29095" xr:uid="{00000000-0005-0000-0000-000039750000}"/>
    <cellStyle name="UM 3 3 3 9" xfId="29096" xr:uid="{00000000-0005-0000-0000-00003A750000}"/>
    <cellStyle name="UM 3 3 4" xfId="17054" xr:uid="{00000000-0005-0000-0000-00003B750000}"/>
    <cellStyle name="UM 3 3 4 2" xfId="29097" xr:uid="{00000000-0005-0000-0000-00003C750000}"/>
    <cellStyle name="UM 3 3 4 2 2" xfId="29098" xr:uid="{00000000-0005-0000-0000-00003D750000}"/>
    <cellStyle name="UM 3 3 4 2 3" xfId="29099" xr:uid="{00000000-0005-0000-0000-00003E750000}"/>
    <cellStyle name="UM 3 3 4 2 4" xfId="29100" xr:uid="{00000000-0005-0000-0000-00003F750000}"/>
    <cellStyle name="UM 3 3 4 2 5" xfId="29101" xr:uid="{00000000-0005-0000-0000-000040750000}"/>
    <cellStyle name="UM 3 3 4 2 6" xfId="29102" xr:uid="{00000000-0005-0000-0000-000041750000}"/>
    <cellStyle name="UM 3 3 4 2 7" xfId="29103" xr:uid="{00000000-0005-0000-0000-000042750000}"/>
    <cellStyle name="UM 3 3 4 3" xfId="29104" xr:uid="{00000000-0005-0000-0000-000043750000}"/>
    <cellStyle name="UM 3 3 4 4" xfId="29105" xr:uid="{00000000-0005-0000-0000-000044750000}"/>
    <cellStyle name="UM 3 3 4 5" xfId="29106" xr:uid="{00000000-0005-0000-0000-000045750000}"/>
    <cellStyle name="UM 3 3 4 6" xfId="29107" xr:uid="{00000000-0005-0000-0000-000046750000}"/>
    <cellStyle name="UM 3 3 4 7" xfId="29108" xr:uid="{00000000-0005-0000-0000-000047750000}"/>
    <cellStyle name="UM 3 3 4 8" xfId="29109" xr:uid="{00000000-0005-0000-0000-000048750000}"/>
    <cellStyle name="UM 3 3 5" xfId="17114" xr:uid="{00000000-0005-0000-0000-000049750000}"/>
    <cellStyle name="UM 3 3 5 2" xfId="29110" xr:uid="{00000000-0005-0000-0000-00004A750000}"/>
    <cellStyle name="UM 3 3 5 2 2" xfId="29111" xr:uid="{00000000-0005-0000-0000-00004B750000}"/>
    <cellStyle name="UM 3 3 5 2 3" xfId="29112" xr:uid="{00000000-0005-0000-0000-00004C750000}"/>
    <cellStyle name="UM 3 3 5 2 4" xfId="29113" xr:uid="{00000000-0005-0000-0000-00004D750000}"/>
    <cellStyle name="UM 3 3 5 2 5" xfId="29114" xr:uid="{00000000-0005-0000-0000-00004E750000}"/>
    <cellStyle name="UM 3 3 5 2 6" xfId="29115" xr:uid="{00000000-0005-0000-0000-00004F750000}"/>
    <cellStyle name="UM 3 3 5 2 7" xfId="29116" xr:uid="{00000000-0005-0000-0000-000050750000}"/>
    <cellStyle name="UM 3 3 5 3" xfId="29117" xr:uid="{00000000-0005-0000-0000-000051750000}"/>
    <cellStyle name="UM 3 3 5 4" xfId="29118" xr:uid="{00000000-0005-0000-0000-000052750000}"/>
    <cellStyle name="UM 3 3 5 5" xfId="29119" xr:uid="{00000000-0005-0000-0000-000053750000}"/>
    <cellStyle name="UM 3 3 5 6" xfId="29120" xr:uid="{00000000-0005-0000-0000-000054750000}"/>
    <cellStyle name="UM 3 3 5 7" xfId="29121" xr:uid="{00000000-0005-0000-0000-000055750000}"/>
    <cellStyle name="UM 3 3 5 8" xfId="29122" xr:uid="{00000000-0005-0000-0000-000056750000}"/>
    <cellStyle name="UM 3 3 6" xfId="16901" xr:uid="{00000000-0005-0000-0000-000057750000}"/>
    <cellStyle name="UM 3 3 6 2" xfId="29123" xr:uid="{00000000-0005-0000-0000-000058750000}"/>
    <cellStyle name="UM 3 3 6 3" xfId="29124" xr:uid="{00000000-0005-0000-0000-000059750000}"/>
    <cellStyle name="UM 3 3 6 4" xfId="29125" xr:uid="{00000000-0005-0000-0000-00005A750000}"/>
    <cellStyle name="UM 3 3 6 5" xfId="29126" xr:uid="{00000000-0005-0000-0000-00005B750000}"/>
    <cellStyle name="UM 3 3 6 6" xfId="29127" xr:uid="{00000000-0005-0000-0000-00005C750000}"/>
    <cellStyle name="UM 3 3 6 7" xfId="29128" xr:uid="{00000000-0005-0000-0000-00005D750000}"/>
    <cellStyle name="UM 3 3 7" xfId="29129" xr:uid="{00000000-0005-0000-0000-00005E750000}"/>
    <cellStyle name="UM 3 3 8" xfId="29130" xr:uid="{00000000-0005-0000-0000-00005F750000}"/>
    <cellStyle name="UM 3 3 9" xfId="29131" xr:uid="{00000000-0005-0000-0000-000060750000}"/>
    <cellStyle name="UM 3 4" xfId="16729" xr:uid="{00000000-0005-0000-0000-000061750000}"/>
    <cellStyle name="UM 3 4 2" xfId="17464" xr:uid="{00000000-0005-0000-0000-000062750000}"/>
    <cellStyle name="UM 3 4 2 2" xfId="29132" xr:uid="{00000000-0005-0000-0000-000063750000}"/>
    <cellStyle name="UM 3 4 2 3" xfId="29133" xr:uid="{00000000-0005-0000-0000-000064750000}"/>
    <cellStyle name="UM 3 4 2 4" xfId="29134" xr:uid="{00000000-0005-0000-0000-000065750000}"/>
    <cellStyle name="UM 3 4 2 5" xfId="29135" xr:uid="{00000000-0005-0000-0000-000066750000}"/>
    <cellStyle name="UM 3 4 2 6" xfId="29136" xr:uid="{00000000-0005-0000-0000-000067750000}"/>
    <cellStyle name="UM 3 4 2 7" xfId="29137" xr:uid="{00000000-0005-0000-0000-000068750000}"/>
    <cellStyle name="UM 3 4 3" xfId="17766" xr:uid="{00000000-0005-0000-0000-000069750000}"/>
    <cellStyle name="UM 3 4 4" xfId="18068" xr:uid="{00000000-0005-0000-0000-00006A750000}"/>
    <cellStyle name="UM 3 4 5" xfId="29138" xr:uid="{00000000-0005-0000-0000-00006B750000}"/>
    <cellStyle name="UM 3 4 6" xfId="29139" xr:uid="{00000000-0005-0000-0000-00006C750000}"/>
    <cellStyle name="UM 3 4 7" xfId="29140" xr:uid="{00000000-0005-0000-0000-00006D750000}"/>
    <cellStyle name="UM 3 4 8" xfId="29141" xr:uid="{00000000-0005-0000-0000-00006E750000}"/>
    <cellStyle name="UM 3 4 9" xfId="40376" xr:uid="{00000000-0005-0000-0000-00006F750000}"/>
    <cellStyle name="UM 3 5" xfId="16730" xr:uid="{00000000-0005-0000-0000-000070750000}"/>
    <cellStyle name="UM 3 5 2" xfId="17465" xr:uid="{00000000-0005-0000-0000-000071750000}"/>
    <cellStyle name="UM 3 5 2 2" xfId="29142" xr:uid="{00000000-0005-0000-0000-000072750000}"/>
    <cellStyle name="UM 3 5 2 3" xfId="29143" xr:uid="{00000000-0005-0000-0000-000073750000}"/>
    <cellStyle name="UM 3 5 2 4" xfId="29144" xr:uid="{00000000-0005-0000-0000-000074750000}"/>
    <cellStyle name="UM 3 5 2 5" xfId="29145" xr:uid="{00000000-0005-0000-0000-000075750000}"/>
    <cellStyle name="UM 3 5 2 6" xfId="29146" xr:uid="{00000000-0005-0000-0000-000076750000}"/>
    <cellStyle name="UM 3 5 2 7" xfId="29147" xr:uid="{00000000-0005-0000-0000-000077750000}"/>
    <cellStyle name="UM 3 5 3" xfId="17767" xr:uid="{00000000-0005-0000-0000-000078750000}"/>
    <cellStyle name="UM 3 5 4" xfId="18069" xr:uid="{00000000-0005-0000-0000-000079750000}"/>
    <cellStyle name="UM 3 5 5" xfId="29148" xr:uid="{00000000-0005-0000-0000-00007A750000}"/>
    <cellStyle name="UM 3 5 6" xfId="29149" xr:uid="{00000000-0005-0000-0000-00007B750000}"/>
    <cellStyle name="UM 3 5 7" xfId="29150" xr:uid="{00000000-0005-0000-0000-00007C750000}"/>
    <cellStyle name="UM 3 5 8" xfId="29151" xr:uid="{00000000-0005-0000-0000-00007D750000}"/>
    <cellStyle name="UM 3 5 9" xfId="40377" xr:uid="{00000000-0005-0000-0000-00007E750000}"/>
    <cellStyle name="UM 3 6" xfId="17156" xr:uid="{00000000-0005-0000-0000-00007F750000}"/>
    <cellStyle name="UM 3 6 2" xfId="29152" xr:uid="{00000000-0005-0000-0000-000080750000}"/>
    <cellStyle name="UM 3 6 3" xfId="29153" xr:uid="{00000000-0005-0000-0000-000081750000}"/>
    <cellStyle name="UM 3 6 4" xfId="29154" xr:uid="{00000000-0005-0000-0000-000082750000}"/>
    <cellStyle name="UM 3 6 5" xfId="29155" xr:uid="{00000000-0005-0000-0000-000083750000}"/>
    <cellStyle name="UM 3 6 6" xfId="29156" xr:uid="{00000000-0005-0000-0000-000084750000}"/>
    <cellStyle name="UM 3 6 7" xfId="29157" xr:uid="{00000000-0005-0000-0000-000085750000}"/>
    <cellStyle name="UM 3 7" xfId="16861" xr:uid="{00000000-0005-0000-0000-000086750000}"/>
    <cellStyle name="UM 3 8" xfId="40378" xr:uid="{00000000-0005-0000-0000-000087750000}"/>
    <cellStyle name="UM 3 9" xfId="40379" xr:uid="{00000000-0005-0000-0000-000088750000}"/>
    <cellStyle name="UM 4" xfId="9654" xr:uid="{00000000-0005-0000-0000-000089750000}"/>
    <cellStyle name="UM 4 2" xfId="10617" xr:uid="{00000000-0005-0000-0000-00008A750000}"/>
    <cellStyle name="UM 4 2 10" xfId="29158" xr:uid="{00000000-0005-0000-0000-00008B750000}"/>
    <cellStyle name="UM 4 2 11" xfId="29159" xr:uid="{00000000-0005-0000-0000-00008C750000}"/>
    <cellStyle name="UM 4 2 12" xfId="29160" xr:uid="{00000000-0005-0000-0000-00008D750000}"/>
    <cellStyle name="UM 4 2 13" xfId="40380" xr:uid="{00000000-0005-0000-0000-00008E750000}"/>
    <cellStyle name="UM 4 2 14" xfId="40381" xr:uid="{00000000-0005-0000-0000-00008F750000}"/>
    <cellStyle name="UM 4 2 15" xfId="40382" xr:uid="{00000000-0005-0000-0000-000090750000}"/>
    <cellStyle name="UM 4 2 16" xfId="40383" xr:uid="{00000000-0005-0000-0000-000091750000}"/>
    <cellStyle name="UM 4 2 17" xfId="40384" xr:uid="{00000000-0005-0000-0000-000092750000}"/>
    <cellStyle name="UM 4 2 18" xfId="40385" xr:uid="{00000000-0005-0000-0000-000093750000}"/>
    <cellStyle name="UM 4 2 19" xfId="40386" xr:uid="{00000000-0005-0000-0000-000094750000}"/>
    <cellStyle name="UM 4 2 2" xfId="16447" xr:uid="{00000000-0005-0000-0000-000095750000}"/>
    <cellStyle name="UM 4 2 2 10" xfId="29161" xr:uid="{00000000-0005-0000-0000-000096750000}"/>
    <cellStyle name="UM 4 2 2 11" xfId="29162" xr:uid="{00000000-0005-0000-0000-000097750000}"/>
    <cellStyle name="UM 4 2 2 12" xfId="40387" xr:uid="{00000000-0005-0000-0000-000098750000}"/>
    <cellStyle name="UM 4 2 2 13" xfId="40388" xr:uid="{00000000-0005-0000-0000-000099750000}"/>
    <cellStyle name="UM 4 2 2 14" xfId="40389" xr:uid="{00000000-0005-0000-0000-00009A750000}"/>
    <cellStyle name="UM 4 2 2 15" xfId="40390" xr:uid="{00000000-0005-0000-0000-00009B750000}"/>
    <cellStyle name="UM 4 2 2 16" xfId="40391" xr:uid="{00000000-0005-0000-0000-00009C750000}"/>
    <cellStyle name="UM 4 2 2 17" xfId="40392" xr:uid="{00000000-0005-0000-0000-00009D750000}"/>
    <cellStyle name="UM 4 2 2 18" xfId="40393" xr:uid="{00000000-0005-0000-0000-00009E750000}"/>
    <cellStyle name="UM 4 2 2 19" xfId="40394" xr:uid="{00000000-0005-0000-0000-00009F750000}"/>
    <cellStyle name="UM 4 2 2 2" xfId="17259" xr:uid="{00000000-0005-0000-0000-0000A0750000}"/>
    <cellStyle name="UM 4 2 2 2 10" xfId="29163" xr:uid="{00000000-0005-0000-0000-0000A1750000}"/>
    <cellStyle name="UM 4 2 2 2 2" xfId="29164" xr:uid="{00000000-0005-0000-0000-0000A2750000}"/>
    <cellStyle name="UM 4 2 2 2 2 2" xfId="29165" xr:uid="{00000000-0005-0000-0000-0000A3750000}"/>
    <cellStyle name="UM 4 2 2 2 2 2 2" xfId="29166" xr:uid="{00000000-0005-0000-0000-0000A4750000}"/>
    <cellStyle name="UM 4 2 2 2 2 2 3" xfId="29167" xr:uid="{00000000-0005-0000-0000-0000A5750000}"/>
    <cellStyle name="UM 4 2 2 2 2 2 4" xfId="29168" xr:uid="{00000000-0005-0000-0000-0000A6750000}"/>
    <cellStyle name="UM 4 2 2 2 2 2 5" xfId="29169" xr:uid="{00000000-0005-0000-0000-0000A7750000}"/>
    <cellStyle name="UM 4 2 2 2 2 2 6" xfId="29170" xr:uid="{00000000-0005-0000-0000-0000A8750000}"/>
    <cellStyle name="UM 4 2 2 2 2 2 7" xfId="29171" xr:uid="{00000000-0005-0000-0000-0000A9750000}"/>
    <cellStyle name="UM 4 2 2 2 2 3" xfId="29172" xr:uid="{00000000-0005-0000-0000-0000AA750000}"/>
    <cellStyle name="UM 4 2 2 2 2 4" xfId="29173" xr:uid="{00000000-0005-0000-0000-0000AB750000}"/>
    <cellStyle name="UM 4 2 2 2 2 5" xfId="29174" xr:uid="{00000000-0005-0000-0000-0000AC750000}"/>
    <cellStyle name="UM 4 2 2 2 2 6" xfId="29175" xr:uid="{00000000-0005-0000-0000-0000AD750000}"/>
    <cellStyle name="UM 4 2 2 2 2 7" xfId="29176" xr:uid="{00000000-0005-0000-0000-0000AE750000}"/>
    <cellStyle name="UM 4 2 2 2 2 8" xfId="29177" xr:uid="{00000000-0005-0000-0000-0000AF750000}"/>
    <cellStyle name="UM 4 2 2 2 3" xfId="29178" xr:uid="{00000000-0005-0000-0000-0000B0750000}"/>
    <cellStyle name="UM 4 2 2 2 3 2" xfId="29179" xr:uid="{00000000-0005-0000-0000-0000B1750000}"/>
    <cellStyle name="UM 4 2 2 2 3 2 2" xfId="29180" xr:uid="{00000000-0005-0000-0000-0000B2750000}"/>
    <cellStyle name="UM 4 2 2 2 3 2 3" xfId="29181" xr:uid="{00000000-0005-0000-0000-0000B3750000}"/>
    <cellStyle name="UM 4 2 2 2 3 2 4" xfId="29182" xr:uid="{00000000-0005-0000-0000-0000B4750000}"/>
    <cellStyle name="UM 4 2 2 2 3 2 5" xfId="29183" xr:uid="{00000000-0005-0000-0000-0000B5750000}"/>
    <cellStyle name="UM 4 2 2 2 3 2 6" xfId="29184" xr:uid="{00000000-0005-0000-0000-0000B6750000}"/>
    <cellStyle name="UM 4 2 2 2 3 2 7" xfId="29185" xr:uid="{00000000-0005-0000-0000-0000B7750000}"/>
    <cellStyle name="UM 4 2 2 2 3 3" xfId="29186" xr:uid="{00000000-0005-0000-0000-0000B8750000}"/>
    <cellStyle name="UM 4 2 2 2 3 4" xfId="29187" xr:uid="{00000000-0005-0000-0000-0000B9750000}"/>
    <cellStyle name="UM 4 2 2 2 3 5" xfId="29188" xr:uid="{00000000-0005-0000-0000-0000BA750000}"/>
    <cellStyle name="UM 4 2 2 2 3 6" xfId="29189" xr:uid="{00000000-0005-0000-0000-0000BB750000}"/>
    <cellStyle name="UM 4 2 2 2 3 7" xfId="29190" xr:uid="{00000000-0005-0000-0000-0000BC750000}"/>
    <cellStyle name="UM 4 2 2 2 3 8" xfId="29191" xr:uid="{00000000-0005-0000-0000-0000BD750000}"/>
    <cellStyle name="UM 4 2 2 2 4" xfId="29192" xr:uid="{00000000-0005-0000-0000-0000BE750000}"/>
    <cellStyle name="UM 4 2 2 2 4 2" xfId="29193" xr:uid="{00000000-0005-0000-0000-0000BF750000}"/>
    <cellStyle name="UM 4 2 2 2 4 3" xfId="29194" xr:uid="{00000000-0005-0000-0000-0000C0750000}"/>
    <cellStyle name="UM 4 2 2 2 4 4" xfId="29195" xr:uid="{00000000-0005-0000-0000-0000C1750000}"/>
    <cellStyle name="UM 4 2 2 2 4 5" xfId="29196" xr:uid="{00000000-0005-0000-0000-0000C2750000}"/>
    <cellStyle name="UM 4 2 2 2 4 6" xfId="29197" xr:uid="{00000000-0005-0000-0000-0000C3750000}"/>
    <cellStyle name="UM 4 2 2 2 4 7" xfId="29198" xr:uid="{00000000-0005-0000-0000-0000C4750000}"/>
    <cellStyle name="UM 4 2 2 2 5" xfId="29199" xr:uid="{00000000-0005-0000-0000-0000C5750000}"/>
    <cellStyle name="UM 4 2 2 2 6" xfId="29200" xr:uid="{00000000-0005-0000-0000-0000C6750000}"/>
    <cellStyle name="UM 4 2 2 2 7" xfId="29201" xr:uid="{00000000-0005-0000-0000-0000C7750000}"/>
    <cellStyle name="UM 4 2 2 2 8" xfId="29202" xr:uid="{00000000-0005-0000-0000-0000C8750000}"/>
    <cellStyle name="UM 4 2 2 2 9" xfId="29203" xr:uid="{00000000-0005-0000-0000-0000C9750000}"/>
    <cellStyle name="UM 4 2 2 20" xfId="40395" xr:uid="{00000000-0005-0000-0000-0000CA750000}"/>
    <cellStyle name="UM 4 2 2 21" xfId="40396" xr:uid="{00000000-0005-0000-0000-0000CB750000}"/>
    <cellStyle name="UM 4 2 2 22" xfId="40397" xr:uid="{00000000-0005-0000-0000-0000CC750000}"/>
    <cellStyle name="UM 4 2 2 23" xfId="40398" xr:uid="{00000000-0005-0000-0000-0000CD750000}"/>
    <cellStyle name="UM 4 2 2 24" xfId="40399" xr:uid="{00000000-0005-0000-0000-0000CE750000}"/>
    <cellStyle name="UM 4 2 2 25" xfId="40400" xr:uid="{00000000-0005-0000-0000-0000CF750000}"/>
    <cellStyle name="UM 4 2 2 26" xfId="40401" xr:uid="{00000000-0005-0000-0000-0000D0750000}"/>
    <cellStyle name="UM 4 2 2 27" xfId="40402" xr:uid="{00000000-0005-0000-0000-0000D1750000}"/>
    <cellStyle name="UM 4 2 2 3" xfId="17586" xr:uid="{00000000-0005-0000-0000-0000D2750000}"/>
    <cellStyle name="UM 4 2 2 3 2" xfId="29204" xr:uid="{00000000-0005-0000-0000-0000D3750000}"/>
    <cellStyle name="UM 4 2 2 3 2 2" xfId="29205" xr:uid="{00000000-0005-0000-0000-0000D4750000}"/>
    <cellStyle name="UM 4 2 2 3 2 3" xfId="29206" xr:uid="{00000000-0005-0000-0000-0000D5750000}"/>
    <cellStyle name="UM 4 2 2 3 2 4" xfId="29207" xr:uid="{00000000-0005-0000-0000-0000D6750000}"/>
    <cellStyle name="UM 4 2 2 3 2 5" xfId="29208" xr:uid="{00000000-0005-0000-0000-0000D7750000}"/>
    <cellStyle name="UM 4 2 2 3 2 6" xfId="29209" xr:uid="{00000000-0005-0000-0000-0000D8750000}"/>
    <cellStyle name="UM 4 2 2 3 2 7" xfId="29210" xr:uid="{00000000-0005-0000-0000-0000D9750000}"/>
    <cellStyle name="UM 4 2 2 3 3" xfId="29211" xr:uid="{00000000-0005-0000-0000-0000DA750000}"/>
    <cellStyle name="UM 4 2 2 3 4" xfId="29212" xr:uid="{00000000-0005-0000-0000-0000DB750000}"/>
    <cellStyle name="UM 4 2 2 3 5" xfId="29213" xr:uid="{00000000-0005-0000-0000-0000DC750000}"/>
    <cellStyle name="UM 4 2 2 3 6" xfId="29214" xr:uid="{00000000-0005-0000-0000-0000DD750000}"/>
    <cellStyle name="UM 4 2 2 3 7" xfId="29215" xr:uid="{00000000-0005-0000-0000-0000DE750000}"/>
    <cellStyle name="UM 4 2 2 3 8" xfId="29216" xr:uid="{00000000-0005-0000-0000-0000DF750000}"/>
    <cellStyle name="UM 4 2 2 4" xfId="17888" xr:uid="{00000000-0005-0000-0000-0000E0750000}"/>
    <cellStyle name="UM 4 2 2 4 2" xfId="29217" xr:uid="{00000000-0005-0000-0000-0000E1750000}"/>
    <cellStyle name="UM 4 2 2 4 2 2" xfId="29218" xr:uid="{00000000-0005-0000-0000-0000E2750000}"/>
    <cellStyle name="UM 4 2 2 4 2 3" xfId="29219" xr:uid="{00000000-0005-0000-0000-0000E3750000}"/>
    <cellStyle name="UM 4 2 2 4 2 4" xfId="29220" xr:uid="{00000000-0005-0000-0000-0000E4750000}"/>
    <cellStyle name="UM 4 2 2 4 2 5" xfId="29221" xr:uid="{00000000-0005-0000-0000-0000E5750000}"/>
    <cellStyle name="UM 4 2 2 4 2 6" xfId="29222" xr:uid="{00000000-0005-0000-0000-0000E6750000}"/>
    <cellStyle name="UM 4 2 2 4 2 7" xfId="29223" xr:uid="{00000000-0005-0000-0000-0000E7750000}"/>
    <cellStyle name="UM 4 2 2 4 3" xfId="29224" xr:uid="{00000000-0005-0000-0000-0000E8750000}"/>
    <cellStyle name="UM 4 2 2 4 4" xfId="29225" xr:uid="{00000000-0005-0000-0000-0000E9750000}"/>
    <cellStyle name="UM 4 2 2 4 5" xfId="29226" xr:uid="{00000000-0005-0000-0000-0000EA750000}"/>
    <cellStyle name="UM 4 2 2 4 6" xfId="29227" xr:uid="{00000000-0005-0000-0000-0000EB750000}"/>
    <cellStyle name="UM 4 2 2 4 7" xfId="29228" xr:uid="{00000000-0005-0000-0000-0000EC750000}"/>
    <cellStyle name="UM 4 2 2 4 8" xfId="29229" xr:uid="{00000000-0005-0000-0000-0000ED750000}"/>
    <cellStyle name="UM 4 2 2 5" xfId="29230" xr:uid="{00000000-0005-0000-0000-0000EE750000}"/>
    <cellStyle name="UM 4 2 2 5 2" xfId="29231" xr:uid="{00000000-0005-0000-0000-0000EF750000}"/>
    <cellStyle name="UM 4 2 2 5 3" xfId="29232" xr:uid="{00000000-0005-0000-0000-0000F0750000}"/>
    <cellStyle name="UM 4 2 2 5 4" xfId="29233" xr:uid="{00000000-0005-0000-0000-0000F1750000}"/>
    <cellStyle name="UM 4 2 2 5 5" xfId="29234" xr:uid="{00000000-0005-0000-0000-0000F2750000}"/>
    <cellStyle name="UM 4 2 2 5 6" xfId="29235" xr:uid="{00000000-0005-0000-0000-0000F3750000}"/>
    <cellStyle name="UM 4 2 2 5 7" xfId="29236" xr:uid="{00000000-0005-0000-0000-0000F4750000}"/>
    <cellStyle name="UM 4 2 2 6" xfId="29237" xr:uid="{00000000-0005-0000-0000-0000F5750000}"/>
    <cellStyle name="UM 4 2 2 7" xfId="29238" xr:uid="{00000000-0005-0000-0000-0000F6750000}"/>
    <cellStyle name="UM 4 2 2 8" xfId="29239" xr:uid="{00000000-0005-0000-0000-0000F7750000}"/>
    <cellStyle name="UM 4 2 2 9" xfId="29240" xr:uid="{00000000-0005-0000-0000-0000F8750000}"/>
    <cellStyle name="UM 4 2 20" xfId="40403" xr:uid="{00000000-0005-0000-0000-0000F9750000}"/>
    <cellStyle name="UM 4 2 21" xfId="40404" xr:uid="{00000000-0005-0000-0000-0000FA750000}"/>
    <cellStyle name="UM 4 2 22" xfId="40405" xr:uid="{00000000-0005-0000-0000-0000FB750000}"/>
    <cellStyle name="UM 4 2 23" xfId="40406" xr:uid="{00000000-0005-0000-0000-0000FC750000}"/>
    <cellStyle name="UM 4 2 24" xfId="40407" xr:uid="{00000000-0005-0000-0000-0000FD750000}"/>
    <cellStyle name="UM 4 2 25" xfId="40408" xr:uid="{00000000-0005-0000-0000-0000FE750000}"/>
    <cellStyle name="UM 4 2 26" xfId="40409" xr:uid="{00000000-0005-0000-0000-0000FF750000}"/>
    <cellStyle name="UM 4 2 27" xfId="40410" xr:uid="{00000000-0005-0000-0000-000000760000}"/>
    <cellStyle name="UM 4 2 28" xfId="40411" xr:uid="{00000000-0005-0000-0000-000001760000}"/>
    <cellStyle name="UM 4 2 3" xfId="16731" xr:uid="{00000000-0005-0000-0000-000002760000}"/>
    <cellStyle name="UM 4 2 3 10" xfId="29241" xr:uid="{00000000-0005-0000-0000-000003760000}"/>
    <cellStyle name="UM 4 2 3 11" xfId="40412" xr:uid="{00000000-0005-0000-0000-000004760000}"/>
    <cellStyle name="UM 4 2 3 2" xfId="17466" xr:uid="{00000000-0005-0000-0000-000005760000}"/>
    <cellStyle name="UM 4 2 3 2 2" xfId="29242" xr:uid="{00000000-0005-0000-0000-000006760000}"/>
    <cellStyle name="UM 4 2 3 2 2 2" xfId="29243" xr:uid="{00000000-0005-0000-0000-000007760000}"/>
    <cellStyle name="UM 4 2 3 2 2 3" xfId="29244" xr:uid="{00000000-0005-0000-0000-000008760000}"/>
    <cellStyle name="UM 4 2 3 2 2 4" xfId="29245" xr:uid="{00000000-0005-0000-0000-000009760000}"/>
    <cellStyle name="UM 4 2 3 2 2 5" xfId="29246" xr:uid="{00000000-0005-0000-0000-00000A760000}"/>
    <cellStyle name="UM 4 2 3 2 2 6" xfId="29247" xr:uid="{00000000-0005-0000-0000-00000B760000}"/>
    <cellStyle name="UM 4 2 3 2 2 7" xfId="29248" xr:uid="{00000000-0005-0000-0000-00000C760000}"/>
    <cellStyle name="UM 4 2 3 2 3" xfId="29249" xr:uid="{00000000-0005-0000-0000-00000D760000}"/>
    <cellStyle name="UM 4 2 3 2 4" xfId="29250" xr:uid="{00000000-0005-0000-0000-00000E760000}"/>
    <cellStyle name="UM 4 2 3 2 5" xfId="29251" xr:uid="{00000000-0005-0000-0000-00000F760000}"/>
    <cellStyle name="UM 4 2 3 2 6" xfId="29252" xr:uid="{00000000-0005-0000-0000-000010760000}"/>
    <cellStyle name="UM 4 2 3 2 7" xfId="29253" xr:uid="{00000000-0005-0000-0000-000011760000}"/>
    <cellStyle name="UM 4 2 3 2 8" xfId="29254" xr:uid="{00000000-0005-0000-0000-000012760000}"/>
    <cellStyle name="UM 4 2 3 3" xfId="17768" xr:uid="{00000000-0005-0000-0000-000013760000}"/>
    <cellStyle name="UM 4 2 3 3 2" xfId="29255" xr:uid="{00000000-0005-0000-0000-000014760000}"/>
    <cellStyle name="UM 4 2 3 3 2 2" xfId="29256" xr:uid="{00000000-0005-0000-0000-000015760000}"/>
    <cellStyle name="UM 4 2 3 3 2 3" xfId="29257" xr:uid="{00000000-0005-0000-0000-000016760000}"/>
    <cellStyle name="UM 4 2 3 3 2 4" xfId="29258" xr:uid="{00000000-0005-0000-0000-000017760000}"/>
    <cellStyle name="UM 4 2 3 3 2 5" xfId="29259" xr:uid="{00000000-0005-0000-0000-000018760000}"/>
    <cellStyle name="UM 4 2 3 3 2 6" xfId="29260" xr:uid="{00000000-0005-0000-0000-000019760000}"/>
    <cellStyle name="UM 4 2 3 3 2 7" xfId="29261" xr:uid="{00000000-0005-0000-0000-00001A760000}"/>
    <cellStyle name="UM 4 2 3 3 3" xfId="29262" xr:uid="{00000000-0005-0000-0000-00001B760000}"/>
    <cellStyle name="UM 4 2 3 3 4" xfId="29263" xr:uid="{00000000-0005-0000-0000-00001C760000}"/>
    <cellStyle name="UM 4 2 3 3 5" xfId="29264" xr:uid="{00000000-0005-0000-0000-00001D760000}"/>
    <cellStyle name="UM 4 2 3 3 6" xfId="29265" xr:uid="{00000000-0005-0000-0000-00001E760000}"/>
    <cellStyle name="UM 4 2 3 3 7" xfId="29266" xr:uid="{00000000-0005-0000-0000-00001F760000}"/>
    <cellStyle name="UM 4 2 3 3 8" xfId="29267" xr:uid="{00000000-0005-0000-0000-000020760000}"/>
    <cellStyle name="UM 4 2 3 4" xfId="18070" xr:uid="{00000000-0005-0000-0000-000021760000}"/>
    <cellStyle name="UM 4 2 3 4 2" xfId="29268" xr:uid="{00000000-0005-0000-0000-000022760000}"/>
    <cellStyle name="UM 4 2 3 4 3" xfId="29269" xr:uid="{00000000-0005-0000-0000-000023760000}"/>
    <cellStyle name="UM 4 2 3 4 4" xfId="29270" xr:uid="{00000000-0005-0000-0000-000024760000}"/>
    <cellStyle name="UM 4 2 3 4 5" xfId="29271" xr:uid="{00000000-0005-0000-0000-000025760000}"/>
    <cellStyle name="UM 4 2 3 4 6" xfId="29272" xr:uid="{00000000-0005-0000-0000-000026760000}"/>
    <cellStyle name="UM 4 2 3 4 7" xfId="29273" xr:uid="{00000000-0005-0000-0000-000027760000}"/>
    <cellStyle name="UM 4 2 3 5" xfId="29274" xr:uid="{00000000-0005-0000-0000-000028760000}"/>
    <cellStyle name="UM 4 2 3 6" xfId="29275" xr:uid="{00000000-0005-0000-0000-000029760000}"/>
    <cellStyle name="UM 4 2 3 7" xfId="29276" xr:uid="{00000000-0005-0000-0000-00002A760000}"/>
    <cellStyle name="UM 4 2 3 8" xfId="29277" xr:uid="{00000000-0005-0000-0000-00002B760000}"/>
    <cellStyle name="UM 4 2 3 9" xfId="29278" xr:uid="{00000000-0005-0000-0000-00002C760000}"/>
    <cellStyle name="UM 4 2 4" xfId="17017" xr:uid="{00000000-0005-0000-0000-00002D760000}"/>
    <cellStyle name="UM 4 2 4 2" xfId="29279" xr:uid="{00000000-0005-0000-0000-00002E760000}"/>
    <cellStyle name="UM 4 2 4 2 2" xfId="29280" xr:uid="{00000000-0005-0000-0000-00002F760000}"/>
    <cellStyle name="UM 4 2 4 2 3" xfId="29281" xr:uid="{00000000-0005-0000-0000-000030760000}"/>
    <cellStyle name="UM 4 2 4 2 4" xfId="29282" xr:uid="{00000000-0005-0000-0000-000031760000}"/>
    <cellStyle name="UM 4 2 4 2 5" xfId="29283" xr:uid="{00000000-0005-0000-0000-000032760000}"/>
    <cellStyle name="UM 4 2 4 2 6" xfId="29284" xr:uid="{00000000-0005-0000-0000-000033760000}"/>
    <cellStyle name="UM 4 2 4 2 7" xfId="29285" xr:uid="{00000000-0005-0000-0000-000034760000}"/>
    <cellStyle name="UM 4 2 4 3" xfId="29286" xr:uid="{00000000-0005-0000-0000-000035760000}"/>
    <cellStyle name="UM 4 2 4 4" xfId="29287" xr:uid="{00000000-0005-0000-0000-000036760000}"/>
    <cellStyle name="UM 4 2 4 5" xfId="29288" xr:uid="{00000000-0005-0000-0000-000037760000}"/>
    <cellStyle name="UM 4 2 4 6" xfId="29289" xr:uid="{00000000-0005-0000-0000-000038760000}"/>
    <cellStyle name="UM 4 2 4 7" xfId="29290" xr:uid="{00000000-0005-0000-0000-000039760000}"/>
    <cellStyle name="UM 4 2 4 8" xfId="29291" xr:uid="{00000000-0005-0000-0000-00003A760000}"/>
    <cellStyle name="UM 4 2 5" xfId="17137" xr:uid="{00000000-0005-0000-0000-00003B760000}"/>
    <cellStyle name="UM 4 2 5 2" xfId="29292" xr:uid="{00000000-0005-0000-0000-00003C760000}"/>
    <cellStyle name="UM 4 2 5 2 2" xfId="29293" xr:uid="{00000000-0005-0000-0000-00003D760000}"/>
    <cellStyle name="UM 4 2 5 2 3" xfId="29294" xr:uid="{00000000-0005-0000-0000-00003E760000}"/>
    <cellStyle name="UM 4 2 5 2 4" xfId="29295" xr:uid="{00000000-0005-0000-0000-00003F760000}"/>
    <cellStyle name="UM 4 2 5 2 5" xfId="29296" xr:uid="{00000000-0005-0000-0000-000040760000}"/>
    <cellStyle name="UM 4 2 5 2 6" xfId="29297" xr:uid="{00000000-0005-0000-0000-000041760000}"/>
    <cellStyle name="UM 4 2 5 2 7" xfId="29298" xr:uid="{00000000-0005-0000-0000-000042760000}"/>
    <cellStyle name="UM 4 2 5 3" xfId="29299" xr:uid="{00000000-0005-0000-0000-000043760000}"/>
    <cellStyle name="UM 4 2 5 4" xfId="29300" xr:uid="{00000000-0005-0000-0000-000044760000}"/>
    <cellStyle name="UM 4 2 5 5" xfId="29301" xr:uid="{00000000-0005-0000-0000-000045760000}"/>
    <cellStyle name="UM 4 2 5 6" xfId="29302" xr:uid="{00000000-0005-0000-0000-000046760000}"/>
    <cellStyle name="UM 4 2 5 7" xfId="29303" xr:uid="{00000000-0005-0000-0000-000047760000}"/>
    <cellStyle name="UM 4 2 5 8" xfId="29304" xr:uid="{00000000-0005-0000-0000-000048760000}"/>
    <cellStyle name="UM 4 2 6" xfId="16878" xr:uid="{00000000-0005-0000-0000-000049760000}"/>
    <cellStyle name="UM 4 2 6 2" xfId="29305" xr:uid="{00000000-0005-0000-0000-00004A760000}"/>
    <cellStyle name="UM 4 2 6 3" xfId="29306" xr:uid="{00000000-0005-0000-0000-00004B760000}"/>
    <cellStyle name="UM 4 2 6 4" xfId="29307" xr:uid="{00000000-0005-0000-0000-00004C760000}"/>
    <cellStyle name="UM 4 2 6 5" xfId="29308" xr:uid="{00000000-0005-0000-0000-00004D760000}"/>
    <cellStyle name="UM 4 2 6 6" xfId="29309" xr:uid="{00000000-0005-0000-0000-00004E760000}"/>
    <cellStyle name="UM 4 2 6 7" xfId="29310" xr:uid="{00000000-0005-0000-0000-00004F760000}"/>
    <cellStyle name="UM 4 2 7" xfId="29311" xr:uid="{00000000-0005-0000-0000-000050760000}"/>
    <cellStyle name="UM 4 2 8" xfId="29312" xr:uid="{00000000-0005-0000-0000-000051760000}"/>
    <cellStyle name="UM 4 2 9" xfId="29313" xr:uid="{00000000-0005-0000-0000-000052760000}"/>
    <cellStyle name="UM 4 3" xfId="10792" xr:uid="{00000000-0005-0000-0000-000053760000}"/>
    <cellStyle name="UM 4 3 10" xfId="29314" xr:uid="{00000000-0005-0000-0000-000054760000}"/>
    <cellStyle name="UM 4 3 11" xfId="29315" xr:uid="{00000000-0005-0000-0000-000055760000}"/>
    <cellStyle name="UM 4 3 12" xfId="29316" xr:uid="{00000000-0005-0000-0000-000056760000}"/>
    <cellStyle name="UM 4 3 13" xfId="40413" xr:uid="{00000000-0005-0000-0000-000057760000}"/>
    <cellStyle name="UM 4 3 14" xfId="40414" xr:uid="{00000000-0005-0000-0000-000058760000}"/>
    <cellStyle name="UM 4 3 15" xfId="40415" xr:uid="{00000000-0005-0000-0000-000059760000}"/>
    <cellStyle name="UM 4 3 16" xfId="40416" xr:uid="{00000000-0005-0000-0000-00005A760000}"/>
    <cellStyle name="UM 4 3 17" xfId="40417" xr:uid="{00000000-0005-0000-0000-00005B760000}"/>
    <cellStyle name="UM 4 3 18" xfId="40418" xr:uid="{00000000-0005-0000-0000-00005C760000}"/>
    <cellStyle name="UM 4 3 19" xfId="40419" xr:uid="{00000000-0005-0000-0000-00005D760000}"/>
    <cellStyle name="UM 4 3 2" xfId="16510" xr:uid="{00000000-0005-0000-0000-00005E760000}"/>
    <cellStyle name="UM 4 3 2 10" xfId="29317" xr:uid="{00000000-0005-0000-0000-00005F760000}"/>
    <cellStyle name="UM 4 3 2 11" xfId="29318" xr:uid="{00000000-0005-0000-0000-000060760000}"/>
    <cellStyle name="UM 4 3 2 12" xfId="40420" xr:uid="{00000000-0005-0000-0000-000061760000}"/>
    <cellStyle name="UM 4 3 2 13" xfId="40421" xr:uid="{00000000-0005-0000-0000-000062760000}"/>
    <cellStyle name="UM 4 3 2 14" xfId="40422" xr:uid="{00000000-0005-0000-0000-000063760000}"/>
    <cellStyle name="UM 4 3 2 15" xfId="40423" xr:uid="{00000000-0005-0000-0000-000064760000}"/>
    <cellStyle name="UM 4 3 2 16" xfId="40424" xr:uid="{00000000-0005-0000-0000-000065760000}"/>
    <cellStyle name="UM 4 3 2 17" xfId="40425" xr:uid="{00000000-0005-0000-0000-000066760000}"/>
    <cellStyle name="UM 4 3 2 18" xfId="40426" xr:uid="{00000000-0005-0000-0000-000067760000}"/>
    <cellStyle name="UM 4 3 2 19" xfId="40427" xr:uid="{00000000-0005-0000-0000-000068760000}"/>
    <cellStyle name="UM 4 3 2 2" xfId="17318" xr:uid="{00000000-0005-0000-0000-000069760000}"/>
    <cellStyle name="UM 4 3 2 2 10" xfId="29319" xr:uid="{00000000-0005-0000-0000-00006A760000}"/>
    <cellStyle name="UM 4 3 2 2 2" xfId="29320" xr:uid="{00000000-0005-0000-0000-00006B760000}"/>
    <cellStyle name="UM 4 3 2 2 2 2" xfId="29321" xr:uid="{00000000-0005-0000-0000-00006C760000}"/>
    <cellStyle name="UM 4 3 2 2 2 2 2" xfId="29322" xr:uid="{00000000-0005-0000-0000-00006D760000}"/>
    <cellStyle name="UM 4 3 2 2 2 2 3" xfId="29323" xr:uid="{00000000-0005-0000-0000-00006E760000}"/>
    <cellStyle name="UM 4 3 2 2 2 2 4" xfId="29324" xr:uid="{00000000-0005-0000-0000-00006F760000}"/>
    <cellStyle name="UM 4 3 2 2 2 2 5" xfId="29325" xr:uid="{00000000-0005-0000-0000-000070760000}"/>
    <cellStyle name="UM 4 3 2 2 2 2 6" xfId="29326" xr:uid="{00000000-0005-0000-0000-000071760000}"/>
    <cellStyle name="UM 4 3 2 2 2 2 7" xfId="29327" xr:uid="{00000000-0005-0000-0000-000072760000}"/>
    <cellStyle name="UM 4 3 2 2 2 3" xfId="29328" xr:uid="{00000000-0005-0000-0000-000073760000}"/>
    <cellStyle name="UM 4 3 2 2 2 4" xfId="29329" xr:uid="{00000000-0005-0000-0000-000074760000}"/>
    <cellStyle name="UM 4 3 2 2 2 5" xfId="29330" xr:uid="{00000000-0005-0000-0000-000075760000}"/>
    <cellStyle name="UM 4 3 2 2 2 6" xfId="29331" xr:uid="{00000000-0005-0000-0000-000076760000}"/>
    <cellStyle name="UM 4 3 2 2 2 7" xfId="29332" xr:uid="{00000000-0005-0000-0000-000077760000}"/>
    <cellStyle name="UM 4 3 2 2 2 8" xfId="29333" xr:uid="{00000000-0005-0000-0000-000078760000}"/>
    <cellStyle name="UM 4 3 2 2 3" xfId="29334" xr:uid="{00000000-0005-0000-0000-000079760000}"/>
    <cellStyle name="UM 4 3 2 2 3 2" xfId="29335" xr:uid="{00000000-0005-0000-0000-00007A760000}"/>
    <cellStyle name="UM 4 3 2 2 3 2 2" xfId="29336" xr:uid="{00000000-0005-0000-0000-00007B760000}"/>
    <cellStyle name="UM 4 3 2 2 3 2 3" xfId="29337" xr:uid="{00000000-0005-0000-0000-00007C760000}"/>
    <cellStyle name="UM 4 3 2 2 3 2 4" xfId="29338" xr:uid="{00000000-0005-0000-0000-00007D760000}"/>
    <cellStyle name="UM 4 3 2 2 3 2 5" xfId="29339" xr:uid="{00000000-0005-0000-0000-00007E760000}"/>
    <cellStyle name="UM 4 3 2 2 3 2 6" xfId="29340" xr:uid="{00000000-0005-0000-0000-00007F760000}"/>
    <cellStyle name="UM 4 3 2 2 3 2 7" xfId="29341" xr:uid="{00000000-0005-0000-0000-000080760000}"/>
    <cellStyle name="UM 4 3 2 2 3 3" xfId="29342" xr:uid="{00000000-0005-0000-0000-000081760000}"/>
    <cellStyle name="UM 4 3 2 2 3 4" xfId="29343" xr:uid="{00000000-0005-0000-0000-000082760000}"/>
    <cellStyle name="UM 4 3 2 2 3 5" xfId="29344" xr:uid="{00000000-0005-0000-0000-000083760000}"/>
    <cellStyle name="UM 4 3 2 2 3 6" xfId="29345" xr:uid="{00000000-0005-0000-0000-000084760000}"/>
    <cellStyle name="UM 4 3 2 2 3 7" xfId="29346" xr:uid="{00000000-0005-0000-0000-000085760000}"/>
    <cellStyle name="UM 4 3 2 2 3 8" xfId="29347" xr:uid="{00000000-0005-0000-0000-000086760000}"/>
    <cellStyle name="UM 4 3 2 2 4" xfId="29348" xr:uid="{00000000-0005-0000-0000-000087760000}"/>
    <cellStyle name="UM 4 3 2 2 4 2" xfId="29349" xr:uid="{00000000-0005-0000-0000-000088760000}"/>
    <cellStyle name="UM 4 3 2 2 4 3" xfId="29350" xr:uid="{00000000-0005-0000-0000-000089760000}"/>
    <cellStyle name="UM 4 3 2 2 4 4" xfId="29351" xr:uid="{00000000-0005-0000-0000-00008A760000}"/>
    <cellStyle name="UM 4 3 2 2 4 5" xfId="29352" xr:uid="{00000000-0005-0000-0000-00008B760000}"/>
    <cellStyle name="UM 4 3 2 2 4 6" xfId="29353" xr:uid="{00000000-0005-0000-0000-00008C760000}"/>
    <cellStyle name="UM 4 3 2 2 4 7" xfId="29354" xr:uid="{00000000-0005-0000-0000-00008D760000}"/>
    <cellStyle name="UM 4 3 2 2 5" xfId="29355" xr:uid="{00000000-0005-0000-0000-00008E760000}"/>
    <cellStyle name="UM 4 3 2 2 6" xfId="29356" xr:uid="{00000000-0005-0000-0000-00008F760000}"/>
    <cellStyle name="UM 4 3 2 2 7" xfId="29357" xr:uid="{00000000-0005-0000-0000-000090760000}"/>
    <cellStyle name="UM 4 3 2 2 8" xfId="29358" xr:uid="{00000000-0005-0000-0000-000091760000}"/>
    <cellStyle name="UM 4 3 2 2 9" xfId="29359" xr:uid="{00000000-0005-0000-0000-000092760000}"/>
    <cellStyle name="UM 4 3 2 20" xfId="40428" xr:uid="{00000000-0005-0000-0000-000093760000}"/>
    <cellStyle name="UM 4 3 2 21" xfId="40429" xr:uid="{00000000-0005-0000-0000-000094760000}"/>
    <cellStyle name="UM 4 3 2 22" xfId="40430" xr:uid="{00000000-0005-0000-0000-000095760000}"/>
    <cellStyle name="UM 4 3 2 23" xfId="40431" xr:uid="{00000000-0005-0000-0000-000096760000}"/>
    <cellStyle name="UM 4 3 2 24" xfId="40432" xr:uid="{00000000-0005-0000-0000-000097760000}"/>
    <cellStyle name="UM 4 3 2 25" xfId="40433" xr:uid="{00000000-0005-0000-0000-000098760000}"/>
    <cellStyle name="UM 4 3 2 26" xfId="40434" xr:uid="{00000000-0005-0000-0000-000099760000}"/>
    <cellStyle name="UM 4 3 2 27" xfId="40435" xr:uid="{00000000-0005-0000-0000-00009A760000}"/>
    <cellStyle name="UM 4 3 2 3" xfId="17629" xr:uid="{00000000-0005-0000-0000-00009B760000}"/>
    <cellStyle name="UM 4 3 2 3 2" xfId="29360" xr:uid="{00000000-0005-0000-0000-00009C760000}"/>
    <cellStyle name="UM 4 3 2 3 2 2" xfId="29361" xr:uid="{00000000-0005-0000-0000-00009D760000}"/>
    <cellStyle name="UM 4 3 2 3 2 3" xfId="29362" xr:uid="{00000000-0005-0000-0000-00009E760000}"/>
    <cellStyle name="UM 4 3 2 3 2 4" xfId="29363" xr:uid="{00000000-0005-0000-0000-00009F760000}"/>
    <cellStyle name="UM 4 3 2 3 2 5" xfId="29364" xr:uid="{00000000-0005-0000-0000-0000A0760000}"/>
    <cellStyle name="UM 4 3 2 3 2 6" xfId="29365" xr:uid="{00000000-0005-0000-0000-0000A1760000}"/>
    <cellStyle name="UM 4 3 2 3 2 7" xfId="29366" xr:uid="{00000000-0005-0000-0000-0000A2760000}"/>
    <cellStyle name="UM 4 3 2 3 3" xfId="29367" xr:uid="{00000000-0005-0000-0000-0000A3760000}"/>
    <cellStyle name="UM 4 3 2 3 4" xfId="29368" xr:uid="{00000000-0005-0000-0000-0000A4760000}"/>
    <cellStyle name="UM 4 3 2 3 5" xfId="29369" xr:uid="{00000000-0005-0000-0000-0000A5760000}"/>
    <cellStyle name="UM 4 3 2 3 6" xfId="29370" xr:uid="{00000000-0005-0000-0000-0000A6760000}"/>
    <cellStyle name="UM 4 3 2 3 7" xfId="29371" xr:uid="{00000000-0005-0000-0000-0000A7760000}"/>
    <cellStyle name="UM 4 3 2 3 8" xfId="29372" xr:uid="{00000000-0005-0000-0000-0000A8760000}"/>
    <cellStyle name="UM 4 3 2 4" xfId="17931" xr:uid="{00000000-0005-0000-0000-0000A9760000}"/>
    <cellStyle name="UM 4 3 2 4 2" xfId="29373" xr:uid="{00000000-0005-0000-0000-0000AA760000}"/>
    <cellStyle name="UM 4 3 2 4 2 2" xfId="29374" xr:uid="{00000000-0005-0000-0000-0000AB760000}"/>
    <cellStyle name="UM 4 3 2 4 2 3" xfId="29375" xr:uid="{00000000-0005-0000-0000-0000AC760000}"/>
    <cellStyle name="UM 4 3 2 4 2 4" xfId="29376" xr:uid="{00000000-0005-0000-0000-0000AD760000}"/>
    <cellStyle name="UM 4 3 2 4 2 5" xfId="29377" xr:uid="{00000000-0005-0000-0000-0000AE760000}"/>
    <cellStyle name="UM 4 3 2 4 2 6" xfId="29378" xr:uid="{00000000-0005-0000-0000-0000AF760000}"/>
    <cellStyle name="UM 4 3 2 4 2 7" xfId="29379" xr:uid="{00000000-0005-0000-0000-0000B0760000}"/>
    <cellStyle name="UM 4 3 2 4 3" xfId="29380" xr:uid="{00000000-0005-0000-0000-0000B1760000}"/>
    <cellStyle name="UM 4 3 2 4 4" xfId="29381" xr:uid="{00000000-0005-0000-0000-0000B2760000}"/>
    <cellStyle name="UM 4 3 2 4 5" xfId="29382" xr:uid="{00000000-0005-0000-0000-0000B3760000}"/>
    <cellStyle name="UM 4 3 2 4 6" xfId="29383" xr:uid="{00000000-0005-0000-0000-0000B4760000}"/>
    <cellStyle name="UM 4 3 2 4 7" xfId="29384" xr:uid="{00000000-0005-0000-0000-0000B5760000}"/>
    <cellStyle name="UM 4 3 2 4 8" xfId="29385" xr:uid="{00000000-0005-0000-0000-0000B6760000}"/>
    <cellStyle name="UM 4 3 2 5" xfId="29386" xr:uid="{00000000-0005-0000-0000-0000B7760000}"/>
    <cellStyle name="UM 4 3 2 5 2" xfId="29387" xr:uid="{00000000-0005-0000-0000-0000B8760000}"/>
    <cellStyle name="UM 4 3 2 5 3" xfId="29388" xr:uid="{00000000-0005-0000-0000-0000B9760000}"/>
    <cellStyle name="UM 4 3 2 5 4" xfId="29389" xr:uid="{00000000-0005-0000-0000-0000BA760000}"/>
    <cellStyle name="UM 4 3 2 5 5" xfId="29390" xr:uid="{00000000-0005-0000-0000-0000BB760000}"/>
    <cellStyle name="UM 4 3 2 5 6" xfId="29391" xr:uid="{00000000-0005-0000-0000-0000BC760000}"/>
    <cellStyle name="UM 4 3 2 5 7" xfId="29392" xr:uid="{00000000-0005-0000-0000-0000BD760000}"/>
    <cellStyle name="UM 4 3 2 6" xfId="29393" xr:uid="{00000000-0005-0000-0000-0000BE760000}"/>
    <cellStyle name="UM 4 3 2 7" xfId="29394" xr:uid="{00000000-0005-0000-0000-0000BF760000}"/>
    <cellStyle name="UM 4 3 2 8" xfId="29395" xr:uid="{00000000-0005-0000-0000-0000C0760000}"/>
    <cellStyle name="UM 4 3 2 9" xfId="29396" xr:uid="{00000000-0005-0000-0000-0000C1760000}"/>
    <cellStyle name="UM 4 3 20" xfId="40436" xr:uid="{00000000-0005-0000-0000-0000C2760000}"/>
    <cellStyle name="UM 4 3 21" xfId="40437" xr:uid="{00000000-0005-0000-0000-0000C3760000}"/>
    <cellStyle name="UM 4 3 22" xfId="40438" xr:uid="{00000000-0005-0000-0000-0000C4760000}"/>
    <cellStyle name="UM 4 3 23" xfId="40439" xr:uid="{00000000-0005-0000-0000-0000C5760000}"/>
    <cellStyle name="UM 4 3 24" xfId="40440" xr:uid="{00000000-0005-0000-0000-0000C6760000}"/>
    <cellStyle name="UM 4 3 25" xfId="40441" xr:uid="{00000000-0005-0000-0000-0000C7760000}"/>
    <cellStyle name="UM 4 3 26" xfId="40442" xr:uid="{00000000-0005-0000-0000-0000C8760000}"/>
    <cellStyle name="UM 4 3 27" xfId="40443" xr:uid="{00000000-0005-0000-0000-0000C9760000}"/>
    <cellStyle name="UM 4 3 28" xfId="40444" xr:uid="{00000000-0005-0000-0000-0000CA760000}"/>
    <cellStyle name="UM 4 3 3" xfId="16732" xr:uid="{00000000-0005-0000-0000-0000CB760000}"/>
    <cellStyle name="UM 4 3 3 10" xfId="29397" xr:uid="{00000000-0005-0000-0000-0000CC760000}"/>
    <cellStyle name="UM 4 3 3 11" xfId="40445" xr:uid="{00000000-0005-0000-0000-0000CD760000}"/>
    <cellStyle name="UM 4 3 3 2" xfId="17467" xr:uid="{00000000-0005-0000-0000-0000CE760000}"/>
    <cellStyle name="UM 4 3 3 2 2" xfId="29398" xr:uid="{00000000-0005-0000-0000-0000CF760000}"/>
    <cellStyle name="UM 4 3 3 2 2 2" xfId="29399" xr:uid="{00000000-0005-0000-0000-0000D0760000}"/>
    <cellStyle name="UM 4 3 3 2 2 3" xfId="29400" xr:uid="{00000000-0005-0000-0000-0000D1760000}"/>
    <cellStyle name="UM 4 3 3 2 2 4" xfId="29401" xr:uid="{00000000-0005-0000-0000-0000D2760000}"/>
    <cellStyle name="UM 4 3 3 2 2 5" xfId="29402" xr:uid="{00000000-0005-0000-0000-0000D3760000}"/>
    <cellStyle name="UM 4 3 3 2 2 6" xfId="29403" xr:uid="{00000000-0005-0000-0000-0000D4760000}"/>
    <cellStyle name="UM 4 3 3 2 2 7" xfId="29404" xr:uid="{00000000-0005-0000-0000-0000D5760000}"/>
    <cellStyle name="UM 4 3 3 2 3" xfId="29405" xr:uid="{00000000-0005-0000-0000-0000D6760000}"/>
    <cellStyle name="UM 4 3 3 2 4" xfId="29406" xr:uid="{00000000-0005-0000-0000-0000D7760000}"/>
    <cellStyle name="UM 4 3 3 2 5" xfId="29407" xr:uid="{00000000-0005-0000-0000-0000D8760000}"/>
    <cellStyle name="UM 4 3 3 2 6" xfId="29408" xr:uid="{00000000-0005-0000-0000-0000D9760000}"/>
    <cellStyle name="UM 4 3 3 2 7" xfId="29409" xr:uid="{00000000-0005-0000-0000-0000DA760000}"/>
    <cellStyle name="UM 4 3 3 2 8" xfId="29410" xr:uid="{00000000-0005-0000-0000-0000DB760000}"/>
    <cellStyle name="UM 4 3 3 3" xfId="17769" xr:uid="{00000000-0005-0000-0000-0000DC760000}"/>
    <cellStyle name="UM 4 3 3 3 2" xfId="29411" xr:uid="{00000000-0005-0000-0000-0000DD760000}"/>
    <cellStyle name="UM 4 3 3 3 2 2" xfId="29412" xr:uid="{00000000-0005-0000-0000-0000DE760000}"/>
    <cellStyle name="UM 4 3 3 3 2 3" xfId="29413" xr:uid="{00000000-0005-0000-0000-0000DF760000}"/>
    <cellStyle name="UM 4 3 3 3 2 4" xfId="29414" xr:uid="{00000000-0005-0000-0000-0000E0760000}"/>
    <cellStyle name="UM 4 3 3 3 2 5" xfId="29415" xr:uid="{00000000-0005-0000-0000-0000E1760000}"/>
    <cellStyle name="UM 4 3 3 3 2 6" xfId="29416" xr:uid="{00000000-0005-0000-0000-0000E2760000}"/>
    <cellStyle name="UM 4 3 3 3 2 7" xfId="29417" xr:uid="{00000000-0005-0000-0000-0000E3760000}"/>
    <cellStyle name="UM 4 3 3 3 3" xfId="29418" xr:uid="{00000000-0005-0000-0000-0000E4760000}"/>
    <cellStyle name="UM 4 3 3 3 4" xfId="29419" xr:uid="{00000000-0005-0000-0000-0000E5760000}"/>
    <cellStyle name="UM 4 3 3 3 5" xfId="29420" xr:uid="{00000000-0005-0000-0000-0000E6760000}"/>
    <cellStyle name="UM 4 3 3 3 6" xfId="29421" xr:uid="{00000000-0005-0000-0000-0000E7760000}"/>
    <cellStyle name="UM 4 3 3 3 7" xfId="29422" xr:uid="{00000000-0005-0000-0000-0000E8760000}"/>
    <cellStyle name="UM 4 3 3 3 8" xfId="29423" xr:uid="{00000000-0005-0000-0000-0000E9760000}"/>
    <cellStyle name="UM 4 3 3 4" xfId="18071" xr:uid="{00000000-0005-0000-0000-0000EA760000}"/>
    <cellStyle name="UM 4 3 3 4 2" xfId="29424" xr:uid="{00000000-0005-0000-0000-0000EB760000}"/>
    <cellStyle name="UM 4 3 3 4 3" xfId="29425" xr:uid="{00000000-0005-0000-0000-0000EC760000}"/>
    <cellStyle name="UM 4 3 3 4 4" xfId="29426" xr:uid="{00000000-0005-0000-0000-0000ED760000}"/>
    <cellStyle name="UM 4 3 3 4 5" xfId="29427" xr:uid="{00000000-0005-0000-0000-0000EE760000}"/>
    <cellStyle name="UM 4 3 3 4 6" xfId="29428" xr:uid="{00000000-0005-0000-0000-0000EF760000}"/>
    <cellStyle name="UM 4 3 3 4 7" xfId="29429" xr:uid="{00000000-0005-0000-0000-0000F0760000}"/>
    <cellStyle name="UM 4 3 3 5" xfId="29430" xr:uid="{00000000-0005-0000-0000-0000F1760000}"/>
    <cellStyle name="UM 4 3 3 6" xfId="29431" xr:uid="{00000000-0005-0000-0000-0000F2760000}"/>
    <cellStyle name="UM 4 3 3 7" xfId="29432" xr:uid="{00000000-0005-0000-0000-0000F3760000}"/>
    <cellStyle name="UM 4 3 3 8" xfId="29433" xr:uid="{00000000-0005-0000-0000-0000F4760000}"/>
    <cellStyle name="UM 4 3 3 9" xfId="29434" xr:uid="{00000000-0005-0000-0000-0000F5760000}"/>
    <cellStyle name="UM 4 3 4" xfId="17055" xr:uid="{00000000-0005-0000-0000-0000F6760000}"/>
    <cellStyle name="UM 4 3 4 2" xfId="29435" xr:uid="{00000000-0005-0000-0000-0000F7760000}"/>
    <cellStyle name="UM 4 3 4 2 2" xfId="29436" xr:uid="{00000000-0005-0000-0000-0000F8760000}"/>
    <cellStyle name="UM 4 3 4 2 3" xfId="29437" xr:uid="{00000000-0005-0000-0000-0000F9760000}"/>
    <cellStyle name="UM 4 3 4 2 4" xfId="29438" xr:uid="{00000000-0005-0000-0000-0000FA760000}"/>
    <cellStyle name="UM 4 3 4 2 5" xfId="29439" xr:uid="{00000000-0005-0000-0000-0000FB760000}"/>
    <cellStyle name="UM 4 3 4 2 6" xfId="29440" xr:uid="{00000000-0005-0000-0000-0000FC760000}"/>
    <cellStyle name="UM 4 3 4 2 7" xfId="29441" xr:uid="{00000000-0005-0000-0000-0000FD760000}"/>
    <cellStyle name="UM 4 3 4 3" xfId="29442" xr:uid="{00000000-0005-0000-0000-0000FE760000}"/>
    <cellStyle name="UM 4 3 4 4" xfId="29443" xr:uid="{00000000-0005-0000-0000-0000FF760000}"/>
    <cellStyle name="UM 4 3 4 5" xfId="29444" xr:uid="{00000000-0005-0000-0000-000000770000}"/>
    <cellStyle name="UM 4 3 4 6" xfId="29445" xr:uid="{00000000-0005-0000-0000-000001770000}"/>
    <cellStyle name="UM 4 3 4 7" xfId="29446" xr:uid="{00000000-0005-0000-0000-000002770000}"/>
    <cellStyle name="UM 4 3 4 8" xfId="29447" xr:uid="{00000000-0005-0000-0000-000003770000}"/>
    <cellStyle name="UM 4 3 5" xfId="16936" xr:uid="{00000000-0005-0000-0000-000004770000}"/>
    <cellStyle name="UM 4 3 5 2" xfId="29448" xr:uid="{00000000-0005-0000-0000-000005770000}"/>
    <cellStyle name="UM 4 3 5 2 2" xfId="29449" xr:uid="{00000000-0005-0000-0000-000006770000}"/>
    <cellStyle name="UM 4 3 5 2 3" xfId="29450" xr:uid="{00000000-0005-0000-0000-000007770000}"/>
    <cellStyle name="UM 4 3 5 2 4" xfId="29451" xr:uid="{00000000-0005-0000-0000-000008770000}"/>
    <cellStyle name="UM 4 3 5 2 5" xfId="29452" xr:uid="{00000000-0005-0000-0000-000009770000}"/>
    <cellStyle name="UM 4 3 5 2 6" xfId="29453" xr:uid="{00000000-0005-0000-0000-00000A770000}"/>
    <cellStyle name="UM 4 3 5 2 7" xfId="29454" xr:uid="{00000000-0005-0000-0000-00000B770000}"/>
    <cellStyle name="UM 4 3 5 3" xfId="29455" xr:uid="{00000000-0005-0000-0000-00000C770000}"/>
    <cellStyle name="UM 4 3 5 4" xfId="29456" xr:uid="{00000000-0005-0000-0000-00000D770000}"/>
    <cellStyle name="UM 4 3 5 5" xfId="29457" xr:uid="{00000000-0005-0000-0000-00000E770000}"/>
    <cellStyle name="UM 4 3 5 6" xfId="29458" xr:uid="{00000000-0005-0000-0000-00000F770000}"/>
    <cellStyle name="UM 4 3 5 7" xfId="29459" xr:uid="{00000000-0005-0000-0000-000010770000}"/>
    <cellStyle name="UM 4 3 5 8" xfId="29460" xr:uid="{00000000-0005-0000-0000-000011770000}"/>
    <cellStyle name="UM 4 3 6" xfId="17217" xr:uid="{00000000-0005-0000-0000-000012770000}"/>
    <cellStyle name="UM 4 3 6 2" xfId="29461" xr:uid="{00000000-0005-0000-0000-000013770000}"/>
    <cellStyle name="UM 4 3 6 3" xfId="29462" xr:uid="{00000000-0005-0000-0000-000014770000}"/>
    <cellStyle name="UM 4 3 6 4" xfId="29463" xr:uid="{00000000-0005-0000-0000-000015770000}"/>
    <cellStyle name="UM 4 3 6 5" xfId="29464" xr:uid="{00000000-0005-0000-0000-000016770000}"/>
    <cellStyle name="UM 4 3 6 6" xfId="29465" xr:uid="{00000000-0005-0000-0000-000017770000}"/>
    <cellStyle name="UM 4 3 6 7" xfId="29466" xr:uid="{00000000-0005-0000-0000-000018770000}"/>
    <cellStyle name="UM 4 3 7" xfId="29467" xr:uid="{00000000-0005-0000-0000-000019770000}"/>
    <cellStyle name="UM 4 3 8" xfId="29468" xr:uid="{00000000-0005-0000-0000-00001A770000}"/>
    <cellStyle name="UM 4 3 9" xfId="29469" xr:uid="{00000000-0005-0000-0000-00001B770000}"/>
    <cellStyle name="UM 4 4" xfId="16733" xr:uid="{00000000-0005-0000-0000-00001C770000}"/>
    <cellStyle name="UM 4 4 2" xfId="17468" xr:uid="{00000000-0005-0000-0000-00001D770000}"/>
    <cellStyle name="UM 4 4 2 2" xfId="29470" xr:uid="{00000000-0005-0000-0000-00001E770000}"/>
    <cellStyle name="UM 4 4 2 3" xfId="29471" xr:uid="{00000000-0005-0000-0000-00001F770000}"/>
    <cellStyle name="UM 4 4 2 4" xfId="29472" xr:uid="{00000000-0005-0000-0000-000020770000}"/>
    <cellStyle name="UM 4 4 2 5" xfId="29473" xr:uid="{00000000-0005-0000-0000-000021770000}"/>
    <cellStyle name="UM 4 4 2 6" xfId="29474" xr:uid="{00000000-0005-0000-0000-000022770000}"/>
    <cellStyle name="UM 4 4 2 7" xfId="29475" xr:uid="{00000000-0005-0000-0000-000023770000}"/>
    <cellStyle name="UM 4 4 3" xfId="17770" xr:uid="{00000000-0005-0000-0000-000024770000}"/>
    <cellStyle name="UM 4 4 4" xfId="18072" xr:uid="{00000000-0005-0000-0000-000025770000}"/>
    <cellStyle name="UM 4 4 5" xfId="29476" xr:uid="{00000000-0005-0000-0000-000026770000}"/>
    <cellStyle name="UM 4 4 6" xfId="29477" xr:uid="{00000000-0005-0000-0000-000027770000}"/>
    <cellStyle name="UM 4 4 7" xfId="29478" xr:uid="{00000000-0005-0000-0000-000028770000}"/>
    <cellStyle name="UM 4 4 8" xfId="29479" xr:uid="{00000000-0005-0000-0000-000029770000}"/>
    <cellStyle name="UM 4 4 9" xfId="40446" xr:uid="{00000000-0005-0000-0000-00002A770000}"/>
    <cellStyle name="UM 4 5" xfId="16734" xr:uid="{00000000-0005-0000-0000-00002B770000}"/>
    <cellStyle name="UM 4 5 2" xfId="17469" xr:uid="{00000000-0005-0000-0000-00002C770000}"/>
    <cellStyle name="UM 4 5 2 2" xfId="29480" xr:uid="{00000000-0005-0000-0000-00002D770000}"/>
    <cellStyle name="UM 4 5 2 3" xfId="29481" xr:uid="{00000000-0005-0000-0000-00002E770000}"/>
    <cellStyle name="UM 4 5 2 4" xfId="29482" xr:uid="{00000000-0005-0000-0000-00002F770000}"/>
    <cellStyle name="UM 4 5 2 5" xfId="29483" xr:uid="{00000000-0005-0000-0000-000030770000}"/>
    <cellStyle name="UM 4 5 2 6" xfId="29484" xr:uid="{00000000-0005-0000-0000-000031770000}"/>
    <cellStyle name="UM 4 5 2 7" xfId="29485" xr:uid="{00000000-0005-0000-0000-000032770000}"/>
    <cellStyle name="UM 4 5 3" xfId="17771" xr:uid="{00000000-0005-0000-0000-000033770000}"/>
    <cellStyle name="UM 4 5 4" xfId="18073" xr:uid="{00000000-0005-0000-0000-000034770000}"/>
    <cellStyle name="UM 4 5 5" xfId="29486" xr:uid="{00000000-0005-0000-0000-000035770000}"/>
    <cellStyle name="UM 4 5 6" xfId="29487" xr:uid="{00000000-0005-0000-0000-000036770000}"/>
    <cellStyle name="UM 4 5 7" xfId="29488" xr:uid="{00000000-0005-0000-0000-000037770000}"/>
    <cellStyle name="UM 4 5 8" xfId="29489" xr:uid="{00000000-0005-0000-0000-000038770000}"/>
    <cellStyle name="UM 4 5 9" xfId="40447" xr:uid="{00000000-0005-0000-0000-000039770000}"/>
    <cellStyle name="UM 4 6" xfId="16978" xr:uid="{00000000-0005-0000-0000-00003A770000}"/>
    <cellStyle name="UM 4 6 2" xfId="29490" xr:uid="{00000000-0005-0000-0000-00003B770000}"/>
    <cellStyle name="UM 4 6 3" xfId="29491" xr:uid="{00000000-0005-0000-0000-00003C770000}"/>
    <cellStyle name="UM 4 6 4" xfId="29492" xr:uid="{00000000-0005-0000-0000-00003D770000}"/>
    <cellStyle name="UM 4 6 5" xfId="29493" xr:uid="{00000000-0005-0000-0000-00003E770000}"/>
    <cellStyle name="UM 4 6 6" xfId="29494" xr:uid="{00000000-0005-0000-0000-00003F770000}"/>
    <cellStyle name="UM 4 6 7" xfId="29495" xr:uid="{00000000-0005-0000-0000-000040770000}"/>
    <cellStyle name="UM 4 7" xfId="17184" xr:uid="{00000000-0005-0000-0000-000041770000}"/>
    <cellStyle name="UM 4 8" xfId="40448" xr:uid="{00000000-0005-0000-0000-000042770000}"/>
    <cellStyle name="UM 4 9" xfId="40449" xr:uid="{00000000-0005-0000-0000-000043770000}"/>
    <cellStyle name="UM 5" xfId="10620" xr:uid="{00000000-0005-0000-0000-000044770000}"/>
    <cellStyle name="UM 5 10" xfId="29496" xr:uid="{00000000-0005-0000-0000-000045770000}"/>
    <cellStyle name="UM 5 11" xfId="29497" xr:uid="{00000000-0005-0000-0000-000046770000}"/>
    <cellStyle name="UM 5 12" xfId="29498" xr:uid="{00000000-0005-0000-0000-000047770000}"/>
    <cellStyle name="UM 5 13" xfId="40450" xr:uid="{00000000-0005-0000-0000-000048770000}"/>
    <cellStyle name="UM 5 14" xfId="40451" xr:uid="{00000000-0005-0000-0000-000049770000}"/>
    <cellStyle name="UM 5 15" xfId="40452" xr:uid="{00000000-0005-0000-0000-00004A770000}"/>
    <cellStyle name="UM 5 16" xfId="40453" xr:uid="{00000000-0005-0000-0000-00004B770000}"/>
    <cellStyle name="UM 5 17" xfId="40454" xr:uid="{00000000-0005-0000-0000-00004C770000}"/>
    <cellStyle name="UM 5 18" xfId="40455" xr:uid="{00000000-0005-0000-0000-00004D770000}"/>
    <cellStyle name="UM 5 19" xfId="40456" xr:uid="{00000000-0005-0000-0000-00004E770000}"/>
    <cellStyle name="UM 5 2" xfId="16450" xr:uid="{00000000-0005-0000-0000-00004F770000}"/>
    <cellStyle name="UM 5 2 10" xfId="29499" xr:uid="{00000000-0005-0000-0000-000050770000}"/>
    <cellStyle name="UM 5 2 11" xfId="29500" xr:uid="{00000000-0005-0000-0000-000051770000}"/>
    <cellStyle name="UM 5 2 12" xfId="40457" xr:uid="{00000000-0005-0000-0000-000052770000}"/>
    <cellStyle name="UM 5 2 13" xfId="40458" xr:uid="{00000000-0005-0000-0000-000053770000}"/>
    <cellStyle name="UM 5 2 14" xfId="40459" xr:uid="{00000000-0005-0000-0000-000054770000}"/>
    <cellStyle name="UM 5 2 15" xfId="40460" xr:uid="{00000000-0005-0000-0000-000055770000}"/>
    <cellStyle name="UM 5 2 16" xfId="40461" xr:uid="{00000000-0005-0000-0000-000056770000}"/>
    <cellStyle name="UM 5 2 17" xfId="40462" xr:uid="{00000000-0005-0000-0000-000057770000}"/>
    <cellStyle name="UM 5 2 18" xfId="40463" xr:uid="{00000000-0005-0000-0000-000058770000}"/>
    <cellStyle name="UM 5 2 19" xfId="40464" xr:uid="{00000000-0005-0000-0000-000059770000}"/>
    <cellStyle name="UM 5 2 2" xfId="17262" xr:uid="{00000000-0005-0000-0000-00005A770000}"/>
    <cellStyle name="UM 5 2 2 10" xfId="29501" xr:uid="{00000000-0005-0000-0000-00005B770000}"/>
    <cellStyle name="UM 5 2 2 2" xfId="29502" xr:uid="{00000000-0005-0000-0000-00005C770000}"/>
    <cellStyle name="UM 5 2 2 2 2" xfId="29503" xr:uid="{00000000-0005-0000-0000-00005D770000}"/>
    <cellStyle name="UM 5 2 2 2 2 2" xfId="29504" xr:uid="{00000000-0005-0000-0000-00005E770000}"/>
    <cellStyle name="UM 5 2 2 2 2 3" xfId="29505" xr:uid="{00000000-0005-0000-0000-00005F770000}"/>
    <cellStyle name="UM 5 2 2 2 2 4" xfId="29506" xr:uid="{00000000-0005-0000-0000-000060770000}"/>
    <cellStyle name="UM 5 2 2 2 2 5" xfId="29507" xr:uid="{00000000-0005-0000-0000-000061770000}"/>
    <cellStyle name="UM 5 2 2 2 2 6" xfId="29508" xr:uid="{00000000-0005-0000-0000-000062770000}"/>
    <cellStyle name="UM 5 2 2 2 2 7" xfId="29509" xr:uid="{00000000-0005-0000-0000-000063770000}"/>
    <cellStyle name="UM 5 2 2 2 3" xfId="29510" xr:uid="{00000000-0005-0000-0000-000064770000}"/>
    <cellStyle name="UM 5 2 2 2 4" xfId="29511" xr:uid="{00000000-0005-0000-0000-000065770000}"/>
    <cellStyle name="UM 5 2 2 2 5" xfId="29512" xr:uid="{00000000-0005-0000-0000-000066770000}"/>
    <cellStyle name="UM 5 2 2 2 6" xfId="29513" xr:uid="{00000000-0005-0000-0000-000067770000}"/>
    <cellStyle name="UM 5 2 2 2 7" xfId="29514" xr:uid="{00000000-0005-0000-0000-000068770000}"/>
    <cellStyle name="UM 5 2 2 2 8" xfId="29515" xr:uid="{00000000-0005-0000-0000-000069770000}"/>
    <cellStyle name="UM 5 2 2 3" xfId="29516" xr:uid="{00000000-0005-0000-0000-00006A770000}"/>
    <cellStyle name="UM 5 2 2 3 2" xfId="29517" xr:uid="{00000000-0005-0000-0000-00006B770000}"/>
    <cellStyle name="UM 5 2 2 3 2 2" xfId="29518" xr:uid="{00000000-0005-0000-0000-00006C770000}"/>
    <cellStyle name="UM 5 2 2 3 2 3" xfId="29519" xr:uid="{00000000-0005-0000-0000-00006D770000}"/>
    <cellStyle name="UM 5 2 2 3 2 4" xfId="29520" xr:uid="{00000000-0005-0000-0000-00006E770000}"/>
    <cellStyle name="UM 5 2 2 3 2 5" xfId="29521" xr:uid="{00000000-0005-0000-0000-00006F770000}"/>
    <cellStyle name="UM 5 2 2 3 2 6" xfId="29522" xr:uid="{00000000-0005-0000-0000-000070770000}"/>
    <cellStyle name="UM 5 2 2 3 2 7" xfId="29523" xr:uid="{00000000-0005-0000-0000-000071770000}"/>
    <cellStyle name="UM 5 2 2 3 3" xfId="29524" xr:uid="{00000000-0005-0000-0000-000072770000}"/>
    <cellStyle name="UM 5 2 2 3 4" xfId="29525" xr:uid="{00000000-0005-0000-0000-000073770000}"/>
    <cellStyle name="UM 5 2 2 3 5" xfId="29526" xr:uid="{00000000-0005-0000-0000-000074770000}"/>
    <cellStyle name="UM 5 2 2 3 6" xfId="29527" xr:uid="{00000000-0005-0000-0000-000075770000}"/>
    <cellStyle name="UM 5 2 2 3 7" xfId="29528" xr:uid="{00000000-0005-0000-0000-000076770000}"/>
    <cellStyle name="UM 5 2 2 3 8" xfId="29529" xr:uid="{00000000-0005-0000-0000-000077770000}"/>
    <cellStyle name="UM 5 2 2 4" xfId="29530" xr:uid="{00000000-0005-0000-0000-000078770000}"/>
    <cellStyle name="UM 5 2 2 4 2" xfId="29531" xr:uid="{00000000-0005-0000-0000-000079770000}"/>
    <cellStyle name="UM 5 2 2 4 3" xfId="29532" xr:uid="{00000000-0005-0000-0000-00007A770000}"/>
    <cellStyle name="UM 5 2 2 4 4" xfId="29533" xr:uid="{00000000-0005-0000-0000-00007B770000}"/>
    <cellStyle name="UM 5 2 2 4 5" xfId="29534" xr:uid="{00000000-0005-0000-0000-00007C770000}"/>
    <cellStyle name="UM 5 2 2 4 6" xfId="29535" xr:uid="{00000000-0005-0000-0000-00007D770000}"/>
    <cellStyle name="UM 5 2 2 4 7" xfId="29536" xr:uid="{00000000-0005-0000-0000-00007E770000}"/>
    <cellStyle name="UM 5 2 2 5" xfId="29537" xr:uid="{00000000-0005-0000-0000-00007F770000}"/>
    <cellStyle name="UM 5 2 2 6" xfId="29538" xr:uid="{00000000-0005-0000-0000-000080770000}"/>
    <cellStyle name="UM 5 2 2 7" xfId="29539" xr:uid="{00000000-0005-0000-0000-000081770000}"/>
    <cellStyle name="UM 5 2 2 8" xfId="29540" xr:uid="{00000000-0005-0000-0000-000082770000}"/>
    <cellStyle name="UM 5 2 2 9" xfId="29541" xr:uid="{00000000-0005-0000-0000-000083770000}"/>
    <cellStyle name="UM 5 2 20" xfId="40465" xr:uid="{00000000-0005-0000-0000-000084770000}"/>
    <cellStyle name="UM 5 2 21" xfId="40466" xr:uid="{00000000-0005-0000-0000-000085770000}"/>
    <cellStyle name="UM 5 2 22" xfId="40467" xr:uid="{00000000-0005-0000-0000-000086770000}"/>
    <cellStyle name="UM 5 2 23" xfId="40468" xr:uid="{00000000-0005-0000-0000-000087770000}"/>
    <cellStyle name="UM 5 2 24" xfId="40469" xr:uid="{00000000-0005-0000-0000-000088770000}"/>
    <cellStyle name="UM 5 2 25" xfId="40470" xr:uid="{00000000-0005-0000-0000-000089770000}"/>
    <cellStyle name="UM 5 2 26" xfId="40471" xr:uid="{00000000-0005-0000-0000-00008A770000}"/>
    <cellStyle name="UM 5 2 27" xfId="40472" xr:uid="{00000000-0005-0000-0000-00008B770000}"/>
    <cellStyle name="UM 5 2 3" xfId="17589" xr:uid="{00000000-0005-0000-0000-00008C770000}"/>
    <cellStyle name="UM 5 2 3 2" xfId="29542" xr:uid="{00000000-0005-0000-0000-00008D770000}"/>
    <cellStyle name="UM 5 2 3 2 2" xfId="29543" xr:uid="{00000000-0005-0000-0000-00008E770000}"/>
    <cellStyle name="UM 5 2 3 2 3" xfId="29544" xr:uid="{00000000-0005-0000-0000-00008F770000}"/>
    <cellStyle name="UM 5 2 3 2 4" xfId="29545" xr:uid="{00000000-0005-0000-0000-000090770000}"/>
    <cellStyle name="UM 5 2 3 2 5" xfId="29546" xr:uid="{00000000-0005-0000-0000-000091770000}"/>
    <cellStyle name="UM 5 2 3 2 6" xfId="29547" xr:uid="{00000000-0005-0000-0000-000092770000}"/>
    <cellStyle name="UM 5 2 3 2 7" xfId="29548" xr:uid="{00000000-0005-0000-0000-000093770000}"/>
    <cellStyle name="UM 5 2 3 3" xfId="29549" xr:uid="{00000000-0005-0000-0000-000094770000}"/>
    <cellStyle name="UM 5 2 3 4" xfId="29550" xr:uid="{00000000-0005-0000-0000-000095770000}"/>
    <cellStyle name="UM 5 2 3 5" xfId="29551" xr:uid="{00000000-0005-0000-0000-000096770000}"/>
    <cellStyle name="UM 5 2 3 6" xfId="29552" xr:uid="{00000000-0005-0000-0000-000097770000}"/>
    <cellStyle name="UM 5 2 3 7" xfId="29553" xr:uid="{00000000-0005-0000-0000-000098770000}"/>
    <cellStyle name="UM 5 2 3 8" xfId="29554" xr:uid="{00000000-0005-0000-0000-000099770000}"/>
    <cellStyle name="UM 5 2 4" xfId="17891" xr:uid="{00000000-0005-0000-0000-00009A770000}"/>
    <cellStyle name="UM 5 2 4 2" xfId="29555" xr:uid="{00000000-0005-0000-0000-00009B770000}"/>
    <cellStyle name="UM 5 2 4 2 2" xfId="29556" xr:uid="{00000000-0005-0000-0000-00009C770000}"/>
    <cellStyle name="UM 5 2 4 2 3" xfId="29557" xr:uid="{00000000-0005-0000-0000-00009D770000}"/>
    <cellStyle name="UM 5 2 4 2 4" xfId="29558" xr:uid="{00000000-0005-0000-0000-00009E770000}"/>
    <cellStyle name="UM 5 2 4 2 5" xfId="29559" xr:uid="{00000000-0005-0000-0000-00009F770000}"/>
    <cellStyle name="UM 5 2 4 2 6" xfId="29560" xr:uid="{00000000-0005-0000-0000-0000A0770000}"/>
    <cellStyle name="UM 5 2 4 2 7" xfId="29561" xr:uid="{00000000-0005-0000-0000-0000A1770000}"/>
    <cellStyle name="UM 5 2 4 3" xfId="29562" xr:uid="{00000000-0005-0000-0000-0000A2770000}"/>
    <cellStyle name="UM 5 2 4 4" xfId="29563" xr:uid="{00000000-0005-0000-0000-0000A3770000}"/>
    <cellStyle name="UM 5 2 4 5" xfId="29564" xr:uid="{00000000-0005-0000-0000-0000A4770000}"/>
    <cellStyle name="UM 5 2 4 6" xfId="29565" xr:uid="{00000000-0005-0000-0000-0000A5770000}"/>
    <cellStyle name="UM 5 2 4 7" xfId="29566" xr:uid="{00000000-0005-0000-0000-0000A6770000}"/>
    <cellStyle name="UM 5 2 4 8" xfId="29567" xr:uid="{00000000-0005-0000-0000-0000A7770000}"/>
    <cellStyle name="UM 5 2 5" xfId="29568" xr:uid="{00000000-0005-0000-0000-0000A8770000}"/>
    <cellStyle name="UM 5 2 5 2" xfId="29569" xr:uid="{00000000-0005-0000-0000-0000A9770000}"/>
    <cellStyle name="UM 5 2 5 3" xfId="29570" xr:uid="{00000000-0005-0000-0000-0000AA770000}"/>
    <cellStyle name="UM 5 2 5 4" xfId="29571" xr:uid="{00000000-0005-0000-0000-0000AB770000}"/>
    <cellStyle name="UM 5 2 5 5" xfId="29572" xr:uid="{00000000-0005-0000-0000-0000AC770000}"/>
    <cellStyle name="UM 5 2 5 6" xfId="29573" xr:uid="{00000000-0005-0000-0000-0000AD770000}"/>
    <cellStyle name="UM 5 2 5 7" xfId="29574" xr:uid="{00000000-0005-0000-0000-0000AE770000}"/>
    <cellStyle name="UM 5 2 6" xfId="29575" xr:uid="{00000000-0005-0000-0000-0000AF770000}"/>
    <cellStyle name="UM 5 2 7" xfId="29576" xr:uid="{00000000-0005-0000-0000-0000B0770000}"/>
    <cellStyle name="UM 5 2 8" xfId="29577" xr:uid="{00000000-0005-0000-0000-0000B1770000}"/>
    <cellStyle name="UM 5 2 9" xfId="29578" xr:uid="{00000000-0005-0000-0000-0000B2770000}"/>
    <cellStyle name="UM 5 20" xfId="40473" xr:uid="{00000000-0005-0000-0000-0000B3770000}"/>
    <cellStyle name="UM 5 21" xfId="40474" xr:uid="{00000000-0005-0000-0000-0000B4770000}"/>
    <cellStyle name="UM 5 22" xfId="40475" xr:uid="{00000000-0005-0000-0000-0000B5770000}"/>
    <cellStyle name="UM 5 23" xfId="40476" xr:uid="{00000000-0005-0000-0000-0000B6770000}"/>
    <cellStyle name="UM 5 24" xfId="40477" xr:uid="{00000000-0005-0000-0000-0000B7770000}"/>
    <cellStyle name="UM 5 25" xfId="40478" xr:uid="{00000000-0005-0000-0000-0000B8770000}"/>
    <cellStyle name="UM 5 26" xfId="40479" xr:uid="{00000000-0005-0000-0000-0000B9770000}"/>
    <cellStyle name="UM 5 27" xfId="40480" xr:uid="{00000000-0005-0000-0000-0000BA770000}"/>
    <cellStyle name="UM 5 28" xfId="40481" xr:uid="{00000000-0005-0000-0000-0000BB770000}"/>
    <cellStyle name="UM 5 3" xfId="16735" xr:uid="{00000000-0005-0000-0000-0000BC770000}"/>
    <cellStyle name="UM 5 3 10" xfId="29579" xr:uid="{00000000-0005-0000-0000-0000BD770000}"/>
    <cellStyle name="UM 5 3 11" xfId="40482" xr:uid="{00000000-0005-0000-0000-0000BE770000}"/>
    <cellStyle name="UM 5 3 2" xfId="17470" xr:uid="{00000000-0005-0000-0000-0000BF770000}"/>
    <cellStyle name="UM 5 3 2 2" xfId="29580" xr:uid="{00000000-0005-0000-0000-0000C0770000}"/>
    <cellStyle name="UM 5 3 2 2 2" xfId="29581" xr:uid="{00000000-0005-0000-0000-0000C1770000}"/>
    <cellStyle name="UM 5 3 2 2 3" xfId="29582" xr:uid="{00000000-0005-0000-0000-0000C2770000}"/>
    <cellStyle name="UM 5 3 2 2 4" xfId="29583" xr:uid="{00000000-0005-0000-0000-0000C3770000}"/>
    <cellStyle name="UM 5 3 2 2 5" xfId="29584" xr:uid="{00000000-0005-0000-0000-0000C4770000}"/>
    <cellStyle name="UM 5 3 2 2 6" xfId="29585" xr:uid="{00000000-0005-0000-0000-0000C5770000}"/>
    <cellStyle name="UM 5 3 2 2 7" xfId="29586" xr:uid="{00000000-0005-0000-0000-0000C6770000}"/>
    <cellStyle name="UM 5 3 2 3" xfId="29587" xr:uid="{00000000-0005-0000-0000-0000C7770000}"/>
    <cellStyle name="UM 5 3 2 4" xfId="29588" xr:uid="{00000000-0005-0000-0000-0000C8770000}"/>
    <cellStyle name="UM 5 3 2 5" xfId="29589" xr:uid="{00000000-0005-0000-0000-0000C9770000}"/>
    <cellStyle name="UM 5 3 2 6" xfId="29590" xr:uid="{00000000-0005-0000-0000-0000CA770000}"/>
    <cellStyle name="UM 5 3 2 7" xfId="29591" xr:uid="{00000000-0005-0000-0000-0000CB770000}"/>
    <cellStyle name="UM 5 3 2 8" xfId="29592" xr:uid="{00000000-0005-0000-0000-0000CC770000}"/>
    <cellStyle name="UM 5 3 3" xfId="17772" xr:uid="{00000000-0005-0000-0000-0000CD770000}"/>
    <cellStyle name="UM 5 3 3 2" xfId="29593" xr:uid="{00000000-0005-0000-0000-0000CE770000}"/>
    <cellStyle name="UM 5 3 3 2 2" xfId="29594" xr:uid="{00000000-0005-0000-0000-0000CF770000}"/>
    <cellStyle name="UM 5 3 3 2 3" xfId="29595" xr:uid="{00000000-0005-0000-0000-0000D0770000}"/>
    <cellStyle name="UM 5 3 3 2 4" xfId="29596" xr:uid="{00000000-0005-0000-0000-0000D1770000}"/>
    <cellStyle name="UM 5 3 3 2 5" xfId="29597" xr:uid="{00000000-0005-0000-0000-0000D2770000}"/>
    <cellStyle name="UM 5 3 3 2 6" xfId="29598" xr:uid="{00000000-0005-0000-0000-0000D3770000}"/>
    <cellStyle name="UM 5 3 3 2 7" xfId="29599" xr:uid="{00000000-0005-0000-0000-0000D4770000}"/>
    <cellStyle name="UM 5 3 3 3" xfId="29600" xr:uid="{00000000-0005-0000-0000-0000D5770000}"/>
    <cellStyle name="UM 5 3 3 4" xfId="29601" xr:uid="{00000000-0005-0000-0000-0000D6770000}"/>
    <cellStyle name="UM 5 3 3 5" xfId="29602" xr:uid="{00000000-0005-0000-0000-0000D7770000}"/>
    <cellStyle name="UM 5 3 3 6" xfId="29603" xr:uid="{00000000-0005-0000-0000-0000D8770000}"/>
    <cellStyle name="UM 5 3 3 7" xfId="29604" xr:uid="{00000000-0005-0000-0000-0000D9770000}"/>
    <cellStyle name="UM 5 3 3 8" xfId="29605" xr:uid="{00000000-0005-0000-0000-0000DA770000}"/>
    <cellStyle name="UM 5 3 4" xfId="18074" xr:uid="{00000000-0005-0000-0000-0000DB770000}"/>
    <cellStyle name="UM 5 3 4 2" xfId="29606" xr:uid="{00000000-0005-0000-0000-0000DC770000}"/>
    <cellStyle name="UM 5 3 4 3" xfId="29607" xr:uid="{00000000-0005-0000-0000-0000DD770000}"/>
    <cellStyle name="UM 5 3 4 4" xfId="29608" xr:uid="{00000000-0005-0000-0000-0000DE770000}"/>
    <cellStyle name="UM 5 3 4 5" xfId="29609" xr:uid="{00000000-0005-0000-0000-0000DF770000}"/>
    <cellStyle name="UM 5 3 4 6" xfId="29610" xr:uid="{00000000-0005-0000-0000-0000E0770000}"/>
    <cellStyle name="UM 5 3 4 7" xfId="29611" xr:uid="{00000000-0005-0000-0000-0000E1770000}"/>
    <cellStyle name="UM 5 3 5" xfId="29612" xr:uid="{00000000-0005-0000-0000-0000E2770000}"/>
    <cellStyle name="UM 5 3 6" xfId="29613" xr:uid="{00000000-0005-0000-0000-0000E3770000}"/>
    <cellStyle name="UM 5 3 7" xfId="29614" xr:uid="{00000000-0005-0000-0000-0000E4770000}"/>
    <cellStyle name="UM 5 3 8" xfId="29615" xr:uid="{00000000-0005-0000-0000-0000E5770000}"/>
    <cellStyle name="UM 5 3 9" xfId="29616" xr:uid="{00000000-0005-0000-0000-0000E6770000}"/>
    <cellStyle name="UM 5 4" xfId="17020" xr:uid="{00000000-0005-0000-0000-0000E7770000}"/>
    <cellStyle name="UM 5 4 2" xfId="29617" xr:uid="{00000000-0005-0000-0000-0000E8770000}"/>
    <cellStyle name="UM 5 4 2 2" xfId="29618" xr:uid="{00000000-0005-0000-0000-0000E9770000}"/>
    <cellStyle name="UM 5 4 2 3" xfId="29619" xr:uid="{00000000-0005-0000-0000-0000EA770000}"/>
    <cellStyle name="UM 5 4 2 4" xfId="29620" xr:uid="{00000000-0005-0000-0000-0000EB770000}"/>
    <cellStyle name="UM 5 4 2 5" xfId="29621" xr:uid="{00000000-0005-0000-0000-0000EC770000}"/>
    <cellStyle name="UM 5 4 2 6" xfId="29622" xr:uid="{00000000-0005-0000-0000-0000ED770000}"/>
    <cellStyle name="UM 5 4 2 7" xfId="29623" xr:uid="{00000000-0005-0000-0000-0000EE770000}"/>
    <cellStyle name="UM 5 4 3" xfId="29624" xr:uid="{00000000-0005-0000-0000-0000EF770000}"/>
    <cellStyle name="UM 5 4 4" xfId="29625" xr:uid="{00000000-0005-0000-0000-0000F0770000}"/>
    <cellStyle name="UM 5 4 5" xfId="29626" xr:uid="{00000000-0005-0000-0000-0000F1770000}"/>
    <cellStyle name="UM 5 4 6" xfId="29627" xr:uid="{00000000-0005-0000-0000-0000F2770000}"/>
    <cellStyle name="UM 5 4 7" xfId="29628" xr:uid="{00000000-0005-0000-0000-0000F3770000}"/>
    <cellStyle name="UM 5 4 8" xfId="29629" xr:uid="{00000000-0005-0000-0000-0000F4770000}"/>
    <cellStyle name="UM 5 5" xfId="16958" xr:uid="{00000000-0005-0000-0000-0000F5770000}"/>
    <cellStyle name="UM 5 5 2" xfId="29630" xr:uid="{00000000-0005-0000-0000-0000F6770000}"/>
    <cellStyle name="UM 5 5 2 2" xfId="29631" xr:uid="{00000000-0005-0000-0000-0000F7770000}"/>
    <cellStyle name="UM 5 5 2 3" xfId="29632" xr:uid="{00000000-0005-0000-0000-0000F8770000}"/>
    <cellStyle name="UM 5 5 2 4" xfId="29633" xr:uid="{00000000-0005-0000-0000-0000F9770000}"/>
    <cellStyle name="UM 5 5 2 5" xfId="29634" xr:uid="{00000000-0005-0000-0000-0000FA770000}"/>
    <cellStyle name="UM 5 5 2 6" xfId="29635" xr:uid="{00000000-0005-0000-0000-0000FB770000}"/>
    <cellStyle name="UM 5 5 2 7" xfId="29636" xr:uid="{00000000-0005-0000-0000-0000FC770000}"/>
    <cellStyle name="UM 5 5 3" xfId="29637" xr:uid="{00000000-0005-0000-0000-0000FD770000}"/>
    <cellStyle name="UM 5 5 4" xfId="29638" xr:uid="{00000000-0005-0000-0000-0000FE770000}"/>
    <cellStyle name="UM 5 5 5" xfId="29639" xr:uid="{00000000-0005-0000-0000-0000FF770000}"/>
    <cellStyle name="UM 5 5 6" xfId="29640" xr:uid="{00000000-0005-0000-0000-000000780000}"/>
    <cellStyle name="UM 5 5 7" xfId="29641" xr:uid="{00000000-0005-0000-0000-000001780000}"/>
    <cellStyle name="UM 5 5 8" xfId="29642" xr:uid="{00000000-0005-0000-0000-000002780000}"/>
    <cellStyle name="UM 5 6" xfId="17195" xr:uid="{00000000-0005-0000-0000-000003780000}"/>
    <cellStyle name="UM 5 6 2" xfId="29643" xr:uid="{00000000-0005-0000-0000-000004780000}"/>
    <cellStyle name="UM 5 6 3" xfId="29644" xr:uid="{00000000-0005-0000-0000-000005780000}"/>
    <cellStyle name="UM 5 6 4" xfId="29645" xr:uid="{00000000-0005-0000-0000-000006780000}"/>
    <cellStyle name="UM 5 6 5" xfId="29646" xr:uid="{00000000-0005-0000-0000-000007780000}"/>
    <cellStyle name="UM 5 6 6" xfId="29647" xr:uid="{00000000-0005-0000-0000-000008780000}"/>
    <cellStyle name="UM 5 6 7" xfId="29648" xr:uid="{00000000-0005-0000-0000-000009780000}"/>
    <cellStyle name="UM 5 7" xfId="29649" xr:uid="{00000000-0005-0000-0000-00000A780000}"/>
    <cellStyle name="UM 5 8" xfId="29650" xr:uid="{00000000-0005-0000-0000-00000B780000}"/>
    <cellStyle name="UM 5 9" xfId="29651" xr:uid="{00000000-0005-0000-0000-00000C780000}"/>
    <cellStyle name="UM 6" xfId="10789" xr:uid="{00000000-0005-0000-0000-00000D780000}"/>
    <cellStyle name="UM 6 10" xfId="29652" xr:uid="{00000000-0005-0000-0000-00000E780000}"/>
    <cellStyle name="UM 6 11" xfId="29653" xr:uid="{00000000-0005-0000-0000-00000F780000}"/>
    <cellStyle name="UM 6 12" xfId="29654" xr:uid="{00000000-0005-0000-0000-000010780000}"/>
    <cellStyle name="UM 6 13" xfId="40483" xr:uid="{00000000-0005-0000-0000-000011780000}"/>
    <cellStyle name="UM 6 14" xfId="40484" xr:uid="{00000000-0005-0000-0000-000012780000}"/>
    <cellStyle name="UM 6 15" xfId="40485" xr:uid="{00000000-0005-0000-0000-000013780000}"/>
    <cellStyle name="UM 6 16" xfId="40486" xr:uid="{00000000-0005-0000-0000-000014780000}"/>
    <cellStyle name="UM 6 17" xfId="40487" xr:uid="{00000000-0005-0000-0000-000015780000}"/>
    <cellStyle name="UM 6 18" xfId="40488" xr:uid="{00000000-0005-0000-0000-000016780000}"/>
    <cellStyle name="UM 6 19" xfId="40489" xr:uid="{00000000-0005-0000-0000-000017780000}"/>
    <cellStyle name="UM 6 2" xfId="16507" xr:uid="{00000000-0005-0000-0000-000018780000}"/>
    <cellStyle name="UM 6 2 10" xfId="29655" xr:uid="{00000000-0005-0000-0000-000019780000}"/>
    <cellStyle name="UM 6 2 11" xfId="29656" xr:uid="{00000000-0005-0000-0000-00001A780000}"/>
    <cellStyle name="UM 6 2 12" xfId="40490" xr:uid="{00000000-0005-0000-0000-00001B780000}"/>
    <cellStyle name="UM 6 2 13" xfId="40491" xr:uid="{00000000-0005-0000-0000-00001C780000}"/>
    <cellStyle name="UM 6 2 14" xfId="40492" xr:uid="{00000000-0005-0000-0000-00001D780000}"/>
    <cellStyle name="UM 6 2 15" xfId="40493" xr:uid="{00000000-0005-0000-0000-00001E780000}"/>
    <cellStyle name="UM 6 2 16" xfId="40494" xr:uid="{00000000-0005-0000-0000-00001F780000}"/>
    <cellStyle name="UM 6 2 17" xfId="40495" xr:uid="{00000000-0005-0000-0000-000020780000}"/>
    <cellStyle name="UM 6 2 18" xfId="40496" xr:uid="{00000000-0005-0000-0000-000021780000}"/>
    <cellStyle name="UM 6 2 19" xfId="40497" xr:uid="{00000000-0005-0000-0000-000022780000}"/>
    <cellStyle name="UM 6 2 2" xfId="17315" xr:uid="{00000000-0005-0000-0000-000023780000}"/>
    <cellStyle name="UM 6 2 2 10" xfId="29657" xr:uid="{00000000-0005-0000-0000-000024780000}"/>
    <cellStyle name="UM 6 2 2 2" xfId="29658" xr:uid="{00000000-0005-0000-0000-000025780000}"/>
    <cellStyle name="UM 6 2 2 2 2" xfId="29659" xr:uid="{00000000-0005-0000-0000-000026780000}"/>
    <cellStyle name="UM 6 2 2 2 2 2" xfId="29660" xr:uid="{00000000-0005-0000-0000-000027780000}"/>
    <cellStyle name="UM 6 2 2 2 2 3" xfId="29661" xr:uid="{00000000-0005-0000-0000-000028780000}"/>
    <cellStyle name="UM 6 2 2 2 2 4" xfId="29662" xr:uid="{00000000-0005-0000-0000-000029780000}"/>
    <cellStyle name="UM 6 2 2 2 2 5" xfId="29663" xr:uid="{00000000-0005-0000-0000-00002A780000}"/>
    <cellStyle name="UM 6 2 2 2 2 6" xfId="29664" xr:uid="{00000000-0005-0000-0000-00002B780000}"/>
    <cellStyle name="UM 6 2 2 2 2 7" xfId="29665" xr:uid="{00000000-0005-0000-0000-00002C780000}"/>
    <cellStyle name="UM 6 2 2 2 3" xfId="29666" xr:uid="{00000000-0005-0000-0000-00002D780000}"/>
    <cellStyle name="UM 6 2 2 2 4" xfId="29667" xr:uid="{00000000-0005-0000-0000-00002E780000}"/>
    <cellStyle name="UM 6 2 2 2 5" xfId="29668" xr:uid="{00000000-0005-0000-0000-00002F780000}"/>
    <cellStyle name="UM 6 2 2 2 6" xfId="29669" xr:uid="{00000000-0005-0000-0000-000030780000}"/>
    <cellStyle name="UM 6 2 2 2 7" xfId="29670" xr:uid="{00000000-0005-0000-0000-000031780000}"/>
    <cellStyle name="UM 6 2 2 2 8" xfId="29671" xr:uid="{00000000-0005-0000-0000-000032780000}"/>
    <cellStyle name="UM 6 2 2 3" xfId="29672" xr:uid="{00000000-0005-0000-0000-000033780000}"/>
    <cellStyle name="UM 6 2 2 3 2" xfId="29673" xr:uid="{00000000-0005-0000-0000-000034780000}"/>
    <cellStyle name="UM 6 2 2 3 2 2" xfId="29674" xr:uid="{00000000-0005-0000-0000-000035780000}"/>
    <cellStyle name="UM 6 2 2 3 2 3" xfId="29675" xr:uid="{00000000-0005-0000-0000-000036780000}"/>
    <cellStyle name="UM 6 2 2 3 2 4" xfId="29676" xr:uid="{00000000-0005-0000-0000-000037780000}"/>
    <cellStyle name="UM 6 2 2 3 2 5" xfId="29677" xr:uid="{00000000-0005-0000-0000-000038780000}"/>
    <cellStyle name="UM 6 2 2 3 2 6" xfId="29678" xr:uid="{00000000-0005-0000-0000-000039780000}"/>
    <cellStyle name="UM 6 2 2 3 2 7" xfId="29679" xr:uid="{00000000-0005-0000-0000-00003A780000}"/>
    <cellStyle name="UM 6 2 2 3 3" xfId="29680" xr:uid="{00000000-0005-0000-0000-00003B780000}"/>
    <cellStyle name="UM 6 2 2 3 4" xfId="29681" xr:uid="{00000000-0005-0000-0000-00003C780000}"/>
    <cellStyle name="UM 6 2 2 3 5" xfId="29682" xr:uid="{00000000-0005-0000-0000-00003D780000}"/>
    <cellStyle name="UM 6 2 2 3 6" xfId="29683" xr:uid="{00000000-0005-0000-0000-00003E780000}"/>
    <cellStyle name="UM 6 2 2 3 7" xfId="29684" xr:uid="{00000000-0005-0000-0000-00003F780000}"/>
    <cellStyle name="UM 6 2 2 3 8" xfId="29685" xr:uid="{00000000-0005-0000-0000-000040780000}"/>
    <cellStyle name="UM 6 2 2 4" xfId="29686" xr:uid="{00000000-0005-0000-0000-000041780000}"/>
    <cellStyle name="UM 6 2 2 4 2" xfId="29687" xr:uid="{00000000-0005-0000-0000-000042780000}"/>
    <cellStyle name="UM 6 2 2 4 3" xfId="29688" xr:uid="{00000000-0005-0000-0000-000043780000}"/>
    <cellStyle name="UM 6 2 2 4 4" xfId="29689" xr:uid="{00000000-0005-0000-0000-000044780000}"/>
    <cellStyle name="UM 6 2 2 4 5" xfId="29690" xr:uid="{00000000-0005-0000-0000-000045780000}"/>
    <cellStyle name="UM 6 2 2 4 6" xfId="29691" xr:uid="{00000000-0005-0000-0000-000046780000}"/>
    <cellStyle name="UM 6 2 2 4 7" xfId="29692" xr:uid="{00000000-0005-0000-0000-000047780000}"/>
    <cellStyle name="UM 6 2 2 5" xfId="29693" xr:uid="{00000000-0005-0000-0000-000048780000}"/>
    <cellStyle name="UM 6 2 2 6" xfId="29694" xr:uid="{00000000-0005-0000-0000-000049780000}"/>
    <cellStyle name="UM 6 2 2 7" xfId="29695" xr:uid="{00000000-0005-0000-0000-00004A780000}"/>
    <cellStyle name="UM 6 2 2 8" xfId="29696" xr:uid="{00000000-0005-0000-0000-00004B780000}"/>
    <cellStyle name="UM 6 2 2 9" xfId="29697" xr:uid="{00000000-0005-0000-0000-00004C780000}"/>
    <cellStyle name="UM 6 2 20" xfId="40498" xr:uid="{00000000-0005-0000-0000-00004D780000}"/>
    <cellStyle name="UM 6 2 21" xfId="40499" xr:uid="{00000000-0005-0000-0000-00004E780000}"/>
    <cellStyle name="UM 6 2 22" xfId="40500" xr:uid="{00000000-0005-0000-0000-00004F780000}"/>
    <cellStyle name="UM 6 2 23" xfId="40501" xr:uid="{00000000-0005-0000-0000-000050780000}"/>
    <cellStyle name="UM 6 2 24" xfId="40502" xr:uid="{00000000-0005-0000-0000-000051780000}"/>
    <cellStyle name="UM 6 2 25" xfId="40503" xr:uid="{00000000-0005-0000-0000-000052780000}"/>
    <cellStyle name="UM 6 2 26" xfId="40504" xr:uid="{00000000-0005-0000-0000-000053780000}"/>
    <cellStyle name="UM 6 2 27" xfId="40505" xr:uid="{00000000-0005-0000-0000-000054780000}"/>
    <cellStyle name="UM 6 2 3" xfId="17626" xr:uid="{00000000-0005-0000-0000-000055780000}"/>
    <cellStyle name="UM 6 2 3 2" xfId="29698" xr:uid="{00000000-0005-0000-0000-000056780000}"/>
    <cellStyle name="UM 6 2 3 2 2" xfId="29699" xr:uid="{00000000-0005-0000-0000-000057780000}"/>
    <cellStyle name="UM 6 2 3 2 3" xfId="29700" xr:uid="{00000000-0005-0000-0000-000058780000}"/>
    <cellStyle name="UM 6 2 3 2 4" xfId="29701" xr:uid="{00000000-0005-0000-0000-000059780000}"/>
    <cellStyle name="UM 6 2 3 2 5" xfId="29702" xr:uid="{00000000-0005-0000-0000-00005A780000}"/>
    <cellStyle name="UM 6 2 3 2 6" xfId="29703" xr:uid="{00000000-0005-0000-0000-00005B780000}"/>
    <cellStyle name="UM 6 2 3 2 7" xfId="29704" xr:uid="{00000000-0005-0000-0000-00005C780000}"/>
    <cellStyle name="UM 6 2 3 3" xfId="29705" xr:uid="{00000000-0005-0000-0000-00005D780000}"/>
    <cellStyle name="UM 6 2 3 4" xfId="29706" xr:uid="{00000000-0005-0000-0000-00005E780000}"/>
    <cellStyle name="UM 6 2 3 5" xfId="29707" xr:uid="{00000000-0005-0000-0000-00005F780000}"/>
    <cellStyle name="UM 6 2 3 6" xfId="29708" xr:uid="{00000000-0005-0000-0000-000060780000}"/>
    <cellStyle name="UM 6 2 3 7" xfId="29709" xr:uid="{00000000-0005-0000-0000-000061780000}"/>
    <cellStyle name="UM 6 2 3 8" xfId="29710" xr:uid="{00000000-0005-0000-0000-000062780000}"/>
    <cellStyle name="UM 6 2 4" xfId="17928" xr:uid="{00000000-0005-0000-0000-000063780000}"/>
    <cellStyle name="UM 6 2 4 2" xfId="29711" xr:uid="{00000000-0005-0000-0000-000064780000}"/>
    <cellStyle name="UM 6 2 4 2 2" xfId="29712" xr:uid="{00000000-0005-0000-0000-000065780000}"/>
    <cellStyle name="UM 6 2 4 2 3" xfId="29713" xr:uid="{00000000-0005-0000-0000-000066780000}"/>
    <cellStyle name="UM 6 2 4 2 4" xfId="29714" xr:uid="{00000000-0005-0000-0000-000067780000}"/>
    <cellStyle name="UM 6 2 4 2 5" xfId="29715" xr:uid="{00000000-0005-0000-0000-000068780000}"/>
    <cellStyle name="UM 6 2 4 2 6" xfId="29716" xr:uid="{00000000-0005-0000-0000-000069780000}"/>
    <cellStyle name="UM 6 2 4 2 7" xfId="29717" xr:uid="{00000000-0005-0000-0000-00006A780000}"/>
    <cellStyle name="UM 6 2 4 3" xfId="29718" xr:uid="{00000000-0005-0000-0000-00006B780000}"/>
    <cellStyle name="UM 6 2 4 4" xfId="29719" xr:uid="{00000000-0005-0000-0000-00006C780000}"/>
    <cellStyle name="UM 6 2 4 5" xfId="29720" xr:uid="{00000000-0005-0000-0000-00006D780000}"/>
    <cellStyle name="UM 6 2 4 6" xfId="29721" xr:uid="{00000000-0005-0000-0000-00006E780000}"/>
    <cellStyle name="UM 6 2 4 7" xfId="29722" xr:uid="{00000000-0005-0000-0000-00006F780000}"/>
    <cellStyle name="UM 6 2 4 8" xfId="29723" xr:uid="{00000000-0005-0000-0000-000070780000}"/>
    <cellStyle name="UM 6 2 5" xfId="29724" xr:uid="{00000000-0005-0000-0000-000071780000}"/>
    <cellStyle name="UM 6 2 5 2" xfId="29725" xr:uid="{00000000-0005-0000-0000-000072780000}"/>
    <cellStyle name="UM 6 2 5 3" xfId="29726" xr:uid="{00000000-0005-0000-0000-000073780000}"/>
    <cellStyle name="UM 6 2 5 4" xfId="29727" xr:uid="{00000000-0005-0000-0000-000074780000}"/>
    <cellStyle name="UM 6 2 5 5" xfId="29728" xr:uid="{00000000-0005-0000-0000-000075780000}"/>
    <cellStyle name="UM 6 2 5 6" xfId="29729" xr:uid="{00000000-0005-0000-0000-000076780000}"/>
    <cellStyle name="UM 6 2 5 7" xfId="29730" xr:uid="{00000000-0005-0000-0000-000077780000}"/>
    <cellStyle name="UM 6 2 6" xfId="29731" xr:uid="{00000000-0005-0000-0000-000078780000}"/>
    <cellStyle name="UM 6 2 7" xfId="29732" xr:uid="{00000000-0005-0000-0000-000079780000}"/>
    <cellStyle name="UM 6 2 8" xfId="29733" xr:uid="{00000000-0005-0000-0000-00007A780000}"/>
    <cellStyle name="UM 6 2 9" xfId="29734" xr:uid="{00000000-0005-0000-0000-00007B780000}"/>
    <cellStyle name="UM 6 20" xfId="40506" xr:uid="{00000000-0005-0000-0000-00007C780000}"/>
    <cellStyle name="UM 6 21" xfId="40507" xr:uid="{00000000-0005-0000-0000-00007D780000}"/>
    <cellStyle name="UM 6 22" xfId="40508" xr:uid="{00000000-0005-0000-0000-00007E780000}"/>
    <cellStyle name="UM 6 23" xfId="40509" xr:uid="{00000000-0005-0000-0000-00007F780000}"/>
    <cellStyle name="UM 6 24" xfId="40510" xr:uid="{00000000-0005-0000-0000-000080780000}"/>
    <cellStyle name="UM 6 25" xfId="40511" xr:uid="{00000000-0005-0000-0000-000081780000}"/>
    <cellStyle name="UM 6 26" xfId="40512" xr:uid="{00000000-0005-0000-0000-000082780000}"/>
    <cellStyle name="UM 6 27" xfId="40513" xr:uid="{00000000-0005-0000-0000-000083780000}"/>
    <cellStyle name="UM 6 28" xfId="40514" xr:uid="{00000000-0005-0000-0000-000084780000}"/>
    <cellStyle name="UM 6 3" xfId="16736" xr:uid="{00000000-0005-0000-0000-000085780000}"/>
    <cellStyle name="UM 6 3 10" xfId="29735" xr:uid="{00000000-0005-0000-0000-000086780000}"/>
    <cellStyle name="UM 6 3 11" xfId="40515" xr:uid="{00000000-0005-0000-0000-000087780000}"/>
    <cellStyle name="UM 6 3 2" xfId="17471" xr:uid="{00000000-0005-0000-0000-000088780000}"/>
    <cellStyle name="UM 6 3 2 2" xfId="29736" xr:uid="{00000000-0005-0000-0000-000089780000}"/>
    <cellStyle name="UM 6 3 2 2 2" xfId="29737" xr:uid="{00000000-0005-0000-0000-00008A780000}"/>
    <cellStyle name="UM 6 3 2 2 3" xfId="29738" xr:uid="{00000000-0005-0000-0000-00008B780000}"/>
    <cellStyle name="UM 6 3 2 2 4" xfId="29739" xr:uid="{00000000-0005-0000-0000-00008C780000}"/>
    <cellStyle name="UM 6 3 2 2 5" xfId="29740" xr:uid="{00000000-0005-0000-0000-00008D780000}"/>
    <cellStyle name="UM 6 3 2 2 6" xfId="29741" xr:uid="{00000000-0005-0000-0000-00008E780000}"/>
    <cellStyle name="UM 6 3 2 2 7" xfId="29742" xr:uid="{00000000-0005-0000-0000-00008F780000}"/>
    <cellStyle name="UM 6 3 2 3" xfId="29743" xr:uid="{00000000-0005-0000-0000-000090780000}"/>
    <cellStyle name="UM 6 3 2 4" xfId="29744" xr:uid="{00000000-0005-0000-0000-000091780000}"/>
    <cellStyle name="UM 6 3 2 5" xfId="29745" xr:uid="{00000000-0005-0000-0000-000092780000}"/>
    <cellStyle name="UM 6 3 2 6" xfId="29746" xr:uid="{00000000-0005-0000-0000-000093780000}"/>
    <cellStyle name="UM 6 3 2 7" xfId="29747" xr:uid="{00000000-0005-0000-0000-000094780000}"/>
    <cellStyle name="UM 6 3 2 8" xfId="29748" xr:uid="{00000000-0005-0000-0000-000095780000}"/>
    <cellStyle name="UM 6 3 3" xfId="17773" xr:uid="{00000000-0005-0000-0000-000096780000}"/>
    <cellStyle name="UM 6 3 3 2" xfId="29749" xr:uid="{00000000-0005-0000-0000-000097780000}"/>
    <cellStyle name="UM 6 3 3 2 2" xfId="29750" xr:uid="{00000000-0005-0000-0000-000098780000}"/>
    <cellStyle name="UM 6 3 3 2 3" xfId="29751" xr:uid="{00000000-0005-0000-0000-000099780000}"/>
    <cellStyle name="UM 6 3 3 2 4" xfId="29752" xr:uid="{00000000-0005-0000-0000-00009A780000}"/>
    <cellStyle name="UM 6 3 3 2 5" xfId="29753" xr:uid="{00000000-0005-0000-0000-00009B780000}"/>
    <cellStyle name="UM 6 3 3 2 6" xfId="29754" xr:uid="{00000000-0005-0000-0000-00009C780000}"/>
    <cellStyle name="UM 6 3 3 2 7" xfId="29755" xr:uid="{00000000-0005-0000-0000-00009D780000}"/>
    <cellStyle name="UM 6 3 3 3" xfId="29756" xr:uid="{00000000-0005-0000-0000-00009E780000}"/>
    <cellStyle name="UM 6 3 3 4" xfId="29757" xr:uid="{00000000-0005-0000-0000-00009F780000}"/>
    <cellStyle name="UM 6 3 3 5" xfId="29758" xr:uid="{00000000-0005-0000-0000-0000A0780000}"/>
    <cellStyle name="UM 6 3 3 6" xfId="29759" xr:uid="{00000000-0005-0000-0000-0000A1780000}"/>
    <cellStyle name="UM 6 3 3 7" xfId="29760" xr:uid="{00000000-0005-0000-0000-0000A2780000}"/>
    <cellStyle name="UM 6 3 3 8" xfId="29761" xr:uid="{00000000-0005-0000-0000-0000A3780000}"/>
    <cellStyle name="UM 6 3 4" xfId="18075" xr:uid="{00000000-0005-0000-0000-0000A4780000}"/>
    <cellStyle name="UM 6 3 4 2" xfId="29762" xr:uid="{00000000-0005-0000-0000-0000A5780000}"/>
    <cellStyle name="UM 6 3 4 3" xfId="29763" xr:uid="{00000000-0005-0000-0000-0000A6780000}"/>
    <cellStyle name="UM 6 3 4 4" xfId="29764" xr:uid="{00000000-0005-0000-0000-0000A7780000}"/>
    <cellStyle name="UM 6 3 4 5" xfId="29765" xr:uid="{00000000-0005-0000-0000-0000A8780000}"/>
    <cellStyle name="UM 6 3 4 6" xfId="29766" xr:uid="{00000000-0005-0000-0000-0000A9780000}"/>
    <cellStyle name="UM 6 3 4 7" xfId="29767" xr:uid="{00000000-0005-0000-0000-0000AA780000}"/>
    <cellStyle name="UM 6 3 5" xfId="29768" xr:uid="{00000000-0005-0000-0000-0000AB780000}"/>
    <cellStyle name="UM 6 3 6" xfId="29769" xr:uid="{00000000-0005-0000-0000-0000AC780000}"/>
    <cellStyle name="UM 6 3 7" xfId="29770" xr:uid="{00000000-0005-0000-0000-0000AD780000}"/>
    <cellStyle name="UM 6 3 8" xfId="29771" xr:uid="{00000000-0005-0000-0000-0000AE780000}"/>
    <cellStyle name="UM 6 3 9" xfId="29772" xr:uid="{00000000-0005-0000-0000-0000AF780000}"/>
    <cellStyle name="UM 6 4" xfId="17052" xr:uid="{00000000-0005-0000-0000-0000B0780000}"/>
    <cellStyle name="UM 6 4 2" xfId="29773" xr:uid="{00000000-0005-0000-0000-0000B1780000}"/>
    <cellStyle name="UM 6 4 2 2" xfId="29774" xr:uid="{00000000-0005-0000-0000-0000B2780000}"/>
    <cellStyle name="UM 6 4 2 3" xfId="29775" xr:uid="{00000000-0005-0000-0000-0000B3780000}"/>
    <cellStyle name="UM 6 4 2 4" xfId="29776" xr:uid="{00000000-0005-0000-0000-0000B4780000}"/>
    <cellStyle name="UM 6 4 2 5" xfId="29777" xr:uid="{00000000-0005-0000-0000-0000B5780000}"/>
    <cellStyle name="UM 6 4 2 6" xfId="29778" xr:uid="{00000000-0005-0000-0000-0000B6780000}"/>
    <cellStyle name="UM 6 4 2 7" xfId="29779" xr:uid="{00000000-0005-0000-0000-0000B7780000}"/>
    <cellStyle name="UM 6 4 3" xfId="29780" xr:uid="{00000000-0005-0000-0000-0000B8780000}"/>
    <cellStyle name="UM 6 4 4" xfId="29781" xr:uid="{00000000-0005-0000-0000-0000B9780000}"/>
    <cellStyle name="UM 6 4 5" xfId="29782" xr:uid="{00000000-0005-0000-0000-0000BA780000}"/>
    <cellStyle name="UM 6 4 6" xfId="29783" xr:uid="{00000000-0005-0000-0000-0000BB780000}"/>
    <cellStyle name="UM 6 4 7" xfId="29784" xr:uid="{00000000-0005-0000-0000-0000BC780000}"/>
    <cellStyle name="UM 6 4 8" xfId="29785" xr:uid="{00000000-0005-0000-0000-0000BD780000}"/>
    <cellStyle name="UM 6 5" xfId="17115" xr:uid="{00000000-0005-0000-0000-0000BE780000}"/>
    <cellStyle name="UM 6 5 2" xfId="29786" xr:uid="{00000000-0005-0000-0000-0000BF780000}"/>
    <cellStyle name="UM 6 5 2 2" xfId="29787" xr:uid="{00000000-0005-0000-0000-0000C0780000}"/>
    <cellStyle name="UM 6 5 2 3" xfId="29788" xr:uid="{00000000-0005-0000-0000-0000C1780000}"/>
    <cellStyle name="UM 6 5 2 4" xfId="29789" xr:uid="{00000000-0005-0000-0000-0000C2780000}"/>
    <cellStyle name="UM 6 5 2 5" xfId="29790" xr:uid="{00000000-0005-0000-0000-0000C3780000}"/>
    <cellStyle name="UM 6 5 2 6" xfId="29791" xr:uid="{00000000-0005-0000-0000-0000C4780000}"/>
    <cellStyle name="UM 6 5 2 7" xfId="29792" xr:uid="{00000000-0005-0000-0000-0000C5780000}"/>
    <cellStyle name="UM 6 5 3" xfId="29793" xr:uid="{00000000-0005-0000-0000-0000C6780000}"/>
    <cellStyle name="UM 6 5 4" xfId="29794" xr:uid="{00000000-0005-0000-0000-0000C7780000}"/>
    <cellStyle name="UM 6 5 5" xfId="29795" xr:uid="{00000000-0005-0000-0000-0000C8780000}"/>
    <cellStyle name="UM 6 5 6" xfId="29796" xr:uid="{00000000-0005-0000-0000-0000C9780000}"/>
    <cellStyle name="UM 6 5 7" xfId="29797" xr:uid="{00000000-0005-0000-0000-0000CA780000}"/>
    <cellStyle name="UM 6 5 8" xfId="29798" xr:uid="{00000000-0005-0000-0000-0000CB780000}"/>
    <cellStyle name="UM 6 6" xfId="16900" xr:uid="{00000000-0005-0000-0000-0000CC780000}"/>
    <cellStyle name="UM 6 6 2" xfId="29799" xr:uid="{00000000-0005-0000-0000-0000CD780000}"/>
    <cellStyle name="UM 6 6 3" xfId="29800" xr:uid="{00000000-0005-0000-0000-0000CE780000}"/>
    <cellStyle name="UM 6 6 4" xfId="29801" xr:uid="{00000000-0005-0000-0000-0000CF780000}"/>
    <cellStyle name="UM 6 6 5" xfId="29802" xr:uid="{00000000-0005-0000-0000-0000D0780000}"/>
    <cellStyle name="UM 6 6 6" xfId="29803" xr:uid="{00000000-0005-0000-0000-0000D1780000}"/>
    <cellStyle name="UM 6 6 7" xfId="29804" xr:uid="{00000000-0005-0000-0000-0000D2780000}"/>
    <cellStyle name="UM 6 7" xfId="29805" xr:uid="{00000000-0005-0000-0000-0000D3780000}"/>
    <cellStyle name="UM 6 8" xfId="29806" xr:uid="{00000000-0005-0000-0000-0000D4780000}"/>
    <cellStyle name="UM 6 9" xfId="29807" xr:uid="{00000000-0005-0000-0000-0000D5780000}"/>
    <cellStyle name="UM 7" xfId="16737" xr:uid="{00000000-0005-0000-0000-0000D6780000}"/>
    <cellStyle name="UM 7 2" xfId="17472" xr:uid="{00000000-0005-0000-0000-0000D7780000}"/>
    <cellStyle name="UM 7 2 2" xfId="29808" xr:uid="{00000000-0005-0000-0000-0000D8780000}"/>
    <cellStyle name="UM 7 2 3" xfId="29809" xr:uid="{00000000-0005-0000-0000-0000D9780000}"/>
    <cellStyle name="UM 7 2 4" xfId="29810" xr:uid="{00000000-0005-0000-0000-0000DA780000}"/>
    <cellStyle name="UM 7 2 5" xfId="29811" xr:uid="{00000000-0005-0000-0000-0000DB780000}"/>
    <cellStyle name="UM 7 2 6" xfId="29812" xr:uid="{00000000-0005-0000-0000-0000DC780000}"/>
    <cellStyle name="UM 7 2 7" xfId="29813" xr:uid="{00000000-0005-0000-0000-0000DD780000}"/>
    <cellStyle name="UM 7 3" xfId="17774" xr:uid="{00000000-0005-0000-0000-0000DE780000}"/>
    <cellStyle name="UM 7 4" xfId="18076" xr:uid="{00000000-0005-0000-0000-0000DF780000}"/>
    <cellStyle name="UM 7 5" xfId="29814" xr:uid="{00000000-0005-0000-0000-0000E0780000}"/>
    <cellStyle name="UM 7 6" xfId="29815" xr:uid="{00000000-0005-0000-0000-0000E1780000}"/>
    <cellStyle name="UM 7 7" xfId="29816" xr:uid="{00000000-0005-0000-0000-0000E2780000}"/>
    <cellStyle name="UM 7 8" xfId="29817" xr:uid="{00000000-0005-0000-0000-0000E3780000}"/>
    <cellStyle name="UM 7 9" xfId="40516" xr:uid="{00000000-0005-0000-0000-0000E4780000}"/>
    <cellStyle name="UM 8" xfId="16738" xr:uid="{00000000-0005-0000-0000-0000E5780000}"/>
    <cellStyle name="UM 8 2" xfId="17473" xr:uid="{00000000-0005-0000-0000-0000E6780000}"/>
    <cellStyle name="UM 8 2 2" xfId="29818" xr:uid="{00000000-0005-0000-0000-0000E7780000}"/>
    <cellStyle name="UM 8 2 3" xfId="29819" xr:uid="{00000000-0005-0000-0000-0000E8780000}"/>
    <cellStyle name="UM 8 2 4" xfId="29820" xr:uid="{00000000-0005-0000-0000-0000E9780000}"/>
    <cellStyle name="UM 8 2 5" xfId="29821" xr:uid="{00000000-0005-0000-0000-0000EA780000}"/>
    <cellStyle name="UM 8 2 6" xfId="29822" xr:uid="{00000000-0005-0000-0000-0000EB780000}"/>
    <cellStyle name="UM 8 2 7" xfId="29823" xr:uid="{00000000-0005-0000-0000-0000EC780000}"/>
    <cellStyle name="UM 8 3" xfId="17775" xr:uid="{00000000-0005-0000-0000-0000ED780000}"/>
    <cellStyle name="UM 8 4" xfId="18077" xr:uid="{00000000-0005-0000-0000-0000EE780000}"/>
    <cellStyle name="UM 8 5" xfId="29824" xr:uid="{00000000-0005-0000-0000-0000EF780000}"/>
    <cellStyle name="UM 8 6" xfId="29825" xr:uid="{00000000-0005-0000-0000-0000F0780000}"/>
    <cellStyle name="UM 8 7" xfId="29826" xr:uid="{00000000-0005-0000-0000-0000F1780000}"/>
    <cellStyle name="UM 8 8" xfId="29827" xr:uid="{00000000-0005-0000-0000-0000F2780000}"/>
    <cellStyle name="UM 8 9" xfId="40517" xr:uid="{00000000-0005-0000-0000-0000F3780000}"/>
    <cellStyle name="UM 9" xfId="17157" xr:uid="{00000000-0005-0000-0000-0000F4780000}"/>
    <cellStyle name="UM 9 2" xfId="29828" xr:uid="{00000000-0005-0000-0000-0000F5780000}"/>
    <cellStyle name="UM 9 3" xfId="29829" xr:uid="{00000000-0005-0000-0000-0000F6780000}"/>
    <cellStyle name="UM 9 4" xfId="29830" xr:uid="{00000000-0005-0000-0000-0000F7780000}"/>
    <cellStyle name="UM 9 5" xfId="29831" xr:uid="{00000000-0005-0000-0000-0000F8780000}"/>
    <cellStyle name="UM 9 6" xfId="29832" xr:uid="{00000000-0005-0000-0000-0000F9780000}"/>
    <cellStyle name="UM 9 7" xfId="29833" xr:uid="{00000000-0005-0000-0000-0000FA780000}"/>
    <cellStyle name="Underscore" xfId="9655" xr:uid="{00000000-0005-0000-0000-0000FB780000}"/>
    <cellStyle name="Unprot" xfId="9656" xr:uid="{00000000-0005-0000-0000-0000FC780000}"/>
    <cellStyle name="Unprot$" xfId="9657" xr:uid="{00000000-0005-0000-0000-0000FD780000}"/>
    <cellStyle name="Unprot_CurrencySKorea" xfId="9658" xr:uid="{00000000-0005-0000-0000-0000FE780000}"/>
    <cellStyle name="Unprotect" xfId="9659" xr:uid="{00000000-0005-0000-0000-0000FF780000}"/>
    <cellStyle name="UR" xfId="9660" xr:uid="{00000000-0005-0000-0000-000000790000}"/>
    <cellStyle name="Valuta (0)_Foglio1 (2)" xfId="9661" xr:uid="{00000000-0005-0000-0000-000001790000}"/>
    <cellStyle name="Valuta [0]_BINV" xfId="9662" xr:uid="{00000000-0005-0000-0000-000002790000}"/>
    <cellStyle name="Valuta_BINV" xfId="9663" xr:uid="{00000000-0005-0000-0000-000003790000}"/>
    <cellStyle name="Version_Header" xfId="9664" xr:uid="{00000000-0005-0000-0000-000004790000}"/>
    <cellStyle name="Vírgula_Arrendamiraflores" xfId="9665" xr:uid="{00000000-0005-0000-0000-000005790000}"/>
    <cellStyle name="W?rung [0]_Ausdruck RUND (D)" xfId="9666" xr:uid="{00000000-0005-0000-0000-000006790000}"/>
    <cellStyle name="W?rung_Ausdruck RUND (D)" xfId="9667" xr:uid="{00000000-0005-0000-0000-000007790000}"/>
    <cellStyle name="Währung [0]_# Cover PMH-Domus-Fonds" xfId="9668" xr:uid="{00000000-0005-0000-0000-000008790000}"/>
    <cellStyle name="Währung_# Cover PMH-Domus-Fonds" xfId="9669" xr:uid="{00000000-0005-0000-0000-000009790000}"/>
    <cellStyle name="Walutowy [0]_Daily Report - April'2001" xfId="9670" xr:uid="{00000000-0005-0000-0000-00000A790000}"/>
    <cellStyle name="Walutowy_Daily Report - April'2001" xfId="9671" xr:uid="{00000000-0005-0000-0000-00000B790000}"/>
    <cellStyle name="Warning Text" xfId="9672" xr:uid="{00000000-0005-0000-0000-00000C790000}"/>
    <cellStyle name="White" xfId="9673" xr:uid="{00000000-0005-0000-0000-00000D790000}"/>
    <cellStyle name="μU¿¡ ¿A´A CIAIÆU¸μAⓒ" xfId="9674" xr:uid="{00000000-0005-0000-0000-00000E790000}"/>
    <cellStyle name="Обычный_База по кодам" xfId="9675" xr:uid="{00000000-0005-0000-0000-00000F790000}"/>
    <cellStyle name="ハイパーリンク_~8004112" xfId="9676" xr:uid="{00000000-0005-0000-0000-000010790000}"/>
    <cellStyle name="ܪb♈Ƃܺb♬Ƃ݊b⚜Ƃݚb⛘Ƃݪb⧨Ƃݺb⨤Ƃފb⩔Ƃޚb⩸Ƃުb⪤Ƃ޺b ƂߊbÀƂߚbàƂߪbĄƂߺbĠƂࠊbļƂࠚbŘƂࠪbƄƂ࠺bƤƂࡊbǈƂ࡚b׌ƂࡪbװƂࡺb؜ƂࢊbشƂ࢚bٔƂࢪbǸƂࢺbȰƂ࣊bɤƂࣚbʠƂ࣪bːƂࣺbڄƂऊbڬƂचbۘƂपb۬Ƃऺb܄ƂॊbܜƂग़bܴƂ४b݌ƂॺbݤƂঊbݼƂচbఈƂপbఠƂ঺bసƂ৊b౐Ƃ৚b౴Ƃ৪bޔƂ৺bߌƂਊbߠƂਚb߰ƂਪbࠄƂ਺bಠƂ੊bರƂਗ਼bೀƂ੪b೜Ƃ੺b೴Ƃઊb唔Ƃચb唬Ƃપb啀Ƃ઺b啐Ƃ૊b啨Ƃ૚bഄƂ૪bരƂૺbൔƂଊb൰Ƃଚb඘" xfId="9677" xr:uid="{00000000-0005-0000-0000-000011790000}"/>
    <cellStyle name="ન࿿ઇ૆૞૩૴ાઝુ૥઻ઢઓહ઩ૣોિૐ૭ઊૅ૶૮૯ઁમભ૵૎࿿૬૒_VBA_PROJECT_CUR" xfId="9678" xr:uid="{00000000-0005-0000-0000-000012790000}"/>
    <cellStyle name="화 [0]_총괄표(수정)" xfId="9679" xr:uid="{00000000-0005-0000-0000-000013790000}"/>
    <cellStyle name="검증" xfId="9680" xr:uid="{00000000-0005-0000-0000-000014790000}"/>
    <cellStyle name="견적" xfId="9681" xr:uid="{00000000-0005-0000-0000-000015790000}"/>
    <cellStyle name="고정소숫점" xfId="9682" xr:uid="{00000000-0005-0000-0000-000016790000}"/>
    <cellStyle name="고정소숫점 2" xfId="9683" xr:uid="{00000000-0005-0000-0000-000017790000}"/>
    <cellStyle name="고정출력1" xfId="9684" xr:uid="{00000000-0005-0000-0000-000018790000}"/>
    <cellStyle name="고정출력1 2" xfId="9685" xr:uid="{00000000-0005-0000-0000-000019790000}"/>
    <cellStyle name="고정출력2" xfId="9686" xr:uid="{00000000-0005-0000-0000-00001A790000}"/>
    <cellStyle name="고정출력2 2" xfId="9687" xr:uid="{00000000-0005-0000-0000-00001B790000}"/>
    <cellStyle name="괘선" xfId="9688" xr:uid="{00000000-0005-0000-0000-00001C790000}"/>
    <cellStyle name="咬訌裝?INCOM1" xfId="9689" xr:uid="{00000000-0005-0000-0000-00001D790000}"/>
    <cellStyle name="咬訌裝?INCOM10" xfId="9690" xr:uid="{00000000-0005-0000-0000-00001E790000}"/>
    <cellStyle name="咬訌裝?INCOM2" xfId="9691" xr:uid="{00000000-0005-0000-0000-00001F790000}"/>
    <cellStyle name="咬訌裝?INCOM3" xfId="9692" xr:uid="{00000000-0005-0000-0000-000020790000}"/>
    <cellStyle name="咬訌裝?INCOM4" xfId="9693" xr:uid="{00000000-0005-0000-0000-000021790000}"/>
    <cellStyle name="咬訌裝?INCOM5" xfId="9694" xr:uid="{00000000-0005-0000-0000-000022790000}"/>
    <cellStyle name="咬訌裝?INCOM6" xfId="9695" xr:uid="{00000000-0005-0000-0000-000023790000}"/>
    <cellStyle name="咬訌裝?INCOM7" xfId="9696" xr:uid="{00000000-0005-0000-0000-000024790000}"/>
    <cellStyle name="咬訌裝?INCOM8" xfId="9697" xr:uid="{00000000-0005-0000-0000-000025790000}"/>
    <cellStyle name="咬訌裝?INCOM9" xfId="9698" xr:uid="{00000000-0005-0000-0000-000026790000}"/>
    <cellStyle name="咬訌裝?PRIB11" xfId="9699" xr:uid="{00000000-0005-0000-0000-000027790000}"/>
    <cellStyle name="咬訌裝?report-1" xfId="9700" xr:uid="{00000000-0005-0000-0000-000028790000}"/>
    <cellStyle name="咬訌裝?report-2 " xfId="9701" xr:uid="{00000000-0005-0000-0000-000029790000}"/>
    <cellStyle name="咬訌裝?report-3-07-95" xfId="9702" xr:uid="{00000000-0005-0000-0000-00002A790000}"/>
    <cellStyle name="咬訌裝?sale 08-95" xfId="9703" xr:uid="{00000000-0005-0000-0000-00002B790000}"/>
    <cellStyle name="咬訌裝?遽增1" xfId="9704" xr:uid="{00000000-0005-0000-0000-00002C790000}"/>
    <cellStyle name="咬訌裝?震膣?泣增" xfId="9705" xr:uid="{00000000-0005-0000-0000-00002D790000}"/>
    <cellStyle name="금액" xfId="9706" xr:uid="{00000000-0005-0000-0000-00002E790000}"/>
    <cellStyle name="금액 2" xfId="9707" xr:uid="{00000000-0005-0000-0000-00002F790000}"/>
    <cellStyle name="금액 2 2" xfId="10798" xr:uid="{00000000-0005-0000-0000-000030790000}"/>
    <cellStyle name="금액 3" xfId="9708" xr:uid="{00000000-0005-0000-0000-000031790000}"/>
    <cellStyle name="금액 3 2" xfId="10799" xr:uid="{00000000-0005-0000-0000-000032790000}"/>
    <cellStyle name="금액 4" xfId="10797" xr:uid="{00000000-0005-0000-0000-000033790000}"/>
    <cellStyle name="기계" xfId="9709" xr:uid="{00000000-0005-0000-0000-000034790000}"/>
    <cellStyle name="기본숫자" xfId="9710" xr:uid="{00000000-0005-0000-0000-000035790000}"/>
    <cellStyle name="날짜" xfId="9711" xr:uid="{00000000-0005-0000-0000-000036790000}"/>
    <cellStyle name="내역서" xfId="9712" xr:uid="{00000000-0005-0000-0000-000037790000}"/>
    <cellStyle name="내역서 10" xfId="17185" xr:uid="{00000000-0005-0000-0000-000038790000}"/>
    <cellStyle name="내역서 11" xfId="40518" xr:uid="{00000000-0005-0000-0000-000039790000}"/>
    <cellStyle name="내역서 12" xfId="40519" xr:uid="{00000000-0005-0000-0000-00003A790000}"/>
    <cellStyle name="내역서 2" xfId="9713" xr:uid="{00000000-0005-0000-0000-00003B790000}"/>
    <cellStyle name="내역서 2 10" xfId="40520" xr:uid="{00000000-0005-0000-0000-00003C790000}"/>
    <cellStyle name="내역서 2 11" xfId="40521" xr:uid="{00000000-0005-0000-0000-00003D790000}"/>
    <cellStyle name="내역서 2 2" xfId="10575" xr:uid="{00000000-0005-0000-0000-00003E790000}"/>
    <cellStyle name="내역서 2 2 10" xfId="40522" xr:uid="{00000000-0005-0000-0000-00003F790000}"/>
    <cellStyle name="내역서 2 2 2" xfId="10576" xr:uid="{00000000-0005-0000-0000-000040790000}"/>
    <cellStyle name="내역서 2 2 2 2" xfId="10857" xr:uid="{00000000-0005-0000-0000-000041790000}"/>
    <cellStyle name="내역서 2 2 2 2 10" xfId="29834" xr:uid="{00000000-0005-0000-0000-000042790000}"/>
    <cellStyle name="내역서 2 2 2 2 11" xfId="29835" xr:uid="{00000000-0005-0000-0000-000043790000}"/>
    <cellStyle name="내역서 2 2 2 2 12" xfId="29836" xr:uid="{00000000-0005-0000-0000-000044790000}"/>
    <cellStyle name="내역서 2 2 2 2 13" xfId="40523" xr:uid="{00000000-0005-0000-0000-000045790000}"/>
    <cellStyle name="내역서 2 2 2 2 14" xfId="40524" xr:uid="{00000000-0005-0000-0000-000046790000}"/>
    <cellStyle name="내역서 2 2 2 2 15" xfId="40525" xr:uid="{00000000-0005-0000-0000-000047790000}"/>
    <cellStyle name="내역서 2 2 2 2 16" xfId="40526" xr:uid="{00000000-0005-0000-0000-000048790000}"/>
    <cellStyle name="내역서 2 2 2 2 17" xfId="40527" xr:uid="{00000000-0005-0000-0000-000049790000}"/>
    <cellStyle name="내역서 2 2 2 2 18" xfId="40528" xr:uid="{00000000-0005-0000-0000-00004A790000}"/>
    <cellStyle name="내역서 2 2 2 2 19" xfId="40529" xr:uid="{00000000-0005-0000-0000-00004B790000}"/>
    <cellStyle name="내역서 2 2 2 2 2" xfId="16545" xr:uid="{00000000-0005-0000-0000-00004C790000}"/>
    <cellStyle name="내역서 2 2 2 2 2 10" xfId="29837" xr:uid="{00000000-0005-0000-0000-00004D790000}"/>
    <cellStyle name="내역서 2 2 2 2 2 11" xfId="29838" xr:uid="{00000000-0005-0000-0000-00004E790000}"/>
    <cellStyle name="내역서 2 2 2 2 2 12" xfId="40530" xr:uid="{00000000-0005-0000-0000-00004F790000}"/>
    <cellStyle name="내역서 2 2 2 2 2 13" xfId="40531" xr:uid="{00000000-0005-0000-0000-000050790000}"/>
    <cellStyle name="내역서 2 2 2 2 2 14" xfId="40532" xr:uid="{00000000-0005-0000-0000-000051790000}"/>
    <cellStyle name="내역서 2 2 2 2 2 15" xfId="40533" xr:uid="{00000000-0005-0000-0000-000052790000}"/>
    <cellStyle name="내역서 2 2 2 2 2 16" xfId="40534" xr:uid="{00000000-0005-0000-0000-000053790000}"/>
    <cellStyle name="내역서 2 2 2 2 2 17" xfId="40535" xr:uid="{00000000-0005-0000-0000-000054790000}"/>
    <cellStyle name="내역서 2 2 2 2 2 18" xfId="40536" xr:uid="{00000000-0005-0000-0000-000055790000}"/>
    <cellStyle name="내역서 2 2 2 2 2 19" xfId="40537" xr:uid="{00000000-0005-0000-0000-000056790000}"/>
    <cellStyle name="내역서 2 2 2 2 2 2" xfId="17351" xr:uid="{00000000-0005-0000-0000-000057790000}"/>
    <cellStyle name="내역서 2 2 2 2 2 2 10" xfId="29839" xr:uid="{00000000-0005-0000-0000-000058790000}"/>
    <cellStyle name="내역서 2 2 2 2 2 2 2" xfId="29840" xr:uid="{00000000-0005-0000-0000-000059790000}"/>
    <cellStyle name="내역서 2 2 2 2 2 2 2 2" xfId="29841" xr:uid="{00000000-0005-0000-0000-00005A790000}"/>
    <cellStyle name="내역서 2 2 2 2 2 2 2 2 2" xfId="29842" xr:uid="{00000000-0005-0000-0000-00005B790000}"/>
    <cellStyle name="내역서 2 2 2 2 2 2 2 2 3" xfId="29843" xr:uid="{00000000-0005-0000-0000-00005C790000}"/>
    <cellStyle name="내역서 2 2 2 2 2 2 2 2 4" xfId="29844" xr:uid="{00000000-0005-0000-0000-00005D790000}"/>
    <cellStyle name="내역서 2 2 2 2 2 2 2 2 5" xfId="29845" xr:uid="{00000000-0005-0000-0000-00005E790000}"/>
    <cellStyle name="내역서 2 2 2 2 2 2 2 2 6" xfId="29846" xr:uid="{00000000-0005-0000-0000-00005F790000}"/>
    <cellStyle name="내역서 2 2 2 2 2 2 2 2 7" xfId="29847" xr:uid="{00000000-0005-0000-0000-000060790000}"/>
    <cellStyle name="내역서 2 2 2 2 2 2 2 3" xfId="29848" xr:uid="{00000000-0005-0000-0000-000061790000}"/>
    <cellStyle name="내역서 2 2 2 2 2 2 2 4" xfId="29849" xr:uid="{00000000-0005-0000-0000-000062790000}"/>
    <cellStyle name="내역서 2 2 2 2 2 2 2 5" xfId="29850" xr:uid="{00000000-0005-0000-0000-000063790000}"/>
    <cellStyle name="내역서 2 2 2 2 2 2 2 6" xfId="29851" xr:uid="{00000000-0005-0000-0000-000064790000}"/>
    <cellStyle name="내역서 2 2 2 2 2 2 2 7" xfId="29852" xr:uid="{00000000-0005-0000-0000-000065790000}"/>
    <cellStyle name="내역서 2 2 2 2 2 2 2 8" xfId="29853" xr:uid="{00000000-0005-0000-0000-000066790000}"/>
    <cellStyle name="내역서 2 2 2 2 2 2 3" xfId="29854" xr:uid="{00000000-0005-0000-0000-000067790000}"/>
    <cellStyle name="내역서 2 2 2 2 2 2 3 2" xfId="29855" xr:uid="{00000000-0005-0000-0000-000068790000}"/>
    <cellStyle name="내역서 2 2 2 2 2 2 3 2 2" xfId="29856" xr:uid="{00000000-0005-0000-0000-000069790000}"/>
    <cellStyle name="내역서 2 2 2 2 2 2 3 2 3" xfId="29857" xr:uid="{00000000-0005-0000-0000-00006A790000}"/>
    <cellStyle name="내역서 2 2 2 2 2 2 3 2 4" xfId="29858" xr:uid="{00000000-0005-0000-0000-00006B790000}"/>
    <cellStyle name="내역서 2 2 2 2 2 2 3 2 5" xfId="29859" xr:uid="{00000000-0005-0000-0000-00006C790000}"/>
    <cellStyle name="내역서 2 2 2 2 2 2 3 2 6" xfId="29860" xr:uid="{00000000-0005-0000-0000-00006D790000}"/>
    <cellStyle name="내역서 2 2 2 2 2 2 3 2 7" xfId="29861" xr:uid="{00000000-0005-0000-0000-00006E790000}"/>
    <cellStyle name="내역서 2 2 2 2 2 2 3 3" xfId="29862" xr:uid="{00000000-0005-0000-0000-00006F790000}"/>
    <cellStyle name="내역서 2 2 2 2 2 2 3 4" xfId="29863" xr:uid="{00000000-0005-0000-0000-000070790000}"/>
    <cellStyle name="내역서 2 2 2 2 2 2 3 5" xfId="29864" xr:uid="{00000000-0005-0000-0000-000071790000}"/>
    <cellStyle name="내역서 2 2 2 2 2 2 3 6" xfId="29865" xr:uid="{00000000-0005-0000-0000-000072790000}"/>
    <cellStyle name="내역서 2 2 2 2 2 2 3 7" xfId="29866" xr:uid="{00000000-0005-0000-0000-000073790000}"/>
    <cellStyle name="내역서 2 2 2 2 2 2 3 8" xfId="29867" xr:uid="{00000000-0005-0000-0000-000074790000}"/>
    <cellStyle name="내역서 2 2 2 2 2 2 4" xfId="29868" xr:uid="{00000000-0005-0000-0000-000075790000}"/>
    <cellStyle name="내역서 2 2 2 2 2 2 4 2" xfId="29869" xr:uid="{00000000-0005-0000-0000-000076790000}"/>
    <cellStyle name="내역서 2 2 2 2 2 2 4 3" xfId="29870" xr:uid="{00000000-0005-0000-0000-000077790000}"/>
    <cellStyle name="내역서 2 2 2 2 2 2 4 4" xfId="29871" xr:uid="{00000000-0005-0000-0000-000078790000}"/>
    <cellStyle name="내역서 2 2 2 2 2 2 4 5" xfId="29872" xr:uid="{00000000-0005-0000-0000-000079790000}"/>
    <cellStyle name="내역서 2 2 2 2 2 2 4 6" xfId="29873" xr:uid="{00000000-0005-0000-0000-00007A790000}"/>
    <cellStyle name="내역서 2 2 2 2 2 2 4 7" xfId="29874" xr:uid="{00000000-0005-0000-0000-00007B790000}"/>
    <cellStyle name="내역서 2 2 2 2 2 2 5" xfId="29875" xr:uid="{00000000-0005-0000-0000-00007C790000}"/>
    <cellStyle name="내역서 2 2 2 2 2 2 6" xfId="29876" xr:uid="{00000000-0005-0000-0000-00007D790000}"/>
    <cellStyle name="내역서 2 2 2 2 2 2 7" xfId="29877" xr:uid="{00000000-0005-0000-0000-00007E790000}"/>
    <cellStyle name="내역서 2 2 2 2 2 2 8" xfId="29878" xr:uid="{00000000-0005-0000-0000-00007F790000}"/>
    <cellStyle name="내역서 2 2 2 2 2 2 9" xfId="29879" xr:uid="{00000000-0005-0000-0000-000080790000}"/>
    <cellStyle name="내역서 2 2 2 2 2 20" xfId="40538" xr:uid="{00000000-0005-0000-0000-000081790000}"/>
    <cellStyle name="내역서 2 2 2 2 2 21" xfId="40539" xr:uid="{00000000-0005-0000-0000-000082790000}"/>
    <cellStyle name="내역서 2 2 2 2 2 22" xfId="40540" xr:uid="{00000000-0005-0000-0000-000083790000}"/>
    <cellStyle name="내역서 2 2 2 2 2 23" xfId="40541" xr:uid="{00000000-0005-0000-0000-000084790000}"/>
    <cellStyle name="내역서 2 2 2 2 2 24" xfId="40542" xr:uid="{00000000-0005-0000-0000-000085790000}"/>
    <cellStyle name="내역서 2 2 2 2 2 25" xfId="40543" xr:uid="{00000000-0005-0000-0000-000086790000}"/>
    <cellStyle name="내역서 2 2 2 2 2 26" xfId="40544" xr:uid="{00000000-0005-0000-0000-000087790000}"/>
    <cellStyle name="내역서 2 2 2 2 2 27" xfId="40545" xr:uid="{00000000-0005-0000-0000-000088790000}"/>
    <cellStyle name="내역서 2 2 2 2 2 3" xfId="17661" xr:uid="{00000000-0005-0000-0000-000089790000}"/>
    <cellStyle name="내역서 2 2 2 2 2 3 2" xfId="29880" xr:uid="{00000000-0005-0000-0000-00008A790000}"/>
    <cellStyle name="내역서 2 2 2 2 2 3 2 2" xfId="29881" xr:uid="{00000000-0005-0000-0000-00008B790000}"/>
    <cellStyle name="내역서 2 2 2 2 2 3 2 3" xfId="29882" xr:uid="{00000000-0005-0000-0000-00008C790000}"/>
    <cellStyle name="내역서 2 2 2 2 2 3 2 4" xfId="29883" xr:uid="{00000000-0005-0000-0000-00008D790000}"/>
    <cellStyle name="내역서 2 2 2 2 2 3 2 5" xfId="29884" xr:uid="{00000000-0005-0000-0000-00008E790000}"/>
    <cellStyle name="내역서 2 2 2 2 2 3 2 6" xfId="29885" xr:uid="{00000000-0005-0000-0000-00008F790000}"/>
    <cellStyle name="내역서 2 2 2 2 2 3 2 7" xfId="29886" xr:uid="{00000000-0005-0000-0000-000090790000}"/>
    <cellStyle name="내역서 2 2 2 2 2 3 3" xfId="29887" xr:uid="{00000000-0005-0000-0000-000091790000}"/>
    <cellStyle name="내역서 2 2 2 2 2 3 4" xfId="29888" xr:uid="{00000000-0005-0000-0000-000092790000}"/>
    <cellStyle name="내역서 2 2 2 2 2 3 5" xfId="29889" xr:uid="{00000000-0005-0000-0000-000093790000}"/>
    <cellStyle name="내역서 2 2 2 2 2 3 6" xfId="29890" xr:uid="{00000000-0005-0000-0000-000094790000}"/>
    <cellStyle name="내역서 2 2 2 2 2 3 7" xfId="29891" xr:uid="{00000000-0005-0000-0000-000095790000}"/>
    <cellStyle name="내역서 2 2 2 2 2 3 8" xfId="29892" xr:uid="{00000000-0005-0000-0000-000096790000}"/>
    <cellStyle name="내역서 2 2 2 2 2 4" xfId="17963" xr:uid="{00000000-0005-0000-0000-000097790000}"/>
    <cellStyle name="내역서 2 2 2 2 2 4 2" xfId="29893" xr:uid="{00000000-0005-0000-0000-000098790000}"/>
    <cellStyle name="내역서 2 2 2 2 2 4 2 2" xfId="29894" xr:uid="{00000000-0005-0000-0000-000099790000}"/>
    <cellStyle name="내역서 2 2 2 2 2 4 2 3" xfId="29895" xr:uid="{00000000-0005-0000-0000-00009A790000}"/>
    <cellStyle name="내역서 2 2 2 2 2 4 2 4" xfId="29896" xr:uid="{00000000-0005-0000-0000-00009B790000}"/>
    <cellStyle name="내역서 2 2 2 2 2 4 2 5" xfId="29897" xr:uid="{00000000-0005-0000-0000-00009C790000}"/>
    <cellStyle name="내역서 2 2 2 2 2 4 2 6" xfId="29898" xr:uid="{00000000-0005-0000-0000-00009D790000}"/>
    <cellStyle name="내역서 2 2 2 2 2 4 2 7" xfId="29899" xr:uid="{00000000-0005-0000-0000-00009E790000}"/>
    <cellStyle name="내역서 2 2 2 2 2 4 3" xfId="29900" xr:uid="{00000000-0005-0000-0000-00009F790000}"/>
    <cellStyle name="내역서 2 2 2 2 2 4 4" xfId="29901" xr:uid="{00000000-0005-0000-0000-0000A0790000}"/>
    <cellStyle name="내역서 2 2 2 2 2 4 5" xfId="29902" xr:uid="{00000000-0005-0000-0000-0000A1790000}"/>
    <cellStyle name="내역서 2 2 2 2 2 4 6" xfId="29903" xr:uid="{00000000-0005-0000-0000-0000A2790000}"/>
    <cellStyle name="내역서 2 2 2 2 2 4 7" xfId="29904" xr:uid="{00000000-0005-0000-0000-0000A3790000}"/>
    <cellStyle name="내역서 2 2 2 2 2 4 8" xfId="29905" xr:uid="{00000000-0005-0000-0000-0000A4790000}"/>
    <cellStyle name="내역서 2 2 2 2 2 5" xfId="29906" xr:uid="{00000000-0005-0000-0000-0000A5790000}"/>
    <cellStyle name="내역서 2 2 2 2 2 5 2" xfId="29907" xr:uid="{00000000-0005-0000-0000-0000A6790000}"/>
    <cellStyle name="내역서 2 2 2 2 2 5 3" xfId="29908" xr:uid="{00000000-0005-0000-0000-0000A7790000}"/>
    <cellStyle name="내역서 2 2 2 2 2 5 4" xfId="29909" xr:uid="{00000000-0005-0000-0000-0000A8790000}"/>
    <cellStyle name="내역서 2 2 2 2 2 5 5" xfId="29910" xr:uid="{00000000-0005-0000-0000-0000A9790000}"/>
    <cellStyle name="내역서 2 2 2 2 2 5 6" xfId="29911" xr:uid="{00000000-0005-0000-0000-0000AA790000}"/>
    <cellStyle name="내역서 2 2 2 2 2 5 7" xfId="29912" xr:uid="{00000000-0005-0000-0000-0000AB790000}"/>
    <cellStyle name="내역서 2 2 2 2 2 6" xfId="29913" xr:uid="{00000000-0005-0000-0000-0000AC790000}"/>
    <cellStyle name="내역서 2 2 2 2 2 7" xfId="29914" xr:uid="{00000000-0005-0000-0000-0000AD790000}"/>
    <cellStyle name="내역서 2 2 2 2 2 8" xfId="29915" xr:uid="{00000000-0005-0000-0000-0000AE790000}"/>
    <cellStyle name="내역서 2 2 2 2 2 9" xfId="29916" xr:uid="{00000000-0005-0000-0000-0000AF790000}"/>
    <cellStyle name="내역서 2 2 2 2 20" xfId="40546" xr:uid="{00000000-0005-0000-0000-0000B0790000}"/>
    <cellStyle name="내역서 2 2 2 2 21" xfId="40547" xr:uid="{00000000-0005-0000-0000-0000B1790000}"/>
    <cellStyle name="내역서 2 2 2 2 22" xfId="40548" xr:uid="{00000000-0005-0000-0000-0000B2790000}"/>
    <cellStyle name="내역서 2 2 2 2 23" xfId="40549" xr:uid="{00000000-0005-0000-0000-0000B3790000}"/>
    <cellStyle name="내역서 2 2 2 2 24" xfId="40550" xr:uid="{00000000-0005-0000-0000-0000B4790000}"/>
    <cellStyle name="내역서 2 2 2 2 25" xfId="40551" xr:uid="{00000000-0005-0000-0000-0000B5790000}"/>
    <cellStyle name="내역서 2 2 2 2 26" xfId="40552" xr:uid="{00000000-0005-0000-0000-0000B6790000}"/>
    <cellStyle name="내역서 2 2 2 2 27" xfId="40553" xr:uid="{00000000-0005-0000-0000-0000B7790000}"/>
    <cellStyle name="내역서 2 2 2 2 28" xfId="40554" xr:uid="{00000000-0005-0000-0000-0000B8790000}"/>
    <cellStyle name="내역서 2 2 2 2 3" xfId="16739" xr:uid="{00000000-0005-0000-0000-0000B9790000}"/>
    <cellStyle name="내역서 2 2 2 2 3 10" xfId="29917" xr:uid="{00000000-0005-0000-0000-0000BA790000}"/>
    <cellStyle name="내역서 2 2 2 2 3 11" xfId="40555" xr:uid="{00000000-0005-0000-0000-0000BB790000}"/>
    <cellStyle name="내역서 2 2 2 2 3 2" xfId="17474" xr:uid="{00000000-0005-0000-0000-0000BC790000}"/>
    <cellStyle name="내역서 2 2 2 2 3 2 2" xfId="29918" xr:uid="{00000000-0005-0000-0000-0000BD790000}"/>
    <cellStyle name="내역서 2 2 2 2 3 2 2 2" xfId="29919" xr:uid="{00000000-0005-0000-0000-0000BE790000}"/>
    <cellStyle name="내역서 2 2 2 2 3 2 2 3" xfId="29920" xr:uid="{00000000-0005-0000-0000-0000BF790000}"/>
    <cellStyle name="내역서 2 2 2 2 3 2 2 4" xfId="29921" xr:uid="{00000000-0005-0000-0000-0000C0790000}"/>
    <cellStyle name="내역서 2 2 2 2 3 2 2 5" xfId="29922" xr:uid="{00000000-0005-0000-0000-0000C1790000}"/>
    <cellStyle name="내역서 2 2 2 2 3 2 2 6" xfId="29923" xr:uid="{00000000-0005-0000-0000-0000C2790000}"/>
    <cellStyle name="내역서 2 2 2 2 3 2 2 7" xfId="29924" xr:uid="{00000000-0005-0000-0000-0000C3790000}"/>
    <cellStyle name="내역서 2 2 2 2 3 2 3" xfId="29925" xr:uid="{00000000-0005-0000-0000-0000C4790000}"/>
    <cellStyle name="내역서 2 2 2 2 3 2 4" xfId="29926" xr:uid="{00000000-0005-0000-0000-0000C5790000}"/>
    <cellStyle name="내역서 2 2 2 2 3 2 5" xfId="29927" xr:uid="{00000000-0005-0000-0000-0000C6790000}"/>
    <cellStyle name="내역서 2 2 2 2 3 2 6" xfId="29928" xr:uid="{00000000-0005-0000-0000-0000C7790000}"/>
    <cellStyle name="내역서 2 2 2 2 3 2 7" xfId="29929" xr:uid="{00000000-0005-0000-0000-0000C8790000}"/>
    <cellStyle name="내역서 2 2 2 2 3 2 8" xfId="29930" xr:uid="{00000000-0005-0000-0000-0000C9790000}"/>
    <cellStyle name="내역서 2 2 2 2 3 3" xfId="17776" xr:uid="{00000000-0005-0000-0000-0000CA790000}"/>
    <cellStyle name="내역서 2 2 2 2 3 3 2" xfId="29931" xr:uid="{00000000-0005-0000-0000-0000CB790000}"/>
    <cellStyle name="내역서 2 2 2 2 3 3 2 2" xfId="29932" xr:uid="{00000000-0005-0000-0000-0000CC790000}"/>
    <cellStyle name="내역서 2 2 2 2 3 3 2 3" xfId="29933" xr:uid="{00000000-0005-0000-0000-0000CD790000}"/>
    <cellStyle name="내역서 2 2 2 2 3 3 2 4" xfId="29934" xr:uid="{00000000-0005-0000-0000-0000CE790000}"/>
    <cellStyle name="내역서 2 2 2 2 3 3 2 5" xfId="29935" xr:uid="{00000000-0005-0000-0000-0000CF790000}"/>
    <cellStyle name="내역서 2 2 2 2 3 3 2 6" xfId="29936" xr:uid="{00000000-0005-0000-0000-0000D0790000}"/>
    <cellStyle name="내역서 2 2 2 2 3 3 2 7" xfId="29937" xr:uid="{00000000-0005-0000-0000-0000D1790000}"/>
    <cellStyle name="내역서 2 2 2 2 3 3 3" xfId="29938" xr:uid="{00000000-0005-0000-0000-0000D2790000}"/>
    <cellStyle name="내역서 2 2 2 2 3 3 4" xfId="29939" xr:uid="{00000000-0005-0000-0000-0000D3790000}"/>
    <cellStyle name="내역서 2 2 2 2 3 3 5" xfId="29940" xr:uid="{00000000-0005-0000-0000-0000D4790000}"/>
    <cellStyle name="내역서 2 2 2 2 3 3 6" xfId="29941" xr:uid="{00000000-0005-0000-0000-0000D5790000}"/>
    <cellStyle name="내역서 2 2 2 2 3 3 7" xfId="29942" xr:uid="{00000000-0005-0000-0000-0000D6790000}"/>
    <cellStyle name="내역서 2 2 2 2 3 3 8" xfId="29943" xr:uid="{00000000-0005-0000-0000-0000D7790000}"/>
    <cellStyle name="내역서 2 2 2 2 3 4" xfId="18078" xr:uid="{00000000-0005-0000-0000-0000D8790000}"/>
    <cellStyle name="내역서 2 2 2 2 3 4 2" xfId="29944" xr:uid="{00000000-0005-0000-0000-0000D9790000}"/>
    <cellStyle name="내역서 2 2 2 2 3 4 3" xfId="29945" xr:uid="{00000000-0005-0000-0000-0000DA790000}"/>
    <cellStyle name="내역서 2 2 2 2 3 4 4" xfId="29946" xr:uid="{00000000-0005-0000-0000-0000DB790000}"/>
    <cellStyle name="내역서 2 2 2 2 3 4 5" xfId="29947" xr:uid="{00000000-0005-0000-0000-0000DC790000}"/>
    <cellStyle name="내역서 2 2 2 2 3 4 6" xfId="29948" xr:uid="{00000000-0005-0000-0000-0000DD790000}"/>
    <cellStyle name="내역서 2 2 2 2 3 4 7" xfId="29949" xr:uid="{00000000-0005-0000-0000-0000DE790000}"/>
    <cellStyle name="내역서 2 2 2 2 3 5" xfId="29950" xr:uid="{00000000-0005-0000-0000-0000DF790000}"/>
    <cellStyle name="내역서 2 2 2 2 3 6" xfId="29951" xr:uid="{00000000-0005-0000-0000-0000E0790000}"/>
    <cellStyle name="내역서 2 2 2 2 3 7" xfId="29952" xr:uid="{00000000-0005-0000-0000-0000E1790000}"/>
    <cellStyle name="내역서 2 2 2 2 3 8" xfId="29953" xr:uid="{00000000-0005-0000-0000-0000E2790000}"/>
    <cellStyle name="내역서 2 2 2 2 3 9" xfId="29954" xr:uid="{00000000-0005-0000-0000-0000E3790000}"/>
    <cellStyle name="내역서 2 2 2 2 4" xfId="17088" xr:uid="{00000000-0005-0000-0000-0000E4790000}"/>
    <cellStyle name="내역서 2 2 2 2 4 2" xfId="29955" xr:uid="{00000000-0005-0000-0000-0000E5790000}"/>
    <cellStyle name="내역서 2 2 2 2 4 2 2" xfId="29956" xr:uid="{00000000-0005-0000-0000-0000E6790000}"/>
    <cellStyle name="내역서 2 2 2 2 4 2 3" xfId="29957" xr:uid="{00000000-0005-0000-0000-0000E7790000}"/>
    <cellStyle name="내역서 2 2 2 2 4 2 4" xfId="29958" xr:uid="{00000000-0005-0000-0000-0000E8790000}"/>
    <cellStyle name="내역서 2 2 2 2 4 2 5" xfId="29959" xr:uid="{00000000-0005-0000-0000-0000E9790000}"/>
    <cellStyle name="내역서 2 2 2 2 4 2 6" xfId="29960" xr:uid="{00000000-0005-0000-0000-0000EA790000}"/>
    <cellStyle name="내역서 2 2 2 2 4 2 7" xfId="29961" xr:uid="{00000000-0005-0000-0000-0000EB790000}"/>
    <cellStyle name="내역서 2 2 2 2 4 3" xfId="29962" xr:uid="{00000000-0005-0000-0000-0000EC790000}"/>
    <cellStyle name="내역서 2 2 2 2 4 4" xfId="29963" xr:uid="{00000000-0005-0000-0000-0000ED790000}"/>
    <cellStyle name="내역서 2 2 2 2 4 5" xfId="29964" xr:uid="{00000000-0005-0000-0000-0000EE790000}"/>
    <cellStyle name="내역서 2 2 2 2 4 6" xfId="29965" xr:uid="{00000000-0005-0000-0000-0000EF790000}"/>
    <cellStyle name="내역서 2 2 2 2 4 7" xfId="29966" xr:uid="{00000000-0005-0000-0000-0000F0790000}"/>
    <cellStyle name="내역서 2 2 2 2 4 8" xfId="29967" xr:uid="{00000000-0005-0000-0000-0000F1790000}"/>
    <cellStyle name="내역서 2 2 2 2 5" xfId="17098" xr:uid="{00000000-0005-0000-0000-0000F2790000}"/>
    <cellStyle name="내역서 2 2 2 2 5 2" xfId="29968" xr:uid="{00000000-0005-0000-0000-0000F3790000}"/>
    <cellStyle name="내역서 2 2 2 2 5 2 2" xfId="29969" xr:uid="{00000000-0005-0000-0000-0000F4790000}"/>
    <cellStyle name="내역서 2 2 2 2 5 2 3" xfId="29970" xr:uid="{00000000-0005-0000-0000-0000F5790000}"/>
    <cellStyle name="내역서 2 2 2 2 5 2 4" xfId="29971" xr:uid="{00000000-0005-0000-0000-0000F6790000}"/>
    <cellStyle name="내역서 2 2 2 2 5 2 5" xfId="29972" xr:uid="{00000000-0005-0000-0000-0000F7790000}"/>
    <cellStyle name="내역서 2 2 2 2 5 2 6" xfId="29973" xr:uid="{00000000-0005-0000-0000-0000F8790000}"/>
    <cellStyle name="내역서 2 2 2 2 5 2 7" xfId="29974" xr:uid="{00000000-0005-0000-0000-0000F9790000}"/>
    <cellStyle name="내역서 2 2 2 2 5 3" xfId="29975" xr:uid="{00000000-0005-0000-0000-0000FA790000}"/>
    <cellStyle name="내역서 2 2 2 2 5 4" xfId="29976" xr:uid="{00000000-0005-0000-0000-0000FB790000}"/>
    <cellStyle name="내역서 2 2 2 2 5 5" xfId="29977" xr:uid="{00000000-0005-0000-0000-0000FC790000}"/>
    <cellStyle name="내역서 2 2 2 2 5 6" xfId="29978" xr:uid="{00000000-0005-0000-0000-0000FD790000}"/>
    <cellStyle name="내역서 2 2 2 2 5 7" xfId="29979" xr:uid="{00000000-0005-0000-0000-0000FE790000}"/>
    <cellStyle name="내역서 2 2 2 2 5 8" xfId="29980" xr:uid="{00000000-0005-0000-0000-0000FF790000}"/>
    <cellStyle name="내역서 2 2 2 2 6" xfId="16917" xr:uid="{00000000-0005-0000-0000-0000007A0000}"/>
    <cellStyle name="내역서 2 2 2 2 6 2" xfId="29981" xr:uid="{00000000-0005-0000-0000-0000017A0000}"/>
    <cellStyle name="내역서 2 2 2 2 6 3" xfId="29982" xr:uid="{00000000-0005-0000-0000-0000027A0000}"/>
    <cellStyle name="내역서 2 2 2 2 6 4" xfId="29983" xr:uid="{00000000-0005-0000-0000-0000037A0000}"/>
    <cellStyle name="내역서 2 2 2 2 6 5" xfId="29984" xr:uid="{00000000-0005-0000-0000-0000047A0000}"/>
    <cellStyle name="내역서 2 2 2 2 6 6" xfId="29985" xr:uid="{00000000-0005-0000-0000-0000057A0000}"/>
    <cellStyle name="내역서 2 2 2 2 6 7" xfId="29986" xr:uid="{00000000-0005-0000-0000-0000067A0000}"/>
    <cellStyle name="내역서 2 2 2 2 7" xfId="29987" xr:uid="{00000000-0005-0000-0000-0000077A0000}"/>
    <cellStyle name="내역서 2 2 2 2 8" xfId="29988" xr:uid="{00000000-0005-0000-0000-0000087A0000}"/>
    <cellStyle name="내역서 2 2 2 2 9" xfId="29989" xr:uid="{00000000-0005-0000-0000-0000097A0000}"/>
    <cellStyle name="내역서 2 2 2 3" xfId="10862" xr:uid="{00000000-0005-0000-0000-00000A7A0000}"/>
    <cellStyle name="내역서 2 2 2 3 10" xfId="29990" xr:uid="{00000000-0005-0000-0000-00000B7A0000}"/>
    <cellStyle name="내역서 2 2 2 3 11" xfId="29991" xr:uid="{00000000-0005-0000-0000-00000C7A0000}"/>
    <cellStyle name="내역서 2 2 2 3 12" xfId="29992" xr:uid="{00000000-0005-0000-0000-00000D7A0000}"/>
    <cellStyle name="내역서 2 2 2 3 13" xfId="40556" xr:uid="{00000000-0005-0000-0000-00000E7A0000}"/>
    <cellStyle name="내역서 2 2 2 3 14" xfId="40557" xr:uid="{00000000-0005-0000-0000-00000F7A0000}"/>
    <cellStyle name="내역서 2 2 2 3 15" xfId="40558" xr:uid="{00000000-0005-0000-0000-0000107A0000}"/>
    <cellStyle name="내역서 2 2 2 3 16" xfId="40559" xr:uid="{00000000-0005-0000-0000-0000117A0000}"/>
    <cellStyle name="내역서 2 2 2 3 17" xfId="40560" xr:uid="{00000000-0005-0000-0000-0000127A0000}"/>
    <cellStyle name="내역서 2 2 2 3 18" xfId="40561" xr:uid="{00000000-0005-0000-0000-0000137A0000}"/>
    <cellStyle name="내역서 2 2 2 3 19" xfId="40562" xr:uid="{00000000-0005-0000-0000-0000147A0000}"/>
    <cellStyle name="내역서 2 2 2 3 2" xfId="16550" xr:uid="{00000000-0005-0000-0000-0000157A0000}"/>
    <cellStyle name="내역서 2 2 2 3 2 10" xfId="29993" xr:uid="{00000000-0005-0000-0000-0000167A0000}"/>
    <cellStyle name="내역서 2 2 2 3 2 11" xfId="29994" xr:uid="{00000000-0005-0000-0000-0000177A0000}"/>
    <cellStyle name="내역서 2 2 2 3 2 12" xfId="40563" xr:uid="{00000000-0005-0000-0000-0000187A0000}"/>
    <cellStyle name="내역서 2 2 2 3 2 13" xfId="40564" xr:uid="{00000000-0005-0000-0000-0000197A0000}"/>
    <cellStyle name="내역서 2 2 2 3 2 14" xfId="40565" xr:uid="{00000000-0005-0000-0000-00001A7A0000}"/>
    <cellStyle name="내역서 2 2 2 3 2 15" xfId="40566" xr:uid="{00000000-0005-0000-0000-00001B7A0000}"/>
    <cellStyle name="내역서 2 2 2 3 2 16" xfId="40567" xr:uid="{00000000-0005-0000-0000-00001C7A0000}"/>
    <cellStyle name="내역서 2 2 2 3 2 17" xfId="40568" xr:uid="{00000000-0005-0000-0000-00001D7A0000}"/>
    <cellStyle name="내역서 2 2 2 3 2 18" xfId="40569" xr:uid="{00000000-0005-0000-0000-00001E7A0000}"/>
    <cellStyle name="내역서 2 2 2 3 2 19" xfId="40570" xr:uid="{00000000-0005-0000-0000-00001F7A0000}"/>
    <cellStyle name="내역서 2 2 2 3 2 2" xfId="17354" xr:uid="{00000000-0005-0000-0000-0000207A0000}"/>
    <cellStyle name="내역서 2 2 2 3 2 2 10" xfId="29995" xr:uid="{00000000-0005-0000-0000-0000217A0000}"/>
    <cellStyle name="내역서 2 2 2 3 2 2 2" xfId="29996" xr:uid="{00000000-0005-0000-0000-0000227A0000}"/>
    <cellStyle name="내역서 2 2 2 3 2 2 2 2" xfId="29997" xr:uid="{00000000-0005-0000-0000-0000237A0000}"/>
    <cellStyle name="내역서 2 2 2 3 2 2 2 2 2" xfId="29998" xr:uid="{00000000-0005-0000-0000-0000247A0000}"/>
    <cellStyle name="내역서 2 2 2 3 2 2 2 2 3" xfId="29999" xr:uid="{00000000-0005-0000-0000-0000257A0000}"/>
    <cellStyle name="내역서 2 2 2 3 2 2 2 2 4" xfId="30000" xr:uid="{00000000-0005-0000-0000-0000267A0000}"/>
    <cellStyle name="내역서 2 2 2 3 2 2 2 2 5" xfId="30001" xr:uid="{00000000-0005-0000-0000-0000277A0000}"/>
    <cellStyle name="내역서 2 2 2 3 2 2 2 2 6" xfId="30002" xr:uid="{00000000-0005-0000-0000-0000287A0000}"/>
    <cellStyle name="내역서 2 2 2 3 2 2 2 2 7" xfId="30003" xr:uid="{00000000-0005-0000-0000-0000297A0000}"/>
    <cellStyle name="내역서 2 2 2 3 2 2 2 3" xfId="30004" xr:uid="{00000000-0005-0000-0000-00002A7A0000}"/>
    <cellStyle name="내역서 2 2 2 3 2 2 2 4" xfId="30005" xr:uid="{00000000-0005-0000-0000-00002B7A0000}"/>
    <cellStyle name="내역서 2 2 2 3 2 2 2 5" xfId="30006" xr:uid="{00000000-0005-0000-0000-00002C7A0000}"/>
    <cellStyle name="내역서 2 2 2 3 2 2 2 6" xfId="30007" xr:uid="{00000000-0005-0000-0000-00002D7A0000}"/>
    <cellStyle name="내역서 2 2 2 3 2 2 2 7" xfId="30008" xr:uid="{00000000-0005-0000-0000-00002E7A0000}"/>
    <cellStyle name="내역서 2 2 2 3 2 2 2 8" xfId="30009" xr:uid="{00000000-0005-0000-0000-00002F7A0000}"/>
    <cellStyle name="내역서 2 2 2 3 2 2 3" xfId="30010" xr:uid="{00000000-0005-0000-0000-0000307A0000}"/>
    <cellStyle name="내역서 2 2 2 3 2 2 3 2" xfId="30011" xr:uid="{00000000-0005-0000-0000-0000317A0000}"/>
    <cellStyle name="내역서 2 2 2 3 2 2 3 2 2" xfId="30012" xr:uid="{00000000-0005-0000-0000-0000327A0000}"/>
    <cellStyle name="내역서 2 2 2 3 2 2 3 2 3" xfId="30013" xr:uid="{00000000-0005-0000-0000-0000337A0000}"/>
    <cellStyle name="내역서 2 2 2 3 2 2 3 2 4" xfId="30014" xr:uid="{00000000-0005-0000-0000-0000347A0000}"/>
    <cellStyle name="내역서 2 2 2 3 2 2 3 2 5" xfId="30015" xr:uid="{00000000-0005-0000-0000-0000357A0000}"/>
    <cellStyle name="내역서 2 2 2 3 2 2 3 2 6" xfId="30016" xr:uid="{00000000-0005-0000-0000-0000367A0000}"/>
    <cellStyle name="내역서 2 2 2 3 2 2 3 2 7" xfId="30017" xr:uid="{00000000-0005-0000-0000-0000377A0000}"/>
    <cellStyle name="내역서 2 2 2 3 2 2 3 3" xfId="30018" xr:uid="{00000000-0005-0000-0000-0000387A0000}"/>
    <cellStyle name="내역서 2 2 2 3 2 2 3 4" xfId="30019" xr:uid="{00000000-0005-0000-0000-0000397A0000}"/>
    <cellStyle name="내역서 2 2 2 3 2 2 3 5" xfId="30020" xr:uid="{00000000-0005-0000-0000-00003A7A0000}"/>
    <cellStyle name="내역서 2 2 2 3 2 2 3 6" xfId="30021" xr:uid="{00000000-0005-0000-0000-00003B7A0000}"/>
    <cellStyle name="내역서 2 2 2 3 2 2 3 7" xfId="30022" xr:uid="{00000000-0005-0000-0000-00003C7A0000}"/>
    <cellStyle name="내역서 2 2 2 3 2 2 3 8" xfId="30023" xr:uid="{00000000-0005-0000-0000-00003D7A0000}"/>
    <cellStyle name="내역서 2 2 2 3 2 2 4" xfId="30024" xr:uid="{00000000-0005-0000-0000-00003E7A0000}"/>
    <cellStyle name="내역서 2 2 2 3 2 2 4 2" xfId="30025" xr:uid="{00000000-0005-0000-0000-00003F7A0000}"/>
    <cellStyle name="내역서 2 2 2 3 2 2 4 3" xfId="30026" xr:uid="{00000000-0005-0000-0000-0000407A0000}"/>
    <cellStyle name="내역서 2 2 2 3 2 2 4 4" xfId="30027" xr:uid="{00000000-0005-0000-0000-0000417A0000}"/>
    <cellStyle name="내역서 2 2 2 3 2 2 4 5" xfId="30028" xr:uid="{00000000-0005-0000-0000-0000427A0000}"/>
    <cellStyle name="내역서 2 2 2 3 2 2 4 6" xfId="30029" xr:uid="{00000000-0005-0000-0000-0000437A0000}"/>
    <cellStyle name="내역서 2 2 2 3 2 2 4 7" xfId="30030" xr:uid="{00000000-0005-0000-0000-0000447A0000}"/>
    <cellStyle name="내역서 2 2 2 3 2 2 5" xfId="30031" xr:uid="{00000000-0005-0000-0000-0000457A0000}"/>
    <cellStyle name="내역서 2 2 2 3 2 2 6" xfId="30032" xr:uid="{00000000-0005-0000-0000-0000467A0000}"/>
    <cellStyle name="내역서 2 2 2 3 2 2 7" xfId="30033" xr:uid="{00000000-0005-0000-0000-0000477A0000}"/>
    <cellStyle name="내역서 2 2 2 3 2 2 8" xfId="30034" xr:uid="{00000000-0005-0000-0000-0000487A0000}"/>
    <cellStyle name="내역서 2 2 2 3 2 2 9" xfId="30035" xr:uid="{00000000-0005-0000-0000-0000497A0000}"/>
    <cellStyle name="내역서 2 2 2 3 2 20" xfId="40571" xr:uid="{00000000-0005-0000-0000-00004A7A0000}"/>
    <cellStyle name="내역서 2 2 2 3 2 21" xfId="40572" xr:uid="{00000000-0005-0000-0000-00004B7A0000}"/>
    <cellStyle name="내역서 2 2 2 3 2 22" xfId="40573" xr:uid="{00000000-0005-0000-0000-00004C7A0000}"/>
    <cellStyle name="내역서 2 2 2 3 2 23" xfId="40574" xr:uid="{00000000-0005-0000-0000-00004D7A0000}"/>
    <cellStyle name="내역서 2 2 2 3 2 24" xfId="40575" xr:uid="{00000000-0005-0000-0000-00004E7A0000}"/>
    <cellStyle name="내역서 2 2 2 3 2 25" xfId="40576" xr:uid="{00000000-0005-0000-0000-00004F7A0000}"/>
    <cellStyle name="내역서 2 2 2 3 2 26" xfId="40577" xr:uid="{00000000-0005-0000-0000-0000507A0000}"/>
    <cellStyle name="내역서 2 2 2 3 2 27" xfId="40578" xr:uid="{00000000-0005-0000-0000-0000517A0000}"/>
    <cellStyle name="내역서 2 2 2 3 2 3" xfId="17664" xr:uid="{00000000-0005-0000-0000-0000527A0000}"/>
    <cellStyle name="내역서 2 2 2 3 2 3 2" xfId="30036" xr:uid="{00000000-0005-0000-0000-0000537A0000}"/>
    <cellStyle name="내역서 2 2 2 3 2 3 2 2" xfId="30037" xr:uid="{00000000-0005-0000-0000-0000547A0000}"/>
    <cellStyle name="내역서 2 2 2 3 2 3 2 3" xfId="30038" xr:uid="{00000000-0005-0000-0000-0000557A0000}"/>
    <cellStyle name="내역서 2 2 2 3 2 3 2 4" xfId="30039" xr:uid="{00000000-0005-0000-0000-0000567A0000}"/>
    <cellStyle name="내역서 2 2 2 3 2 3 2 5" xfId="30040" xr:uid="{00000000-0005-0000-0000-0000577A0000}"/>
    <cellStyle name="내역서 2 2 2 3 2 3 2 6" xfId="30041" xr:uid="{00000000-0005-0000-0000-0000587A0000}"/>
    <cellStyle name="내역서 2 2 2 3 2 3 2 7" xfId="30042" xr:uid="{00000000-0005-0000-0000-0000597A0000}"/>
    <cellStyle name="내역서 2 2 2 3 2 3 3" xfId="30043" xr:uid="{00000000-0005-0000-0000-00005A7A0000}"/>
    <cellStyle name="내역서 2 2 2 3 2 3 4" xfId="30044" xr:uid="{00000000-0005-0000-0000-00005B7A0000}"/>
    <cellStyle name="내역서 2 2 2 3 2 3 5" xfId="30045" xr:uid="{00000000-0005-0000-0000-00005C7A0000}"/>
    <cellStyle name="내역서 2 2 2 3 2 3 6" xfId="30046" xr:uid="{00000000-0005-0000-0000-00005D7A0000}"/>
    <cellStyle name="내역서 2 2 2 3 2 3 7" xfId="30047" xr:uid="{00000000-0005-0000-0000-00005E7A0000}"/>
    <cellStyle name="내역서 2 2 2 3 2 3 8" xfId="30048" xr:uid="{00000000-0005-0000-0000-00005F7A0000}"/>
    <cellStyle name="내역서 2 2 2 3 2 4" xfId="17966" xr:uid="{00000000-0005-0000-0000-0000607A0000}"/>
    <cellStyle name="내역서 2 2 2 3 2 4 2" xfId="30049" xr:uid="{00000000-0005-0000-0000-0000617A0000}"/>
    <cellStyle name="내역서 2 2 2 3 2 4 2 2" xfId="30050" xr:uid="{00000000-0005-0000-0000-0000627A0000}"/>
    <cellStyle name="내역서 2 2 2 3 2 4 2 3" xfId="30051" xr:uid="{00000000-0005-0000-0000-0000637A0000}"/>
    <cellStyle name="내역서 2 2 2 3 2 4 2 4" xfId="30052" xr:uid="{00000000-0005-0000-0000-0000647A0000}"/>
    <cellStyle name="내역서 2 2 2 3 2 4 2 5" xfId="30053" xr:uid="{00000000-0005-0000-0000-0000657A0000}"/>
    <cellStyle name="내역서 2 2 2 3 2 4 2 6" xfId="30054" xr:uid="{00000000-0005-0000-0000-0000667A0000}"/>
    <cellStyle name="내역서 2 2 2 3 2 4 2 7" xfId="30055" xr:uid="{00000000-0005-0000-0000-0000677A0000}"/>
    <cellStyle name="내역서 2 2 2 3 2 4 3" xfId="30056" xr:uid="{00000000-0005-0000-0000-0000687A0000}"/>
    <cellStyle name="내역서 2 2 2 3 2 4 4" xfId="30057" xr:uid="{00000000-0005-0000-0000-0000697A0000}"/>
    <cellStyle name="내역서 2 2 2 3 2 4 5" xfId="30058" xr:uid="{00000000-0005-0000-0000-00006A7A0000}"/>
    <cellStyle name="내역서 2 2 2 3 2 4 6" xfId="30059" xr:uid="{00000000-0005-0000-0000-00006B7A0000}"/>
    <cellStyle name="내역서 2 2 2 3 2 4 7" xfId="30060" xr:uid="{00000000-0005-0000-0000-00006C7A0000}"/>
    <cellStyle name="내역서 2 2 2 3 2 4 8" xfId="30061" xr:uid="{00000000-0005-0000-0000-00006D7A0000}"/>
    <cellStyle name="내역서 2 2 2 3 2 5" xfId="30062" xr:uid="{00000000-0005-0000-0000-00006E7A0000}"/>
    <cellStyle name="내역서 2 2 2 3 2 5 2" xfId="30063" xr:uid="{00000000-0005-0000-0000-00006F7A0000}"/>
    <cellStyle name="내역서 2 2 2 3 2 5 3" xfId="30064" xr:uid="{00000000-0005-0000-0000-0000707A0000}"/>
    <cellStyle name="내역서 2 2 2 3 2 5 4" xfId="30065" xr:uid="{00000000-0005-0000-0000-0000717A0000}"/>
    <cellStyle name="내역서 2 2 2 3 2 5 5" xfId="30066" xr:uid="{00000000-0005-0000-0000-0000727A0000}"/>
    <cellStyle name="내역서 2 2 2 3 2 5 6" xfId="30067" xr:uid="{00000000-0005-0000-0000-0000737A0000}"/>
    <cellStyle name="내역서 2 2 2 3 2 5 7" xfId="30068" xr:uid="{00000000-0005-0000-0000-0000747A0000}"/>
    <cellStyle name="내역서 2 2 2 3 2 6" xfId="30069" xr:uid="{00000000-0005-0000-0000-0000757A0000}"/>
    <cellStyle name="내역서 2 2 2 3 2 7" xfId="30070" xr:uid="{00000000-0005-0000-0000-0000767A0000}"/>
    <cellStyle name="내역서 2 2 2 3 2 8" xfId="30071" xr:uid="{00000000-0005-0000-0000-0000777A0000}"/>
    <cellStyle name="내역서 2 2 2 3 2 9" xfId="30072" xr:uid="{00000000-0005-0000-0000-0000787A0000}"/>
    <cellStyle name="내역서 2 2 2 3 20" xfId="40579" xr:uid="{00000000-0005-0000-0000-0000797A0000}"/>
    <cellStyle name="내역서 2 2 2 3 21" xfId="40580" xr:uid="{00000000-0005-0000-0000-00007A7A0000}"/>
    <cellStyle name="내역서 2 2 2 3 22" xfId="40581" xr:uid="{00000000-0005-0000-0000-00007B7A0000}"/>
    <cellStyle name="내역서 2 2 2 3 23" xfId="40582" xr:uid="{00000000-0005-0000-0000-00007C7A0000}"/>
    <cellStyle name="내역서 2 2 2 3 24" xfId="40583" xr:uid="{00000000-0005-0000-0000-00007D7A0000}"/>
    <cellStyle name="내역서 2 2 2 3 25" xfId="40584" xr:uid="{00000000-0005-0000-0000-00007E7A0000}"/>
    <cellStyle name="내역서 2 2 2 3 26" xfId="40585" xr:uid="{00000000-0005-0000-0000-00007F7A0000}"/>
    <cellStyle name="내역서 2 2 2 3 27" xfId="40586" xr:uid="{00000000-0005-0000-0000-0000807A0000}"/>
    <cellStyle name="내역서 2 2 2 3 28" xfId="40587" xr:uid="{00000000-0005-0000-0000-0000817A0000}"/>
    <cellStyle name="내역서 2 2 2 3 3" xfId="16740" xr:uid="{00000000-0005-0000-0000-0000827A0000}"/>
    <cellStyle name="내역서 2 2 2 3 3 10" xfId="30073" xr:uid="{00000000-0005-0000-0000-0000837A0000}"/>
    <cellStyle name="내역서 2 2 2 3 3 11" xfId="40588" xr:uid="{00000000-0005-0000-0000-0000847A0000}"/>
    <cellStyle name="내역서 2 2 2 3 3 2" xfId="17475" xr:uid="{00000000-0005-0000-0000-0000857A0000}"/>
    <cellStyle name="내역서 2 2 2 3 3 2 2" xfId="30074" xr:uid="{00000000-0005-0000-0000-0000867A0000}"/>
    <cellStyle name="내역서 2 2 2 3 3 2 2 2" xfId="30075" xr:uid="{00000000-0005-0000-0000-0000877A0000}"/>
    <cellStyle name="내역서 2 2 2 3 3 2 2 3" xfId="30076" xr:uid="{00000000-0005-0000-0000-0000887A0000}"/>
    <cellStyle name="내역서 2 2 2 3 3 2 2 4" xfId="30077" xr:uid="{00000000-0005-0000-0000-0000897A0000}"/>
    <cellStyle name="내역서 2 2 2 3 3 2 2 5" xfId="30078" xr:uid="{00000000-0005-0000-0000-00008A7A0000}"/>
    <cellStyle name="내역서 2 2 2 3 3 2 2 6" xfId="30079" xr:uid="{00000000-0005-0000-0000-00008B7A0000}"/>
    <cellStyle name="내역서 2 2 2 3 3 2 2 7" xfId="30080" xr:uid="{00000000-0005-0000-0000-00008C7A0000}"/>
    <cellStyle name="내역서 2 2 2 3 3 2 3" xfId="30081" xr:uid="{00000000-0005-0000-0000-00008D7A0000}"/>
    <cellStyle name="내역서 2 2 2 3 3 2 4" xfId="30082" xr:uid="{00000000-0005-0000-0000-00008E7A0000}"/>
    <cellStyle name="내역서 2 2 2 3 3 2 5" xfId="30083" xr:uid="{00000000-0005-0000-0000-00008F7A0000}"/>
    <cellStyle name="내역서 2 2 2 3 3 2 6" xfId="30084" xr:uid="{00000000-0005-0000-0000-0000907A0000}"/>
    <cellStyle name="내역서 2 2 2 3 3 2 7" xfId="30085" xr:uid="{00000000-0005-0000-0000-0000917A0000}"/>
    <cellStyle name="내역서 2 2 2 3 3 2 8" xfId="30086" xr:uid="{00000000-0005-0000-0000-0000927A0000}"/>
    <cellStyle name="내역서 2 2 2 3 3 3" xfId="17777" xr:uid="{00000000-0005-0000-0000-0000937A0000}"/>
    <cellStyle name="내역서 2 2 2 3 3 3 2" xfId="30087" xr:uid="{00000000-0005-0000-0000-0000947A0000}"/>
    <cellStyle name="내역서 2 2 2 3 3 3 2 2" xfId="30088" xr:uid="{00000000-0005-0000-0000-0000957A0000}"/>
    <cellStyle name="내역서 2 2 2 3 3 3 2 3" xfId="30089" xr:uid="{00000000-0005-0000-0000-0000967A0000}"/>
    <cellStyle name="내역서 2 2 2 3 3 3 2 4" xfId="30090" xr:uid="{00000000-0005-0000-0000-0000977A0000}"/>
    <cellStyle name="내역서 2 2 2 3 3 3 2 5" xfId="30091" xr:uid="{00000000-0005-0000-0000-0000987A0000}"/>
    <cellStyle name="내역서 2 2 2 3 3 3 2 6" xfId="30092" xr:uid="{00000000-0005-0000-0000-0000997A0000}"/>
    <cellStyle name="내역서 2 2 2 3 3 3 2 7" xfId="30093" xr:uid="{00000000-0005-0000-0000-00009A7A0000}"/>
    <cellStyle name="내역서 2 2 2 3 3 3 3" xfId="30094" xr:uid="{00000000-0005-0000-0000-00009B7A0000}"/>
    <cellStyle name="내역서 2 2 2 3 3 3 4" xfId="30095" xr:uid="{00000000-0005-0000-0000-00009C7A0000}"/>
    <cellStyle name="내역서 2 2 2 3 3 3 5" xfId="30096" xr:uid="{00000000-0005-0000-0000-00009D7A0000}"/>
    <cellStyle name="내역서 2 2 2 3 3 3 6" xfId="30097" xr:uid="{00000000-0005-0000-0000-00009E7A0000}"/>
    <cellStyle name="내역서 2 2 2 3 3 3 7" xfId="30098" xr:uid="{00000000-0005-0000-0000-00009F7A0000}"/>
    <cellStyle name="내역서 2 2 2 3 3 3 8" xfId="30099" xr:uid="{00000000-0005-0000-0000-0000A07A0000}"/>
    <cellStyle name="내역서 2 2 2 3 3 4" xfId="18079" xr:uid="{00000000-0005-0000-0000-0000A17A0000}"/>
    <cellStyle name="내역서 2 2 2 3 3 4 2" xfId="30100" xr:uid="{00000000-0005-0000-0000-0000A27A0000}"/>
    <cellStyle name="내역서 2 2 2 3 3 4 3" xfId="30101" xr:uid="{00000000-0005-0000-0000-0000A37A0000}"/>
    <cellStyle name="내역서 2 2 2 3 3 4 4" xfId="30102" xr:uid="{00000000-0005-0000-0000-0000A47A0000}"/>
    <cellStyle name="내역서 2 2 2 3 3 4 5" xfId="30103" xr:uid="{00000000-0005-0000-0000-0000A57A0000}"/>
    <cellStyle name="내역서 2 2 2 3 3 4 6" xfId="30104" xr:uid="{00000000-0005-0000-0000-0000A67A0000}"/>
    <cellStyle name="내역서 2 2 2 3 3 4 7" xfId="30105" xr:uid="{00000000-0005-0000-0000-0000A77A0000}"/>
    <cellStyle name="내역서 2 2 2 3 3 5" xfId="30106" xr:uid="{00000000-0005-0000-0000-0000A87A0000}"/>
    <cellStyle name="내역서 2 2 2 3 3 6" xfId="30107" xr:uid="{00000000-0005-0000-0000-0000A97A0000}"/>
    <cellStyle name="내역서 2 2 2 3 3 7" xfId="30108" xr:uid="{00000000-0005-0000-0000-0000AA7A0000}"/>
    <cellStyle name="내역서 2 2 2 3 3 8" xfId="30109" xr:uid="{00000000-0005-0000-0000-0000AB7A0000}"/>
    <cellStyle name="내역서 2 2 2 3 3 9" xfId="30110" xr:uid="{00000000-0005-0000-0000-0000AC7A0000}"/>
    <cellStyle name="내역서 2 2 2 3 4" xfId="17091" xr:uid="{00000000-0005-0000-0000-0000AD7A0000}"/>
    <cellStyle name="내역서 2 2 2 3 4 2" xfId="30111" xr:uid="{00000000-0005-0000-0000-0000AE7A0000}"/>
    <cellStyle name="내역서 2 2 2 3 4 2 2" xfId="30112" xr:uid="{00000000-0005-0000-0000-0000AF7A0000}"/>
    <cellStyle name="내역서 2 2 2 3 4 2 3" xfId="30113" xr:uid="{00000000-0005-0000-0000-0000B07A0000}"/>
    <cellStyle name="내역서 2 2 2 3 4 2 4" xfId="30114" xr:uid="{00000000-0005-0000-0000-0000B17A0000}"/>
    <cellStyle name="내역서 2 2 2 3 4 2 5" xfId="30115" xr:uid="{00000000-0005-0000-0000-0000B27A0000}"/>
    <cellStyle name="내역서 2 2 2 3 4 2 6" xfId="30116" xr:uid="{00000000-0005-0000-0000-0000B37A0000}"/>
    <cellStyle name="내역서 2 2 2 3 4 2 7" xfId="30117" xr:uid="{00000000-0005-0000-0000-0000B47A0000}"/>
    <cellStyle name="내역서 2 2 2 3 4 3" xfId="30118" xr:uid="{00000000-0005-0000-0000-0000B57A0000}"/>
    <cellStyle name="내역서 2 2 2 3 4 4" xfId="30119" xr:uid="{00000000-0005-0000-0000-0000B67A0000}"/>
    <cellStyle name="내역서 2 2 2 3 4 5" xfId="30120" xr:uid="{00000000-0005-0000-0000-0000B77A0000}"/>
    <cellStyle name="내역서 2 2 2 3 4 6" xfId="30121" xr:uid="{00000000-0005-0000-0000-0000B87A0000}"/>
    <cellStyle name="내역서 2 2 2 3 4 7" xfId="30122" xr:uid="{00000000-0005-0000-0000-0000B97A0000}"/>
    <cellStyle name="내역서 2 2 2 3 4 8" xfId="30123" xr:uid="{00000000-0005-0000-0000-0000BA7A0000}"/>
    <cellStyle name="내역서 2 2 2 3 5" xfId="16918" xr:uid="{00000000-0005-0000-0000-0000BB7A0000}"/>
    <cellStyle name="내역서 2 2 2 3 5 2" xfId="30124" xr:uid="{00000000-0005-0000-0000-0000BC7A0000}"/>
    <cellStyle name="내역서 2 2 2 3 5 2 2" xfId="30125" xr:uid="{00000000-0005-0000-0000-0000BD7A0000}"/>
    <cellStyle name="내역서 2 2 2 3 5 2 3" xfId="30126" xr:uid="{00000000-0005-0000-0000-0000BE7A0000}"/>
    <cellStyle name="내역서 2 2 2 3 5 2 4" xfId="30127" xr:uid="{00000000-0005-0000-0000-0000BF7A0000}"/>
    <cellStyle name="내역서 2 2 2 3 5 2 5" xfId="30128" xr:uid="{00000000-0005-0000-0000-0000C07A0000}"/>
    <cellStyle name="내역서 2 2 2 3 5 2 6" xfId="30129" xr:uid="{00000000-0005-0000-0000-0000C17A0000}"/>
    <cellStyle name="내역서 2 2 2 3 5 2 7" xfId="30130" xr:uid="{00000000-0005-0000-0000-0000C27A0000}"/>
    <cellStyle name="내역서 2 2 2 3 5 3" xfId="30131" xr:uid="{00000000-0005-0000-0000-0000C37A0000}"/>
    <cellStyle name="내역서 2 2 2 3 5 4" xfId="30132" xr:uid="{00000000-0005-0000-0000-0000C47A0000}"/>
    <cellStyle name="내역서 2 2 2 3 5 5" xfId="30133" xr:uid="{00000000-0005-0000-0000-0000C57A0000}"/>
    <cellStyle name="내역서 2 2 2 3 5 6" xfId="30134" xr:uid="{00000000-0005-0000-0000-0000C67A0000}"/>
    <cellStyle name="내역서 2 2 2 3 5 7" xfId="30135" xr:uid="{00000000-0005-0000-0000-0000C77A0000}"/>
    <cellStyle name="내역서 2 2 2 3 5 8" xfId="30136" xr:uid="{00000000-0005-0000-0000-0000C87A0000}"/>
    <cellStyle name="내역서 2 2 2 3 6" xfId="17235" xr:uid="{00000000-0005-0000-0000-0000C97A0000}"/>
    <cellStyle name="내역서 2 2 2 3 6 2" xfId="30137" xr:uid="{00000000-0005-0000-0000-0000CA7A0000}"/>
    <cellStyle name="내역서 2 2 2 3 6 3" xfId="30138" xr:uid="{00000000-0005-0000-0000-0000CB7A0000}"/>
    <cellStyle name="내역서 2 2 2 3 6 4" xfId="30139" xr:uid="{00000000-0005-0000-0000-0000CC7A0000}"/>
    <cellStyle name="내역서 2 2 2 3 6 5" xfId="30140" xr:uid="{00000000-0005-0000-0000-0000CD7A0000}"/>
    <cellStyle name="내역서 2 2 2 3 6 6" xfId="30141" xr:uid="{00000000-0005-0000-0000-0000CE7A0000}"/>
    <cellStyle name="내역서 2 2 2 3 6 7" xfId="30142" xr:uid="{00000000-0005-0000-0000-0000CF7A0000}"/>
    <cellStyle name="내역서 2 2 2 3 7" xfId="30143" xr:uid="{00000000-0005-0000-0000-0000D07A0000}"/>
    <cellStyle name="내역서 2 2 2 3 8" xfId="30144" xr:uid="{00000000-0005-0000-0000-0000D17A0000}"/>
    <cellStyle name="내역서 2 2 2 3 9" xfId="30145" xr:uid="{00000000-0005-0000-0000-0000D27A0000}"/>
    <cellStyle name="내역서 2 2 2 4" xfId="16741" xr:uid="{00000000-0005-0000-0000-0000D37A0000}"/>
    <cellStyle name="내역서 2 2 2 4 2" xfId="17476" xr:uid="{00000000-0005-0000-0000-0000D47A0000}"/>
    <cellStyle name="내역서 2 2 2 4 2 2" xfId="30146" xr:uid="{00000000-0005-0000-0000-0000D57A0000}"/>
    <cellStyle name="내역서 2 2 2 4 2 3" xfId="30147" xr:uid="{00000000-0005-0000-0000-0000D67A0000}"/>
    <cellStyle name="내역서 2 2 2 4 2 4" xfId="30148" xr:uid="{00000000-0005-0000-0000-0000D77A0000}"/>
    <cellStyle name="내역서 2 2 2 4 2 5" xfId="30149" xr:uid="{00000000-0005-0000-0000-0000D87A0000}"/>
    <cellStyle name="내역서 2 2 2 4 2 6" xfId="30150" xr:uid="{00000000-0005-0000-0000-0000D97A0000}"/>
    <cellStyle name="내역서 2 2 2 4 2 7" xfId="30151" xr:uid="{00000000-0005-0000-0000-0000DA7A0000}"/>
    <cellStyle name="내역서 2 2 2 4 3" xfId="17778" xr:uid="{00000000-0005-0000-0000-0000DB7A0000}"/>
    <cellStyle name="내역서 2 2 2 4 4" xfId="18080" xr:uid="{00000000-0005-0000-0000-0000DC7A0000}"/>
    <cellStyle name="내역서 2 2 2 4 5" xfId="30152" xr:uid="{00000000-0005-0000-0000-0000DD7A0000}"/>
    <cellStyle name="내역서 2 2 2 4 6" xfId="30153" xr:uid="{00000000-0005-0000-0000-0000DE7A0000}"/>
    <cellStyle name="내역서 2 2 2 4 7" xfId="30154" xr:uid="{00000000-0005-0000-0000-0000DF7A0000}"/>
    <cellStyle name="내역서 2 2 2 4 8" xfId="30155" xr:uid="{00000000-0005-0000-0000-0000E07A0000}"/>
    <cellStyle name="내역서 2 2 2 4 9" xfId="40589" xr:uid="{00000000-0005-0000-0000-0000E17A0000}"/>
    <cellStyle name="내역서 2 2 2 5" xfId="16742" xr:uid="{00000000-0005-0000-0000-0000E27A0000}"/>
    <cellStyle name="내역서 2 2 2 5 2" xfId="17477" xr:uid="{00000000-0005-0000-0000-0000E37A0000}"/>
    <cellStyle name="내역서 2 2 2 5 2 2" xfId="30156" xr:uid="{00000000-0005-0000-0000-0000E47A0000}"/>
    <cellStyle name="내역서 2 2 2 5 2 3" xfId="30157" xr:uid="{00000000-0005-0000-0000-0000E57A0000}"/>
    <cellStyle name="내역서 2 2 2 5 2 4" xfId="30158" xr:uid="{00000000-0005-0000-0000-0000E67A0000}"/>
    <cellStyle name="내역서 2 2 2 5 2 5" xfId="30159" xr:uid="{00000000-0005-0000-0000-0000E77A0000}"/>
    <cellStyle name="내역서 2 2 2 5 2 6" xfId="30160" xr:uid="{00000000-0005-0000-0000-0000E87A0000}"/>
    <cellStyle name="내역서 2 2 2 5 2 7" xfId="30161" xr:uid="{00000000-0005-0000-0000-0000E97A0000}"/>
    <cellStyle name="내역서 2 2 2 5 3" xfId="17779" xr:uid="{00000000-0005-0000-0000-0000EA7A0000}"/>
    <cellStyle name="내역서 2 2 2 5 4" xfId="18081" xr:uid="{00000000-0005-0000-0000-0000EB7A0000}"/>
    <cellStyle name="내역서 2 2 2 5 5" xfId="30162" xr:uid="{00000000-0005-0000-0000-0000EC7A0000}"/>
    <cellStyle name="내역서 2 2 2 5 6" xfId="30163" xr:uid="{00000000-0005-0000-0000-0000ED7A0000}"/>
    <cellStyle name="내역서 2 2 2 5 7" xfId="30164" xr:uid="{00000000-0005-0000-0000-0000EE7A0000}"/>
    <cellStyle name="내역서 2 2 2 5 8" xfId="30165" xr:uid="{00000000-0005-0000-0000-0000EF7A0000}"/>
    <cellStyle name="내역서 2 2 2 5 9" xfId="40590" xr:uid="{00000000-0005-0000-0000-0000F07A0000}"/>
    <cellStyle name="내역서 2 2 2 6" xfId="16966" xr:uid="{00000000-0005-0000-0000-0000F17A0000}"/>
    <cellStyle name="내역서 2 2 2 6 2" xfId="30166" xr:uid="{00000000-0005-0000-0000-0000F27A0000}"/>
    <cellStyle name="내역서 2 2 2 6 3" xfId="30167" xr:uid="{00000000-0005-0000-0000-0000F37A0000}"/>
    <cellStyle name="내역서 2 2 2 6 4" xfId="30168" xr:uid="{00000000-0005-0000-0000-0000F47A0000}"/>
    <cellStyle name="내역서 2 2 2 6 5" xfId="30169" xr:uid="{00000000-0005-0000-0000-0000F57A0000}"/>
    <cellStyle name="내역서 2 2 2 6 6" xfId="30170" xr:uid="{00000000-0005-0000-0000-0000F67A0000}"/>
    <cellStyle name="내역서 2 2 2 6 7" xfId="30171" xr:uid="{00000000-0005-0000-0000-0000F77A0000}"/>
    <cellStyle name="내역서 2 2 2 7" xfId="17176" xr:uid="{00000000-0005-0000-0000-0000F87A0000}"/>
    <cellStyle name="내역서 2 2 2 8" xfId="40591" xr:uid="{00000000-0005-0000-0000-0000F97A0000}"/>
    <cellStyle name="내역서 2 2 2 9" xfId="40592" xr:uid="{00000000-0005-0000-0000-0000FA7A0000}"/>
    <cellStyle name="내역서 2 2 3" xfId="10856" xr:uid="{00000000-0005-0000-0000-0000FB7A0000}"/>
    <cellStyle name="내역서 2 2 3 10" xfId="30172" xr:uid="{00000000-0005-0000-0000-0000FC7A0000}"/>
    <cellStyle name="내역서 2 2 3 11" xfId="30173" xr:uid="{00000000-0005-0000-0000-0000FD7A0000}"/>
    <cellStyle name="내역서 2 2 3 12" xfId="30174" xr:uid="{00000000-0005-0000-0000-0000FE7A0000}"/>
    <cellStyle name="내역서 2 2 3 13" xfId="40593" xr:uid="{00000000-0005-0000-0000-0000FF7A0000}"/>
    <cellStyle name="내역서 2 2 3 14" xfId="40594" xr:uid="{00000000-0005-0000-0000-0000007B0000}"/>
    <cellStyle name="내역서 2 2 3 15" xfId="40595" xr:uid="{00000000-0005-0000-0000-0000017B0000}"/>
    <cellStyle name="내역서 2 2 3 16" xfId="40596" xr:uid="{00000000-0005-0000-0000-0000027B0000}"/>
    <cellStyle name="내역서 2 2 3 17" xfId="40597" xr:uid="{00000000-0005-0000-0000-0000037B0000}"/>
    <cellStyle name="내역서 2 2 3 18" xfId="40598" xr:uid="{00000000-0005-0000-0000-0000047B0000}"/>
    <cellStyle name="내역서 2 2 3 19" xfId="40599" xr:uid="{00000000-0005-0000-0000-0000057B0000}"/>
    <cellStyle name="내역서 2 2 3 2" xfId="16544" xr:uid="{00000000-0005-0000-0000-0000067B0000}"/>
    <cellStyle name="내역서 2 2 3 2 10" xfId="30175" xr:uid="{00000000-0005-0000-0000-0000077B0000}"/>
    <cellStyle name="내역서 2 2 3 2 11" xfId="30176" xr:uid="{00000000-0005-0000-0000-0000087B0000}"/>
    <cellStyle name="내역서 2 2 3 2 12" xfId="40600" xr:uid="{00000000-0005-0000-0000-0000097B0000}"/>
    <cellStyle name="내역서 2 2 3 2 13" xfId="40601" xr:uid="{00000000-0005-0000-0000-00000A7B0000}"/>
    <cellStyle name="내역서 2 2 3 2 14" xfId="40602" xr:uid="{00000000-0005-0000-0000-00000B7B0000}"/>
    <cellStyle name="내역서 2 2 3 2 15" xfId="40603" xr:uid="{00000000-0005-0000-0000-00000C7B0000}"/>
    <cellStyle name="내역서 2 2 3 2 16" xfId="40604" xr:uid="{00000000-0005-0000-0000-00000D7B0000}"/>
    <cellStyle name="내역서 2 2 3 2 17" xfId="40605" xr:uid="{00000000-0005-0000-0000-00000E7B0000}"/>
    <cellStyle name="내역서 2 2 3 2 18" xfId="40606" xr:uid="{00000000-0005-0000-0000-00000F7B0000}"/>
    <cellStyle name="내역서 2 2 3 2 19" xfId="40607" xr:uid="{00000000-0005-0000-0000-0000107B0000}"/>
    <cellStyle name="내역서 2 2 3 2 2" xfId="17350" xr:uid="{00000000-0005-0000-0000-0000117B0000}"/>
    <cellStyle name="내역서 2 2 3 2 2 10" xfId="30177" xr:uid="{00000000-0005-0000-0000-0000127B0000}"/>
    <cellStyle name="내역서 2 2 3 2 2 2" xfId="30178" xr:uid="{00000000-0005-0000-0000-0000137B0000}"/>
    <cellStyle name="내역서 2 2 3 2 2 2 2" xfId="30179" xr:uid="{00000000-0005-0000-0000-0000147B0000}"/>
    <cellStyle name="내역서 2 2 3 2 2 2 2 2" xfId="30180" xr:uid="{00000000-0005-0000-0000-0000157B0000}"/>
    <cellStyle name="내역서 2 2 3 2 2 2 2 3" xfId="30181" xr:uid="{00000000-0005-0000-0000-0000167B0000}"/>
    <cellStyle name="내역서 2 2 3 2 2 2 2 4" xfId="30182" xr:uid="{00000000-0005-0000-0000-0000177B0000}"/>
    <cellStyle name="내역서 2 2 3 2 2 2 2 5" xfId="30183" xr:uid="{00000000-0005-0000-0000-0000187B0000}"/>
    <cellStyle name="내역서 2 2 3 2 2 2 2 6" xfId="30184" xr:uid="{00000000-0005-0000-0000-0000197B0000}"/>
    <cellStyle name="내역서 2 2 3 2 2 2 2 7" xfId="30185" xr:uid="{00000000-0005-0000-0000-00001A7B0000}"/>
    <cellStyle name="내역서 2 2 3 2 2 2 3" xfId="30186" xr:uid="{00000000-0005-0000-0000-00001B7B0000}"/>
    <cellStyle name="내역서 2 2 3 2 2 2 4" xfId="30187" xr:uid="{00000000-0005-0000-0000-00001C7B0000}"/>
    <cellStyle name="내역서 2 2 3 2 2 2 5" xfId="30188" xr:uid="{00000000-0005-0000-0000-00001D7B0000}"/>
    <cellStyle name="내역서 2 2 3 2 2 2 6" xfId="30189" xr:uid="{00000000-0005-0000-0000-00001E7B0000}"/>
    <cellStyle name="내역서 2 2 3 2 2 2 7" xfId="30190" xr:uid="{00000000-0005-0000-0000-00001F7B0000}"/>
    <cellStyle name="내역서 2 2 3 2 2 2 8" xfId="30191" xr:uid="{00000000-0005-0000-0000-0000207B0000}"/>
    <cellStyle name="내역서 2 2 3 2 2 3" xfId="30192" xr:uid="{00000000-0005-0000-0000-0000217B0000}"/>
    <cellStyle name="내역서 2 2 3 2 2 3 2" xfId="30193" xr:uid="{00000000-0005-0000-0000-0000227B0000}"/>
    <cellStyle name="내역서 2 2 3 2 2 3 2 2" xfId="30194" xr:uid="{00000000-0005-0000-0000-0000237B0000}"/>
    <cellStyle name="내역서 2 2 3 2 2 3 2 3" xfId="30195" xr:uid="{00000000-0005-0000-0000-0000247B0000}"/>
    <cellStyle name="내역서 2 2 3 2 2 3 2 4" xfId="30196" xr:uid="{00000000-0005-0000-0000-0000257B0000}"/>
    <cellStyle name="내역서 2 2 3 2 2 3 2 5" xfId="30197" xr:uid="{00000000-0005-0000-0000-0000267B0000}"/>
    <cellStyle name="내역서 2 2 3 2 2 3 2 6" xfId="30198" xr:uid="{00000000-0005-0000-0000-0000277B0000}"/>
    <cellStyle name="내역서 2 2 3 2 2 3 2 7" xfId="30199" xr:uid="{00000000-0005-0000-0000-0000287B0000}"/>
    <cellStyle name="내역서 2 2 3 2 2 3 3" xfId="30200" xr:uid="{00000000-0005-0000-0000-0000297B0000}"/>
    <cellStyle name="내역서 2 2 3 2 2 3 4" xfId="30201" xr:uid="{00000000-0005-0000-0000-00002A7B0000}"/>
    <cellStyle name="내역서 2 2 3 2 2 3 5" xfId="30202" xr:uid="{00000000-0005-0000-0000-00002B7B0000}"/>
    <cellStyle name="내역서 2 2 3 2 2 3 6" xfId="30203" xr:uid="{00000000-0005-0000-0000-00002C7B0000}"/>
    <cellStyle name="내역서 2 2 3 2 2 3 7" xfId="30204" xr:uid="{00000000-0005-0000-0000-00002D7B0000}"/>
    <cellStyle name="내역서 2 2 3 2 2 3 8" xfId="30205" xr:uid="{00000000-0005-0000-0000-00002E7B0000}"/>
    <cellStyle name="내역서 2 2 3 2 2 4" xfId="30206" xr:uid="{00000000-0005-0000-0000-00002F7B0000}"/>
    <cellStyle name="내역서 2 2 3 2 2 4 2" xfId="30207" xr:uid="{00000000-0005-0000-0000-0000307B0000}"/>
    <cellStyle name="내역서 2 2 3 2 2 4 3" xfId="30208" xr:uid="{00000000-0005-0000-0000-0000317B0000}"/>
    <cellStyle name="내역서 2 2 3 2 2 4 4" xfId="30209" xr:uid="{00000000-0005-0000-0000-0000327B0000}"/>
    <cellStyle name="내역서 2 2 3 2 2 4 5" xfId="30210" xr:uid="{00000000-0005-0000-0000-0000337B0000}"/>
    <cellStyle name="내역서 2 2 3 2 2 4 6" xfId="30211" xr:uid="{00000000-0005-0000-0000-0000347B0000}"/>
    <cellStyle name="내역서 2 2 3 2 2 4 7" xfId="30212" xr:uid="{00000000-0005-0000-0000-0000357B0000}"/>
    <cellStyle name="내역서 2 2 3 2 2 5" xfId="30213" xr:uid="{00000000-0005-0000-0000-0000367B0000}"/>
    <cellStyle name="내역서 2 2 3 2 2 6" xfId="30214" xr:uid="{00000000-0005-0000-0000-0000377B0000}"/>
    <cellStyle name="내역서 2 2 3 2 2 7" xfId="30215" xr:uid="{00000000-0005-0000-0000-0000387B0000}"/>
    <cellStyle name="내역서 2 2 3 2 2 8" xfId="30216" xr:uid="{00000000-0005-0000-0000-0000397B0000}"/>
    <cellStyle name="내역서 2 2 3 2 2 9" xfId="30217" xr:uid="{00000000-0005-0000-0000-00003A7B0000}"/>
    <cellStyle name="내역서 2 2 3 2 20" xfId="40608" xr:uid="{00000000-0005-0000-0000-00003B7B0000}"/>
    <cellStyle name="내역서 2 2 3 2 21" xfId="40609" xr:uid="{00000000-0005-0000-0000-00003C7B0000}"/>
    <cellStyle name="내역서 2 2 3 2 22" xfId="40610" xr:uid="{00000000-0005-0000-0000-00003D7B0000}"/>
    <cellStyle name="내역서 2 2 3 2 23" xfId="40611" xr:uid="{00000000-0005-0000-0000-00003E7B0000}"/>
    <cellStyle name="내역서 2 2 3 2 24" xfId="40612" xr:uid="{00000000-0005-0000-0000-00003F7B0000}"/>
    <cellStyle name="내역서 2 2 3 2 25" xfId="40613" xr:uid="{00000000-0005-0000-0000-0000407B0000}"/>
    <cellStyle name="내역서 2 2 3 2 26" xfId="40614" xr:uid="{00000000-0005-0000-0000-0000417B0000}"/>
    <cellStyle name="내역서 2 2 3 2 27" xfId="40615" xr:uid="{00000000-0005-0000-0000-0000427B0000}"/>
    <cellStyle name="내역서 2 2 3 2 3" xfId="17660" xr:uid="{00000000-0005-0000-0000-0000437B0000}"/>
    <cellStyle name="내역서 2 2 3 2 3 2" xfId="30218" xr:uid="{00000000-0005-0000-0000-0000447B0000}"/>
    <cellStyle name="내역서 2 2 3 2 3 2 2" xfId="30219" xr:uid="{00000000-0005-0000-0000-0000457B0000}"/>
    <cellStyle name="내역서 2 2 3 2 3 2 3" xfId="30220" xr:uid="{00000000-0005-0000-0000-0000467B0000}"/>
    <cellStyle name="내역서 2 2 3 2 3 2 4" xfId="30221" xr:uid="{00000000-0005-0000-0000-0000477B0000}"/>
    <cellStyle name="내역서 2 2 3 2 3 2 5" xfId="30222" xr:uid="{00000000-0005-0000-0000-0000487B0000}"/>
    <cellStyle name="내역서 2 2 3 2 3 2 6" xfId="30223" xr:uid="{00000000-0005-0000-0000-0000497B0000}"/>
    <cellStyle name="내역서 2 2 3 2 3 2 7" xfId="30224" xr:uid="{00000000-0005-0000-0000-00004A7B0000}"/>
    <cellStyle name="내역서 2 2 3 2 3 3" xfId="30225" xr:uid="{00000000-0005-0000-0000-00004B7B0000}"/>
    <cellStyle name="내역서 2 2 3 2 3 4" xfId="30226" xr:uid="{00000000-0005-0000-0000-00004C7B0000}"/>
    <cellStyle name="내역서 2 2 3 2 3 5" xfId="30227" xr:uid="{00000000-0005-0000-0000-00004D7B0000}"/>
    <cellStyle name="내역서 2 2 3 2 3 6" xfId="30228" xr:uid="{00000000-0005-0000-0000-00004E7B0000}"/>
    <cellStyle name="내역서 2 2 3 2 3 7" xfId="30229" xr:uid="{00000000-0005-0000-0000-00004F7B0000}"/>
    <cellStyle name="내역서 2 2 3 2 3 8" xfId="30230" xr:uid="{00000000-0005-0000-0000-0000507B0000}"/>
    <cellStyle name="내역서 2 2 3 2 4" xfId="17962" xr:uid="{00000000-0005-0000-0000-0000517B0000}"/>
    <cellStyle name="내역서 2 2 3 2 4 2" xfId="30231" xr:uid="{00000000-0005-0000-0000-0000527B0000}"/>
    <cellStyle name="내역서 2 2 3 2 4 2 2" xfId="30232" xr:uid="{00000000-0005-0000-0000-0000537B0000}"/>
    <cellStyle name="내역서 2 2 3 2 4 2 3" xfId="30233" xr:uid="{00000000-0005-0000-0000-0000547B0000}"/>
    <cellStyle name="내역서 2 2 3 2 4 2 4" xfId="30234" xr:uid="{00000000-0005-0000-0000-0000557B0000}"/>
    <cellStyle name="내역서 2 2 3 2 4 2 5" xfId="30235" xr:uid="{00000000-0005-0000-0000-0000567B0000}"/>
    <cellStyle name="내역서 2 2 3 2 4 2 6" xfId="30236" xr:uid="{00000000-0005-0000-0000-0000577B0000}"/>
    <cellStyle name="내역서 2 2 3 2 4 2 7" xfId="30237" xr:uid="{00000000-0005-0000-0000-0000587B0000}"/>
    <cellStyle name="내역서 2 2 3 2 4 3" xfId="30238" xr:uid="{00000000-0005-0000-0000-0000597B0000}"/>
    <cellStyle name="내역서 2 2 3 2 4 4" xfId="30239" xr:uid="{00000000-0005-0000-0000-00005A7B0000}"/>
    <cellStyle name="내역서 2 2 3 2 4 5" xfId="30240" xr:uid="{00000000-0005-0000-0000-00005B7B0000}"/>
    <cellStyle name="내역서 2 2 3 2 4 6" xfId="30241" xr:uid="{00000000-0005-0000-0000-00005C7B0000}"/>
    <cellStyle name="내역서 2 2 3 2 4 7" xfId="30242" xr:uid="{00000000-0005-0000-0000-00005D7B0000}"/>
    <cellStyle name="내역서 2 2 3 2 4 8" xfId="30243" xr:uid="{00000000-0005-0000-0000-00005E7B0000}"/>
    <cellStyle name="내역서 2 2 3 2 5" xfId="30244" xr:uid="{00000000-0005-0000-0000-00005F7B0000}"/>
    <cellStyle name="내역서 2 2 3 2 5 2" xfId="30245" xr:uid="{00000000-0005-0000-0000-0000607B0000}"/>
    <cellStyle name="내역서 2 2 3 2 5 3" xfId="30246" xr:uid="{00000000-0005-0000-0000-0000617B0000}"/>
    <cellStyle name="내역서 2 2 3 2 5 4" xfId="30247" xr:uid="{00000000-0005-0000-0000-0000627B0000}"/>
    <cellStyle name="내역서 2 2 3 2 5 5" xfId="30248" xr:uid="{00000000-0005-0000-0000-0000637B0000}"/>
    <cellStyle name="내역서 2 2 3 2 5 6" xfId="30249" xr:uid="{00000000-0005-0000-0000-0000647B0000}"/>
    <cellStyle name="내역서 2 2 3 2 5 7" xfId="30250" xr:uid="{00000000-0005-0000-0000-0000657B0000}"/>
    <cellStyle name="내역서 2 2 3 2 6" xfId="30251" xr:uid="{00000000-0005-0000-0000-0000667B0000}"/>
    <cellStyle name="내역서 2 2 3 2 7" xfId="30252" xr:uid="{00000000-0005-0000-0000-0000677B0000}"/>
    <cellStyle name="내역서 2 2 3 2 8" xfId="30253" xr:uid="{00000000-0005-0000-0000-0000687B0000}"/>
    <cellStyle name="내역서 2 2 3 2 9" xfId="30254" xr:uid="{00000000-0005-0000-0000-0000697B0000}"/>
    <cellStyle name="내역서 2 2 3 20" xfId="40616" xr:uid="{00000000-0005-0000-0000-00006A7B0000}"/>
    <cellStyle name="내역서 2 2 3 21" xfId="40617" xr:uid="{00000000-0005-0000-0000-00006B7B0000}"/>
    <cellStyle name="내역서 2 2 3 22" xfId="40618" xr:uid="{00000000-0005-0000-0000-00006C7B0000}"/>
    <cellStyle name="내역서 2 2 3 23" xfId="40619" xr:uid="{00000000-0005-0000-0000-00006D7B0000}"/>
    <cellStyle name="내역서 2 2 3 24" xfId="40620" xr:uid="{00000000-0005-0000-0000-00006E7B0000}"/>
    <cellStyle name="내역서 2 2 3 25" xfId="40621" xr:uid="{00000000-0005-0000-0000-00006F7B0000}"/>
    <cellStyle name="내역서 2 2 3 26" xfId="40622" xr:uid="{00000000-0005-0000-0000-0000707B0000}"/>
    <cellStyle name="내역서 2 2 3 27" xfId="40623" xr:uid="{00000000-0005-0000-0000-0000717B0000}"/>
    <cellStyle name="내역서 2 2 3 28" xfId="40624" xr:uid="{00000000-0005-0000-0000-0000727B0000}"/>
    <cellStyle name="내역서 2 2 3 3" xfId="16743" xr:uid="{00000000-0005-0000-0000-0000737B0000}"/>
    <cellStyle name="내역서 2 2 3 3 10" xfId="30255" xr:uid="{00000000-0005-0000-0000-0000747B0000}"/>
    <cellStyle name="내역서 2 2 3 3 11" xfId="40625" xr:uid="{00000000-0005-0000-0000-0000757B0000}"/>
    <cellStyle name="내역서 2 2 3 3 2" xfId="17478" xr:uid="{00000000-0005-0000-0000-0000767B0000}"/>
    <cellStyle name="내역서 2 2 3 3 2 2" xfId="30256" xr:uid="{00000000-0005-0000-0000-0000777B0000}"/>
    <cellStyle name="내역서 2 2 3 3 2 2 2" xfId="30257" xr:uid="{00000000-0005-0000-0000-0000787B0000}"/>
    <cellStyle name="내역서 2 2 3 3 2 2 3" xfId="30258" xr:uid="{00000000-0005-0000-0000-0000797B0000}"/>
    <cellStyle name="내역서 2 2 3 3 2 2 4" xfId="30259" xr:uid="{00000000-0005-0000-0000-00007A7B0000}"/>
    <cellStyle name="내역서 2 2 3 3 2 2 5" xfId="30260" xr:uid="{00000000-0005-0000-0000-00007B7B0000}"/>
    <cellStyle name="내역서 2 2 3 3 2 2 6" xfId="30261" xr:uid="{00000000-0005-0000-0000-00007C7B0000}"/>
    <cellStyle name="내역서 2 2 3 3 2 2 7" xfId="30262" xr:uid="{00000000-0005-0000-0000-00007D7B0000}"/>
    <cellStyle name="내역서 2 2 3 3 2 3" xfId="30263" xr:uid="{00000000-0005-0000-0000-00007E7B0000}"/>
    <cellStyle name="내역서 2 2 3 3 2 4" xfId="30264" xr:uid="{00000000-0005-0000-0000-00007F7B0000}"/>
    <cellStyle name="내역서 2 2 3 3 2 5" xfId="30265" xr:uid="{00000000-0005-0000-0000-0000807B0000}"/>
    <cellStyle name="내역서 2 2 3 3 2 6" xfId="30266" xr:uid="{00000000-0005-0000-0000-0000817B0000}"/>
    <cellStyle name="내역서 2 2 3 3 2 7" xfId="30267" xr:uid="{00000000-0005-0000-0000-0000827B0000}"/>
    <cellStyle name="내역서 2 2 3 3 2 8" xfId="30268" xr:uid="{00000000-0005-0000-0000-0000837B0000}"/>
    <cellStyle name="내역서 2 2 3 3 3" xfId="17780" xr:uid="{00000000-0005-0000-0000-0000847B0000}"/>
    <cellStyle name="내역서 2 2 3 3 3 2" xfId="30269" xr:uid="{00000000-0005-0000-0000-0000857B0000}"/>
    <cellStyle name="내역서 2 2 3 3 3 2 2" xfId="30270" xr:uid="{00000000-0005-0000-0000-0000867B0000}"/>
    <cellStyle name="내역서 2 2 3 3 3 2 3" xfId="30271" xr:uid="{00000000-0005-0000-0000-0000877B0000}"/>
    <cellStyle name="내역서 2 2 3 3 3 2 4" xfId="30272" xr:uid="{00000000-0005-0000-0000-0000887B0000}"/>
    <cellStyle name="내역서 2 2 3 3 3 2 5" xfId="30273" xr:uid="{00000000-0005-0000-0000-0000897B0000}"/>
    <cellStyle name="내역서 2 2 3 3 3 2 6" xfId="30274" xr:uid="{00000000-0005-0000-0000-00008A7B0000}"/>
    <cellStyle name="내역서 2 2 3 3 3 2 7" xfId="30275" xr:uid="{00000000-0005-0000-0000-00008B7B0000}"/>
    <cellStyle name="내역서 2 2 3 3 3 3" xfId="30276" xr:uid="{00000000-0005-0000-0000-00008C7B0000}"/>
    <cellStyle name="내역서 2 2 3 3 3 4" xfId="30277" xr:uid="{00000000-0005-0000-0000-00008D7B0000}"/>
    <cellStyle name="내역서 2 2 3 3 3 5" xfId="30278" xr:uid="{00000000-0005-0000-0000-00008E7B0000}"/>
    <cellStyle name="내역서 2 2 3 3 3 6" xfId="30279" xr:uid="{00000000-0005-0000-0000-00008F7B0000}"/>
    <cellStyle name="내역서 2 2 3 3 3 7" xfId="30280" xr:uid="{00000000-0005-0000-0000-0000907B0000}"/>
    <cellStyle name="내역서 2 2 3 3 3 8" xfId="30281" xr:uid="{00000000-0005-0000-0000-0000917B0000}"/>
    <cellStyle name="내역서 2 2 3 3 4" xfId="18082" xr:uid="{00000000-0005-0000-0000-0000927B0000}"/>
    <cellStyle name="내역서 2 2 3 3 4 2" xfId="30282" xr:uid="{00000000-0005-0000-0000-0000937B0000}"/>
    <cellStyle name="내역서 2 2 3 3 4 3" xfId="30283" xr:uid="{00000000-0005-0000-0000-0000947B0000}"/>
    <cellStyle name="내역서 2 2 3 3 4 4" xfId="30284" xr:uid="{00000000-0005-0000-0000-0000957B0000}"/>
    <cellStyle name="내역서 2 2 3 3 4 5" xfId="30285" xr:uid="{00000000-0005-0000-0000-0000967B0000}"/>
    <cellStyle name="내역서 2 2 3 3 4 6" xfId="30286" xr:uid="{00000000-0005-0000-0000-0000977B0000}"/>
    <cellStyle name="내역서 2 2 3 3 4 7" xfId="30287" xr:uid="{00000000-0005-0000-0000-0000987B0000}"/>
    <cellStyle name="내역서 2 2 3 3 5" xfId="30288" xr:uid="{00000000-0005-0000-0000-0000997B0000}"/>
    <cellStyle name="내역서 2 2 3 3 6" xfId="30289" xr:uid="{00000000-0005-0000-0000-00009A7B0000}"/>
    <cellStyle name="내역서 2 2 3 3 7" xfId="30290" xr:uid="{00000000-0005-0000-0000-00009B7B0000}"/>
    <cellStyle name="내역서 2 2 3 3 8" xfId="30291" xr:uid="{00000000-0005-0000-0000-00009C7B0000}"/>
    <cellStyle name="내역서 2 2 3 3 9" xfId="30292" xr:uid="{00000000-0005-0000-0000-00009D7B0000}"/>
    <cellStyle name="내역서 2 2 3 4" xfId="17087" xr:uid="{00000000-0005-0000-0000-00009E7B0000}"/>
    <cellStyle name="내역서 2 2 3 4 2" xfId="30293" xr:uid="{00000000-0005-0000-0000-00009F7B0000}"/>
    <cellStyle name="내역서 2 2 3 4 2 2" xfId="30294" xr:uid="{00000000-0005-0000-0000-0000A07B0000}"/>
    <cellStyle name="내역서 2 2 3 4 2 3" xfId="30295" xr:uid="{00000000-0005-0000-0000-0000A17B0000}"/>
    <cellStyle name="내역서 2 2 3 4 2 4" xfId="30296" xr:uid="{00000000-0005-0000-0000-0000A27B0000}"/>
    <cellStyle name="내역서 2 2 3 4 2 5" xfId="30297" xr:uid="{00000000-0005-0000-0000-0000A37B0000}"/>
    <cellStyle name="내역서 2 2 3 4 2 6" xfId="30298" xr:uid="{00000000-0005-0000-0000-0000A47B0000}"/>
    <cellStyle name="내역서 2 2 3 4 2 7" xfId="30299" xr:uid="{00000000-0005-0000-0000-0000A57B0000}"/>
    <cellStyle name="내역서 2 2 3 4 3" xfId="30300" xr:uid="{00000000-0005-0000-0000-0000A67B0000}"/>
    <cellStyle name="내역서 2 2 3 4 4" xfId="30301" xr:uid="{00000000-0005-0000-0000-0000A77B0000}"/>
    <cellStyle name="내역서 2 2 3 4 5" xfId="30302" xr:uid="{00000000-0005-0000-0000-0000A87B0000}"/>
    <cellStyle name="내역서 2 2 3 4 6" xfId="30303" xr:uid="{00000000-0005-0000-0000-0000A97B0000}"/>
    <cellStyle name="내역서 2 2 3 4 7" xfId="30304" xr:uid="{00000000-0005-0000-0000-0000AA7B0000}"/>
    <cellStyle name="내역서 2 2 3 4 8" xfId="30305" xr:uid="{00000000-0005-0000-0000-0000AB7B0000}"/>
    <cellStyle name="내역서 2 2 3 5" xfId="16920" xr:uid="{00000000-0005-0000-0000-0000AC7B0000}"/>
    <cellStyle name="내역서 2 2 3 5 2" xfId="30306" xr:uid="{00000000-0005-0000-0000-0000AD7B0000}"/>
    <cellStyle name="내역서 2 2 3 5 2 2" xfId="30307" xr:uid="{00000000-0005-0000-0000-0000AE7B0000}"/>
    <cellStyle name="내역서 2 2 3 5 2 3" xfId="30308" xr:uid="{00000000-0005-0000-0000-0000AF7B0000}"/>
    <cellStyle name="내역서 2 2 3 5 2 4" xfId="30309" xr:uid="{00000000-0005-0000-0000-0000B07B0000}"/>
    <cellStyle name="내역서 2 2 3 5 2 5" xfId="30310" xr:uid="{00000000-0005-0000-0000-0000B17B0000}"/>
    <cellStyle name="내역서 2 2 3 5 2 6" xfId="30311" xr:uid="{00000000-0005-0000-0000-0000B27B0000}"/>
    <cellStyle name="내역서 2 2 3 5 2 7" xfId="30312" xr:uid="{00000000-0005-0000-0000-0000B37B0000}"/>
    <cellStyle name="내역서 2 2 3 5 3" xfId="30313" xr:uid="{00000000-0005-0000-0000-0000B47B0000}"/>
    <cellStyle name="내역서 2 2 3 5 4" xfId="30314" xr:uid="{00000000-0005-0000-0000-0000B57B0000}"/>
    <cellStyle name="내역서 2 2 3 5 5" xfId="30315" xr:uid="{00000000-0005-0000-0000-0000B67B0000}"/>
    <cellStyle name="내역서 2 2 3 5 6" xfId="30316" xr:uid="{00000000-0005-0000-0000-0000B77B0000}"/>
    <cellStyle name="내역서 2 2 3 5 7" xfId="30317" xr:uid="{00000000-0005-0000-0000-0000B87B0000}"/>
    <cellStyle name="내역서 2 2 3 5 8" xfId="30318" xr:uid="{00000000-0005-0000-0000-0000B97B0000}"/>
    <cellStyle name="내역서 2 2 3 6" xfId="17233" xr:uid="{00000000-0005-0000-0000-0000BA7B0000}"/>
    <cellStyle name="내역서 2 2 3 6 2" xfId="30319" xr:uid="{00000000-0005-0000-0000-0000BB7B0000}"/>
    <cellStyle name="내역서 2 2 3 6 3" xfId="30320" xr:uid="{00000000-0005-0000-0000-0000BC7B0000}"/>
    <cellStyle name="내역서 2 2 3 6 4" xfId="30321" xr:uid="{00000000-0005-0000-0000-0000BD7B0000}"/>
    <cellStyle name="내역서 2 2 3 6 5" xfId="30322" xr:uid="{00000000-0005-0000-0000-0000BE7B0000}"/>
    <cellStyle name="내역서 2 2 3 6 6" xfId="30323" xr:uid="{00000000-0005-0000-0000-0000BF7B0000}"/>
    <cellStyle name="내역서 2 2 3 6 7" xfId="30324" xr:uid="{00000000-0005-0000-0000-0000C07B0000}"/>
    <cellStyle name="내역서 2 2 3 7" xfId="30325" xr:uid="{00000000-0005-0000-0000-0000C17B0000}"/>
    <cellStyle name="내역서 2 2 3 8" xfId="30326" xr:uid="{00000000-0005-0000-0000-0000C27B0000}"/>
    <cellStyle name="내역서 2 2 3 9" xfId="30327" xr:uid="{00000000-0005-0000-0000-0000C37B0000}"/>
    <cellStyle name="내역서 2 2 4" xfId="10861" xr:uid="{00000000-0005-0000-0000-0000C47B0000}"/>
    <cellStyle name="내역서 2 2 4 10" xfId="30328" xr:uid="{00000000-0005-0000-0000-0000C57B0000}"/>
    <cellStyle name="내역서 2 2 4 11" xfId="30329" xr:uid="{00000000-0005-0000-0000-0000C67B0000}"/>
    <cellStyle name="내역서 2 2 4 12" xfId="30330" xr:uid="{00000000-0005-0000-0000-0000C77B0000}"/>
    <cellStyle name="내역서 2 2 4 13" xfId="40626" xr:uid="{00000000-0005-0000-0000-0000C87B0000}"/>
    <cellStyle name="내역서 2 2 4 14" xfId="40627" xr:uid="{00000000-0005-0000-0000-0000C97B0000}"/>
    <cellStyle name="내역서 2 2 4 15" xfId="40628" xr:uid="{00000000-0005-0000-0000-0000CA7B0000}"/>
    <cellStyle name="내역서 2 2 4 16" xfId="40629" xr:uid="{00000000-0005-0000-0000-0000CB7B0000}"/>
    <cellStyle name="내역서 2 2 4 17" xfId="40630" xr:uid="{00000000-0005-0000-0000-0000CC7B0000}"/>
    <cellStyle name="내역서 2 2 4 18" xfId="40631" xr:uid="{00000000-0005-0000-0000-0000CD7B0000}"/>
    <cellStyle name="내역서 2 2 4 19" xfId="40632" xr:uid="{00000000-0005-0000-0000-0000CE7B0000}"/>
    <cellStyle name="내역서 2 2 4 2" xfId="16549" xr:uid="{00000000-0005-0000-0000-0000CF7B0000}"/>
    <cellStyle name="내역서 2 2 4 2 10" xfId="30331" xr:uid="{00000000-0005-0000-0000-0000D07B0000}"/>
    <cellStyle name="내역서 2 2 4 2 11" xfId="30332" xr:uid="{00000000-0005-0000-0000-0000D17B0000}"/>
    <cellStyle name="내역서 2 2 4 2 12" xfId="40633" xr:uid="{00000000-0005-0000-0000-0000D27B0000}"/>
    <cellStyle name="내역서 2 2 4 2 13" xfId="40634" xr:uid="{00000000-0005-0000-0000-0000D37B0000}"/>
    <cellStyle name="내역서 2 2 4 2 14" xfId="40635" xr:uid="{00000000-0005-0000-0000-0000D47B0000}"/>
    <cellStyle name="내역서 2 2 4 2 15" xfId="40636" xr:uid="{00000000-0005-0000-0000-0000D57B0000}"/>
    <cellStyle name="내역서 2 2 4 2 16" xfId="40637" xr:uid="{00000000-0005-0000-0000-0000D67B0000}"/>
    <cellStyle name="내역서 2 2 4 2 17" xfId="40638" xr:uid="{00000000-0005-0000-0000-0000D77B0000}"/>
    <cellStyle name="내역서 2 2 4 2 18" xfId="40639" xr:uid="{00000000-0005-0000-0000-0000D87B0000}"/>
    <cellStyle name="내역서 2 2 4 2 19" xfId="40640" xr:uid="{00000000-0005-0000-0000-0000D97B0000}"/>
    <cellStyle name="내역서 2 2 4 2 2" xfId="17353" xr:uid="{00000000-0005-0000-0000-0000DA7B0000}"/>
    <cellStyle name="내역서 2 2 4 2 2 10" xfId="30333" xr:uid="{00000000-0005-0000-0000-0000DB7B0000}"/>
    <cellStyle name="내역서 2 2 4 2 2 2" xfId="30334" xr:uid="{00000000-0005-0000-0000-0000DC7B0000}"/>
    <cellStyle name="내역서 2 2 4 2 2 2 2" xfId="30335" xr:uid="{00000000-0005-0000-0000-0000DD7B0000}"/>
    <cellStyle name="내역서 2 2 4 2 2 2 2 2" xfId="30336" xr:uid="{00000000-0005-0000-0000-0000DE7B0000}"/>
    <cellStyle name="내역서 2 2 4 2 2 2 2 3" xfId="30337" xr:uid="{00000000-0005-0000-0000-0000DF7B0000}"/>
    <cellStyle name="내역서 2 2 4 2 2 2 2 4" xfId="30338" xr:uid="{00000000-0005-0000-0000-0000E07B0000}"/>
    <cellStyle name="내역서 2 2 4 2 2 2 2 5" xfId="30339" xr:uid="{00000000-0005-0000-0000-0000E17B0000}"/>
    <cellStyle name="내역서 2 2 4 2 2 2 2 6" xfId="30340" xr:uid="{00000000-0005-0000-0000-0000E27B0000}"/>
    <cellStyle name="내역서 2 2 4 2 2 2 2 7" xfId="30341" xr:uid="{00000000-0005-0000-0000-0000E37B0000}"/>
    <cellStyle name="내역서 2 2 4 2 2 2 3" xfId="30342" xr:uid="{00000000-0005-0000-0000-0000E47B0000}"/>
    <cellStyle name="내역서 2 2 4 2 2 2 4" xfId="30343" xr:uid="{00000000-0005-0000-0000-0000E57B0000}"/>
    <cellStyle name="내역서 2 2 4 2 2 2 5" xfId="30344" xr:uid="{00000000-0005-0000-0000-0000E67B0000}"/>
    <cellStyle name="내역서 2 2 4 2 2 2 6" xfId="30345" xr:uid="{00000000-0005-0000-0000-0000E77B0000}"/>
    <cellStyle name="내역서 2 2 4 2 2 2 7" xfId="30346" xr:uid="{00000000-0005-0000-0000-0000E87B0000}"/>
    <cellStyle name="내역서 2 2 4 2 2 2 8" xfId="30347" xr:uid="{00000000-0005-0000-0000-0000E97B0000}"/>
    <cellStyle name="내역서 2 2 4 2 2 3" xfId="30348" xr:uid="{00000000-0005-0000-0000-0000EA7B0000}"/>
    <cellStyle name="내역서 2 2 4 2 2 3 2" xfId="30349" xr:uid="{00000000-0005-0000-0000-0000EB7B0000}"/>
    <cellStyle name="내역서 2 2 4 2 2 3 2 2" xfId="30350" xr:uid="{00000000-0005-0000-0000-0000EC7B0000}"/>
    <cellStyle name="내역서 2 2 4 2 2 3 2 3" xfId="30351" xr:uid="{00000000-0005-0000-0000-0000ED7B0000}"/>
    <cellStyle name="내역서 2 2 4 2 2 3 2 4" xfId="30352" xr:uid="{00000000-0005-0000-0000-0000EE7B0000}"/>
    <cellStyle name="내역서 2 2 4 2 2 3 2 5" xfId="30353" xr:uid="{00000000-0005-0000-0000-0000EF7B0000}"/>
    <cellStyle name="내역서 2 2 4 2 2 3 2 6" xfId="30354" xr:uid="{00000000-0005-0000-0000-0000F07B0000}"/>
    <cellStyle name="내역서 2 2 4 2 2 3 2 7" xfId="30355" xr:uid="{00000000-0005-0000-0000-0000F17B0000}"/>
    <cellStyle name="내역서 2 2 4 2 2 3 3" xfId="30356" xr:uid="{00000000-0005-0000-0000-0000F27B0000}"/>
    <cellStyle name="내역서 2 2 4 2 2 3 4" xfId="30357" xr:uid="{00000000-0005-0000-0000-0000F37B0000}"/>
    <cellStyle name="내역서 2 2 4 2 2 3 5" xfId="30358" xr:uid="{00000000-0005-0000-0000-0000F47B0000}"/>
    <cellStyle name="내역서 2 2 4 2 2 3 6" xfId="30359" xr:uid="{00000000-0005-0000-0000-0000F57B0000}"/>
    <cellStyle name="내역서 2 2 4 2 2 3 7" xfId="30360" xr:uid="{00000000-0005-0000-0000-0000F67B0000}"/>
    <cellStyle name="내역서 2 2 4 2 2 3 8" xfId="30361" xr:uid="{00000000-0005-0000-0000-0000F77B0000}"/>
    <cellStyle name="내역서 2 2 4 2 2 4" xfId="30362" xr:uid="{00000000-0005-0000-0000-0000F87B0000}"/>
    <cellStyle name="내역서 2 2 4 2 2 4 2" xfId="30363" xr:uid="{00000000-0005-0000-0000-0000F97B0000}"/>
    <cellStyle name="내역서 2 2 4 2 2 4 3" xfId="30364" xr:uid="{00000000-0005-0000-0000-0000FA7B0000}"/>
    <cellStyle name="내역서 2 2 4 2 2 4 4" xfId="30365" xr:uid="{00000000-0005-0000-0000-0000FB7B0000}"/>
    <cellStyle name="내역서 2 2 4 2 2 4 5" xfId="30366" xr:uid="{00000000-0005-0000-0000-0000FC7B0000}"/>
    <cellStyle name="내역서 2 2 4 2 2 4 6" xfId="30367" xr:uid="{00000000-0005-0000-0000-0000FD7B0000}"/>
    <cellStyle name="내역서 2 2 4 2 2 4 7" xfId="30368" xr:uid="{00000000-0005-0000-0000-0000FE7B0000}"/>
    <cellStyle name="내역서 2 2 4 2 2 5" xfId="30369" xr:uid="{00000000-0005-0000-0000-0000FF7B0000}"/>
    <cellStyle name="내역서 2 2 4 2 2 6" xfId="30370" xr:uid="{00000000-0005-0000-0000-0000007C0000}"/>
    <cellStyle name="내역서 2 2 4 2 2 7" xfId="30371" xr:uid="{00000000-0005-0000-0000-0000017C0000}"/>
    <cellStyle name="내역서 2 2 4 2 2 8" xfId="30372" xr:uid="{00000000-0005-0000-0000-0000027C0000}"/>
    <cellStyle name="내역서 2 2 4 2 2 9" xfId="30373" xr:uid="{00000000-0005-0000-0000-0000037C0000}"/>
    <cellStyle name="내역서 2 2 4 2 20" xfId="40641" xr:uid="{00000000-0005-0000-0000-0000047C0000}"/>
    <cellStyle name="내역서 2 2 4 2 21" xfId="40642" xr:uid="{00000000-0005-0000-0000-0000057C0000}"/>
    <cellStyle name="내역서 2 2 4 2 22" xfId="40643" xr:uid="{00000000-0005-0000-0000-0000067C0000}"/>
    <cellStyle name="내역서 2 2 4 2 23" xfId="40644" xr:uid="{00000000-0005-0000-0000-0000077C0000}"/>
    <cellStyle name="내역서 2 2 4 2 24" xfId="40645" xr:uid="{00000000-0005-0000-0000-0000087C0000}"/>
    <cellStyle name="내역서 2 2 4 2 25" xfId="40646" xr:uid="{00000000-0005-0000-0000-0000097C0000}"/>
    <cellStyle name="내역서 2 2 4 2 26" xfId="40647" xr:uid="{00000000-0005-0000-0000-00000A7C0000}"/>
    <cellStyle name="내역서 2 2 4 2 27" xfId="40648" xr:uid="{00000000-0005-0000-0000-00000B7C0000}"/>
    <cellStyle name="내역서 2 2 4 2 3" xfId="17663" xr:uid="{00000000-0005-0000-0000-00000C7C0000}"/>
    <cellStyle name="내역서 2 2 4 2 3 2" xfId="30374" xr:uid="{00000000-0005-0000-0000-00000D7C0000}"/>
    <cellStyle name="내역서 2 2 4 2 3 2 2" xfId="30375" xr:uid="{00000000-0005-0000-0000-00000E7C0000}"/>
    <cellStyle name="내역서 2 2 4 2 3 2 3" xfId="30376" xr:uid="{00000000-0005-0000-0000-00000F7C0000}"/>
    <cellStyle name="내역서 2 2 4 2 3 2 4" xfId="30377" xr:uid="{00000000-0005-0000-0000-0000107C0000}"/>
    <cellStyle name="내역서 2 2 4 2 3 2 5" xfId="30378" xr:uid="{00000000-0005-0000-0000-0000117C0000}"/>
    <cellStyle name="내역서 2 2 4 2 3 2 6" xfId="30379" xr:uid="{00000000-0005-0000-0000-0000127C0000}"/>
    <cellStyle name="내역서 2 2 4 2 3 2 7" xfId="30380" xr:uid="{00000000-0005-0000-0000-0000137C0000}"/>
    <cellStyle name="내역서 2 2 4 2 3 3" xfId="30381" xr:uid="{00000000-0005-0000-0000-0000147C0000}"/>
    <cellStyle name="내역서 2 2 4 2 3 4" xfId="30382" xr:uid="{00000000-0005-0000-0000-0000157C0000}"/>
    <cellStyle name="내역서 2 2 4 2 3 5" xfId="30383" xr:uid="{00000000-0005-0000-0000-0000167C0000}"/>
    <cellStyle name="내역서 2 2 4 2 3 6" xfId="30384" xr:uid="{00000000-0005-0000-0000-0000177C0000}"/>
    <cellStyle name="내역서 2 2 4 2 3 7" xfId="30385" xr:uid="{00000000-0005-0000-0000-0000187C0000}"/>
    <cellStyle name="내역서 2 2 4 2 3 8" xfId="30386" xr:uid="{00000000-0005-0000-0000-0000197C0000}"/>
    <cellStyle name="내역서 2 2 4 2 4" xfId="17965" xr:uid="{00000000-0005-0000-0000-00001A7C0000}"/>
    <cellStyle name="내역서 2 2 4 2 4 2" xfId="30387" xr:uid="{00000000-0005-0000-0000-00001B7C0000}"/>
    <cellStyle name="내역서 2 2 4 2 4 2 2" xfId="30388" xr:uid="{00000000-0005-0000-0000-00001C7C0000}"/>
    <cellStyle name="내역서 2 2 4 2 4 2 3" xfId="30389" xr:uid="{00000000-0005-0000-0000-00001D7C0000}"/>
    <cellStyle name="내역서 2 2 4 2 4 2 4" xfId="30390" xr:uid="{00000000-0005-0000-0000-00001E7C0000}"/>
    <cellStyle name="내역서 2 2 4 2 4 2 5" xfId="30391" xr:uid="{00000000-0005-0000-0000-00001F7C0000}"/>
    <cellStyle name="내역서 2 2 4 2 4 2 6" xfId="30392" xr:uid="{00000000-0005-0000-0000-0000207C0000}"/>
    <cellStyle name="내역서 2 2 4 2 4 2 7" xfId="30393" xr:uid="{00000000-0005-0000-0000-0000217C0000}"/>
    <cellStyle name="내역서 2 2 4 2 4 3" xfId="30394" xr:uid="{00000000-0005-0000-0000-0000227C0000}"/>
    <cellStyle name="내역서 2 2 4 2 4 4" xfId="30395" xr:uid="{00000000-0005-0000-0000-0000237C0000}"/>
    <cellStyle name="내역서 2 2 4 2 4 5" xfId="30396" xr:uid="{00000000-0005-0000-0000-0000247C0000}"/>
    <cellStyle name="내역서 2 2 4 2 4 6" xfId="30397" xr:uid="{00000000-0005-0000-0000-0000257C0000}"/>
    <cellStyle name="내역서 2 2 4 2 4 7" xfId="30398" xr:uid="{00000000-0005-0000-0000-0000267C0000}"/>
    <cellStyle name="내역서 2 2 4 2 4 8" xfId="30399" xr:uid="{00000000-0005-0000-0000-0000277C0000}"/>
    <cellStyle name="내역서 2 2 4 2 5" xfId="30400" xr:uid="{00000000-0005-0000-0000-0000287C0000}"/>
    <cellStyle name="내역서 2 2 4 2 5 2" xfId="30401" xr:uid="{00000000-0005-0000-0000-0000297C0000}"/>
    <cellStyle name="내역서 2 2 4 2 5 3" xfId="30402" xr:uid="{00000000-0005-0000-0000-00002A7C0000}"/>
    <cellStyle name="내역서 2 2 4 2 5 4" xfId="30403" xr:uid="{00000000-0005-0000-0000-00002B7C0000}"/>
    <cellStyle name="내역서 2 2 4 2 5 5" xfId="30404" xr:uid="{00000000-0005-0000-0000-00002C7C0000}"/>
    <cellStyle name="내역서 2 2 4 2 5 6" xfId="30405" xr:uid="{00000000-0005-0000-0000-00002D7C0000}"/>
    <cellStyle name="내역서 2 2 4 2 5 7" xfId="30406" xr:uid="{00000000-0005-0000-0000-00002E7C0000}"/>
    <cellStyle name="내역서 2 2 4 2 6" xfId="30407" xr:uid="{00000000-0005-0000-0000-00002F7C0000}"/>
    <cellStyle name="내역서 2 2 4 2 7" xfId="30408" xr:uid="{00000000-0005-0000-0000-0000307C0000}"/>
    <cellStyle name="내역서 2 2 4 2 8" xfId="30409" xr:uid="{00000000-0005-0000-0000-0000317C0000}"/>
    <cellStyle name="내역서 2 2 4 2 9" xfId="30410" xr:uid="{00000000-0005-0000-0000-0000327C0000}"/>
    <cellStyle name="내역서 2 2 4 20" xfId="40649" xr:uid="{00000000-0005-0000-0000-0000337C0000}"/>
    <cellStyle name="내역서 2 2 4 21" xfId="40650" xr:uid="{00000000-0005-0000-0000-0000347C0000}"/>
    <cellStyle name="내역서 2 2 4 22" xfId="40651" xr:uid="{00000000-0005-0000-0000-0000357C0000}"/>
    <cellStyle name="내역서 2 2 4 23" xfId="40652" xr:uid="{00000000-0005-0000-0000-0000367C0000}"/>
    <cellStyle name="내역서 2 2 4 24" xfId="40653" xr:uid="{00000000-0005-0000-0000-0000377C0000}"/>
    <cellStyle name="내역서 2 2 4 25" xfId="40654" xr:uid="{00000000-0005-0000-0000-0000387C0000}"/>
    <cellStyle name="내역서 2 2 4 26" xfId="40655" xr:uid="{00000000-0005-0000-0000-0000397C0000}"/>
    <cellStyle name="내역서 2 2 4 27" xfId="40656" xr:uid="{00000000-0005-0000-0000-00003A7C0000}"/>
    <cellStyle name="내역서 2 2 4 28" xfId="40657" xr:uid="{00000000-0005-0000-0000-00003B7C0000}"/>
    <cellStyle name="내역서 2 2 4 3" xfId="16744" xr:uid="{00000000-0005-0000-0000-00003C7C0000}"/>
    <cellStyle name="내역서 2 2 4 3 10" xfId="30411" xr:uid="{00000000-0005-0000-0000-00003D7C0000}"/>
    <cellStyle name="내역서 2 2 4 3 11" xfId="40658" xr:uid="{00000000-0005-0000-0000-00003E7C0000}"/>
    <cellStyle name="내역서 2 2 4 3 2" xfId="17479" xr:uid="{00000000-0005-0000-0000-00003F7C0000}"/>
    <cellStyle name="내역서 2 2 4 3 2 2" xfId="30412" xr:uid="{00000000-0005-0000-0000-0000407C0000}"/>
    <cellStyle name="내역서 2 2 4 3 2 2 2" xfId="30413" xr:uid="{00000000-0005-0000-0000-0000417C0000}"/>
    <cellStyle name="내역서 2 2 4 3 2 2 3" xfId="30414" xr:uid="{00000000-0005-0000-0000-0000427C0000}"/>
    <cellStyle name="내역서 2 2 4 3 2 2 4" xfId="30415" xr:uid="{00000000-0005-0000-0000-0000437C0000}"/>
    <cellStyle name="내역서 2 2 4 3 2 2 5" xfId="30416" xr:uid="{00000000-0005-0000-0000-0000447C0000}"/>
    <cellStyle name="내역서 2 2 4 3 2 2 6" xfId="30417" xr:uid="{00000000-0005-0000-0000-0000457C0000}"/>
    <cellStyle name="내역서 2 2 4 3 2 2 7" xfId="30418" xr:uid="{00000000-0005-0000-0000-0000467C0000}"/>
    <cellStyle name="내역서 2 2 4 3 2 3" xfId="30419" xr:uid="{00000000-0005-0000-0000-0000477C0000}"/>
    <cellStyle name="내역서 2 2 4 3 2 4" xfId="30420" xr:uid="{00000000-0005-0000-0000-0000487C0000}"/>
    <cellStyle name="내역서 2 2 4 3 2 5" xfId="30421" xr:uid="{00000000-0005-0000-0000-0000497C0000}"/>
    <cellStyle name="내역서 2 2 4 3 2 6" xfId="30422" xr:uid="{00000000-0005-0000-0000-00004A7C0000}"/>
    <cellStyle name="내역서 2 2 4 3 2 7" xfId="30423" xr:uid="{00000000-0005-0000-0000-00004B7C0000}"/>
    <cellStyle name="내역서 2 2 4 3 2 8" xfId="30424" xr:uid="{00000000-0005-0000-0000-00004C7C0000}"/>
    <cellStyle name="내역서 2 2 4 3 3" xfId="17781" xr:uid="{00000000-0005-0000-0000-00004D7C0000}"/>
    <cellStyle name="내역서 2 2 4 3 3 2" xfId="30425" xr:uid="{00000000-0005-0000-0000-00004E7C0000}"/>
    <cellStyle name="내역서 2 2 4 3 3 2 2" xfId="30426" xr:uid="{00000000-0005-0000-0000-00004F7C0000}"/>
    <cellStyle name="내역서 2 2 4 3 3 2 3" xfId="30427" xr:uid="{00000000-0005-0000-0000-0000507C0000}"/>
    <cellStyle name="내역서 2 2 4 3 3 2 4" xfId="30428" xr:uid="{00000000-0005-0000-0000-0000517C0000}"/>
    <cellStyle name="내역서 2 2 4 3 3 2 5" xfId="30429" xr:uid="{00000000-0005-0000-0000-0000527C0000}"/>
    <cellStyle name="내역서 2 2 4 3 3 2 6" xfId="30430" xr:uid="{00000000-0005-0000-0000-0000537C0000}"/>
    <cellStyle name="내역서 2 2 4 3 3 2 7" xfId="30431" xr:uid="{00000000-0005-0000-0000-0000547C0000}"/>
    <cellStyle name="내역서 2 2 4 3 3 3" xfId="30432" xr:uid="{00000000-0005-0000-0000-0000557C0000}"/>
    <cellStyle name="내역서 2 2 4 3 3 4" xfId="30433" xr:uid="{00000000-0005-0000-0000-0000567C0000}"/>
    <cellStyle name="내역서 2 2 4 3 3 5" xfId="30434" xr:uid="{00000000-0005-0000-0000-0000577C0000}"/>
    <cellStyle name="내역서 2 2 4 3 3 6" xfId="30435" xr:uid="{00000000-0005-0000-0000-0000587C0000}"/>
    <cellStyle name="내역서 2 2 4 3 3 7" xfId="30436" xr:uid="{00000000-0005-0000-0000-0000597C0000}"/>
    <cellStyle name="내역서 2 2 4 3 3 8" xfId="30437" xr:uid="{00000000-0005-0000-0000-00005A7C0000}"/>
    <cellStyle name="내역서 2 2 4 3 4" xfId="18083" xr:uid="{00000000-0005-0000-0000-00005B7C0000}"/>
    <cellStyle name="내역서 2 2 4 3 4 2" xfId="30438" xr:uid="{00000000-0005-0000-0000-00005C7C0000}"/>
    <cellStyle name="내역서 2 2 4 3 4 3" xfId="30439" xr:uid="{00000000-0005-0000-0000-00005D7C0000}"/>
    <cellStyle name="내역서 2 2 4 3 4 4" xfId="30440" xr:uid="{00000000-0005-0000-0000-00005E7C0000}"/>
    <cellStyle name="내역서 2 2 4 3 4 5" xfId="30441" xr:uid="{00000000-0005-0000-0000-00005F7C0000}"/>
    <cellStyle name="내역서 2 2 4 3 4 6" xfId="30442" xr:uid="{00000000-0005-0000-0000-0000607C0000}"/>
    <cellStyle name="내역서 2 2 4 3 4 7" xfId="30443" xr:uid="{00000000-0005-0000-0000-0000617C0000}"/>
    <cellStyle name="내역서 2 2 4 3 5" xfId="30444" xr:uid="{00000000-0005-0000-0000-0000627C0000}"/>
    <cellStyle name="내역서 2 2 4 3 6" xfId="30445" xr:uid="{00000000-0005-0000-0000-0000637C0000}"/>
    <cellStyle name="내역서 2 2 4 3 7" xfId="30446" xr:uid="{00000000-0005-0000-0000-0000647C0000}"/>
    <cellStyle name="내역서 2 2 4 3 8" xfId="30447" xr:uid="{00000000-0005-0000-0000-0000657C0000}"/>
    <cellStyle name="내역서 2 2 4 3 9" xfId="30448" xr:uid="{00000000-0005-0000-0000-0000667C0000}"/>
    <cellStyle name="내역서 2 2 4 4" xfId="17090" xr:uid="{00000000-0005-0000-0000-0000677C0000}"/>
    <cellStyle name="내역서 2 2 4 4 2" xfId="30449" xr:uid="{00000000-0005-0000-0000-0000687C0000}"/>
    <cellStyle name="내역서 2 2 4 4 2 2" xfId="30450" xr:uid="{00000000-0005-0000-0000-0000697C0000}"/>
    <cellStyle name="내역서 2 2 4 4 2 3" xfId="30451" xr:uid="{00000000-0005-0000-0000-00006A7C0000}"/>
    <cellStyle name="내역서 2 2 4 4 2 4" xfId="30452" xr:uid="{00000000-0005-0000-0000-00006B7C0000}"/>
    <cellStyle name="내역서 2 2 4 4 2 5" xfId="30453" xr:uid="{00000000-0005-0000-0000-00006C7C0000}"/>
    <cellStyle name="내역서 2 2 4 4 2 6" xfId="30454" xr:uid="{00000000-0005-0000-0000-00006D7C0000}"/>
    <cellStyle name="내역서 2 2 4 4 2 7" xfId="30455" xr:uid="{00000000-0005-0000-0000-00006E7C0000}"/>
    <cellStyle name="내역서 2 2 4 4 3" xfId="30456" xr:uid="{00000000-0005-0000-0000-00006F7C0000}"/>
    <cellStyle name="내역서 2 2 4 4 4" xfId="30457" xr:uid="{00000000-0005-0000-0000-0000707C0000}"/>
    <cellStyle name="내역서 2 2 4 4 5" xfId="30458" xr:uid="{00000000-0005-0000-0000-0000717C0000}"/>
    <cellStyle name="내역서 2 2 4 4 6" xfId="30459" xr:uid="{00000000-0005-0000-0000-0000727C0000}"/>
    <cellStyle name="내역서 2 2 4 4 7" xfId="30460" xr:uid="{00000000-0005-0000-0000-0000737C0000}"/>
    <cellStyle name="내역서 2 2 4 4 8" xfId="30461" xr:uid="{00000000-0005-0000-0000-0000747C0000}"/>
    <cellStyle name="내역서 2 2 4 5" xfId="17097" xr:uid="{00000000-0005-0000-0000-0000757C0000}"/>
    <cellStyle name="내역서 2 2 4 5 2" xfId="30462" xr:uid="{00000000-0005-0000-0000-0000767C0000}"/>
    <cellStyle name="내역서 2 2 4 5 2 2" xfId="30463" xr:uid="{00000000-0005-0000-0000-0000777C0000}"/>
    <cellStyle name="내역서 2 2 4 5 2 3" xfId="30464" xr:uid="{00000000-0005-0000-0000-0000787C0000}"/>
    <cellStyle name="내역서 2 2 4 5 2 4" xfId="30465" xr:uid="{00000000-0005-0000-0000-0000797C0000}"/>
    <cellStyle name="내역서 2 2 4 5 2 5" xfId="30466" xr:uid="{00000000-0005-0000-0000-00007A7C0000}"/>
    <cellStyle name="내역서 2 2 4 5 2 6" xfId="30467" xr:uid="{00000000-0005-0000-0000-00007B7C0000}"/>
    <cellStyle name="내역서 2 2 4 5 2 7" xfId="30468" xr:uid="{00000000-0005-0000-0000-00007C7C0000}"/>
    <cellStyle name="내역서 2 2 4 5 3" xfId="30469" xr:uid="{00000000-0005-0000-0000-00007D7C0000}"/>
    <cellStyle name="내역서 2 2 4 5 4" xfId="30470" xr:uid="{00000000-0005-0000-0000-00007E7C0000}"/>
    <cellStyle name="내역서 2 2 4 5 5" xfId="30471" xr:uid="{00000000-0005-0000-0000-00007F7C0000}"/>
    <cellStyle name="내역서 2 2 4 5 6" xfId="30472" xr:uid="{00000000-0005-0000-0000-0000807C0000}"/>
    <cellStyle name="내역서 2 2 4 5 7" xfId="30473" xr:uid="{00000000-0005-0000-0000-0000817C0000}"/>
    <cellStyle name="내역서 2 2 4 5 8" xfId="30474" xr:uid="{00000000-0005-0000-0000-0000827C0000}"/>
    <cellStyle name="내역서 2 2 4 6" xfId="17095" xr:uid="{00000000-0005-0000-0000-0000837C0000}"/>
    <cellStyle name="내역서 2 2 4 6 2" xfId="30475" xr:uid="{00000000-0005-0000-0000-0000847C0000}"/>
    <cellStyle name="내역서 2 2 4 6 3" xfId="30476" xr:uid="{00000000-0005-0000-0000-0000857C0000}"/>
    <cellStyle name="내역서 2 2 4 6 4" xfId="30477" xr:uid="{00000000-0005-0000-0000-0000867C0000}"/>
    <cellStyle name="내역서 2 2 4 6 5" xfId="30478" xr:uid="{00000000-0005-0000-0000-0000877C0000}"/>
    <cellStyle name="내역서 2 2 4 6 6" xfId="30479" xr:uid="{00000000-0005-0000-0000-0000887C0000}"/>
    <cellStyle name="내역서 2 2 4 6 7" xfId="30480" xr:uid="{00000000-0005-0000-0000-0000897C0000}"/>
    <cellStyle name="내역서 2 2 4 7" xfId="30481" xr:uid="{00000000-0005-0000-0000-00008A7C0000}"/>
    <cellStyle name="내역서 2 2 4 8" xfId="30482" xr:uid="{00000000-0005-0000-0000-00008B7C0000}"/>
    <cellStyle name="내역서 2 2 4 9" xfId="30483" xr:uid="{00000000-0005-0000-0000-00008C7C0000}"/>
    <cellStyle name="내역서 2 2 5" xfId="16745" xr:uid="{00000000-0005-0000-0000-00008D7C0000}"/>
    <cellStyle name="내역서 2 2 5 2" xfId="17480" xr:uid="{00000000-0005-0000-0000-00008E7C0000}"/>
    <cellStyle name="내역서 2 2 5 2 2" xfId="30484" xr:uid="{00000000-0005-0000-0000-00008F7C0000}"/>
    <cellStyle name="내역서 2 2 5 2 3" xfId="30485" xr:uid="{00000000-0005-0000-0000-0000907C0000}"/>
    <cellStyle name="내역서 2 2 5 2 4" xfId="30486" xr:uid="{00000000-0005-0000-0000-0000917C0000}"/>
    <cellStyle name="내역서 2 2 5 2 5" xfId="30487" xr:uid="{00000000-0005-0000-0000-0000927C0000}"/>
    <cellStyle name="내역서 2 2 5 2 6" xfId="30488" xr:uid="{00000000-0005-0000-0000-0000937C0000}"/>
    <cellStyle name="내역서 2 2 5 2 7" xfId="30489" xr:uid="{00000000-0005-0000-0000-0000947C0000}"/>
    <cellStyle name="내역서 2 2 5 3" xfId="17782" xr:uid="{00000000-0005-0000-0000-0000957C0000}"/>
    <cellStyle name="내역서 2 2 5 4" xfId="18084" xr:uid="{00000000-0005-0000-0000-0000967C0000}"/>
    <cellStyle name="내역서 2 2 5 5" xfId="30490" xr:uid="{00000000-0005-0000-0000-0000977C0000}"/>
    <cellStyle name="내역서 2 2 5 6" xfId="30491" xr:uid="{00000000-0005-0000-0000-0000987C0000}"/>
    <cellStyle name="내역서 2 2 5 7" xfId="30492" xr:uid="{00000000-0005-0000-0000-0000997C0000}"/>
    <cellStyle name="내역서 2 2 5 8" xfId="30493" xr:uid="{00000000-0005-0000-0000-00009A7C0000}"/>
    <cellStyle name="내역서 2 2 5 9" xfId="40659" xr:uid="{00000000-0005-0000-0000-00009B7C0000}"/>
    <cellStyle name="내역서 2 2 6" xfId="16746" xr:uid="{00000000-0005-0000-0000-00009C7C0000}"/>
    <cellStyle name="내역서 2 2 6 2" xfId="17481" xr:uid="{00000000-0005-0000-0000-00009D7C0000}"/>
    <cellStyle name="내역서 2 2 6 2 2" xfId="30494" xr:uid="{00000000-0005-0000-0000-00009E7C0000}"/>
    <cellStyle name="내역서 2 2 6 2 3" xfId="30495" xr:uid="{00000000-0005-0000-0000-00009F7C0000}"/>
    <cellStyle name="내역서 2 2 6 2 4" xfId="30496" xr:uid="{00000000-0005-0000-0000-0000A07C0000}"/>
    <cellStyle name="내역서 2 2 6 2 5" xfId="30497" xr:uid="{00000000-0005-0000-0000-0000A17C0000}"/>
    <cellStyle name="내역서 2 2 6 2 6" xfId="30498" xr:uid="{00000000-0005-0000-0000-0000A27C0000}"/>
    <cellStyle name="내역서 2 2 6 2 7" xfId="30499" xr:uid="{00000000-0005-0000-0000-0000A37C0000}"/>
    <cellStyle name="내역서 2 2 6 3" xfId="17783" xr:uid="{00000000-0005-0000-0000-0000A47C0000}"/>
    <cellStyle name="내역서 2 2 6 4" xfId="18085" xr:uid="{00000000-0005-0000-0000-0000A57C0000}"/>
    <cellStyle name="내역서 2 2 6 5" xfId="30500" xr:uid="{00000000-0005-0000-0000-0000A67C0000}"/>
    <cellStyle name="내역서 2 2 6 6" xfId="30501" xr:uid="{00000000-0005-0000-0000-0000A77C0000}"/>
    <cellStyle name="내역서 2 2 6 7" xfId="30502" xr:uid="{00000000-0005-0000-0000-0000A87C0000}"/>
    <cellStyle name="내역서 2 2 6 8" xfId="30503" xr:uid="{00000000-0005-0000-0000-0000A97C0000}"/>
    <cellStyle name="내역서 2 2 6 9" xfId="40660" xr:uid="{00000000-0005-0000-0000-0000AA7C0000}"/>
    <cellStyle name="내역서 2 2 7" xfId="17145" xr:uid="{00000000-0005-0000-0000-0000AB7C0000}"/>
    <cellStyle name="내역서 2 2 7 2" xfId="30504" xr:uid="{00000000-0005-0000-0000-0000AC7C0000}"/>
    <cellStyle name="내역서 2 2 7 3" xfId="30505" xr:uid="{00000000-0005-0000-0000-0000AD7C0000}"/>
    <cellStyle name="내역서 2 2 7 4" xfId="30506" xr:uid="{00000000-0005-0000-0000-0000AE7C0000}"/>
    <cellStyle name="내역서 2 2 7 5" xfId="30507" xr:uid="{00000000-0005-0000-0000-0000AF7C0000}"/>
    <cellStyle name="내역서 2 2 7 6" xfId="30508" xr:uid="{00000000-0005-0000-0000-0000B07C0000}"/>
    <cellStyle name="내역서 2 2 7 7" xfId="30509" xr:uid="{00000000-0005-0000-0000-0000B17C0000}"/>
    <cellStyle name="내역서 2 2 8" xfId="17093" xr:uid="{00000000-0005-0000-0000-0000B27C0000}"/>
    <cellStyle name="내역서 2 2 9" xfId="40661" xr:uid="{00000000-0005-0000-0000-0000B37C0000}"/>
    <cellStyle name="내역서 2 3" xfId="10577" xr:uid="{00000000-0005-0000-0000-0000B47C0000}"/>
    <cellStyle name="내역서 2 3 2" xfId="10858" xr:uid="{00000000-0005-0000-0000-0000B57C0000}"/>
    <cellStyle name="내역서 2 3 2 10" xfId="30510" xr:uid="{00000000-0005-0000-0000-0000B67C0000}"/>
    <cellStyle name="내역서 2 3 2 11" xfId="30511" xr:uid="{00000000-0005-0000-0000-0000B77C0000}"/>
    <cellStyle name="내역서 2 3 2 12" xfId="30512" xr:uid="{00000000-0005-0000-0000-0000B87C0000}"/>
    <cellStyle name="내역서 2 3 2 13" xfId="40662" xr:uid="{00000000-0005-0000-0000-0000B97C0000}"/>
    <cellStyle name="내역서 2 3 2 14" xfId="40663" xr:uid="{00000000-0005-0000-0000-0000BA7C0000}"/>
    <cellStyle name="내역서 2 3 2 15" xfId="40664" xr:uid="{00000000-0005-0000-0000-0000BB7C0000}"/>
    <cellStyle name="내역서 2 3 2 16" xfId="40665" xr:uid="{00000000-0005-0000-0000-0000BC7C0000}"/>
    <cellStyle name="내역서 2 3 2 17" xfId="40666" xr:uid="{00000000-0005-0000-0000-0000BD7C0000}"/>
    <cellStyle name="내역서 2 3 2 18" xfId="40667" xr:uid="{00000000-0005-0000-0000-0000BE7C0000}"/>
    <cellStyle name="내역서 2 3 2 19" xfId="40668" xr:uid="{00000000-0005-0000-0000-0000BF7C0000}"/>
    <cellStyle name="내역서 2 3 2 2" xfId="16546" xr:uid="{00000000-0005-0000-0000-0000C07C0000}"/>
    <cellStyle name="내역서 2 3 2 2 10" xfId="30513" xr:uid="{00000000-0005-0000-0000-0000C17C0000}"/>
    <cellStyle name="내역서 2 3 2 2 11" xfId="30514" xr:uid="{00000000-0005-0000-0000-0000C27C0000}"/>
    <cellStyle name="내역서 2 3 2 2 12" xfId="40669" xr:uid="{00000000-0005-0000-0000-0000C37C0000}"/>
    <cellStyle name="내역서 2 3 2 2 13" xfId="40670" xr:uid="{00000000-0005-0000-0000-0000C47C0000}"/>
    <cellStyle name="내역서 2 3 2 2 14" xfId="40671" xr:uid="{00000000-0005-0000-0000-0000C57C0000}"/>
    <cellStyle name="내역서 2 3 2 2 15" xfId="40672" xr:uid="{00000000-0005-0000-0000-0000C67C0000}"/>
    <cellStyle name="내역서 2 3 2 2 16" xfId="40673" xr:uid="{00000000-0005-0000-0000-0000C77C0000}"/>
    <cellStyle name="내역서 2 3 2 2 17" xfId="40674" xr:uid="{00000000-0005-0000-0000-0000C87C0000}"/>
    <cellStyle name="내역서 2 3 2 2 18" xfId="40675" xr:uid="{00000000-0005-0000-0000-0000C97C0000}"/>
    <cellStyle name="내역서 2 3 2 2 19" xfId="40676" xr:uid="{00000000-0005-0000-0000-0000CA7C0000}"/>
    <cellStyle name="내역서 2 3 2 2 2" xfId="17352" xr:uid="{00000000-0005-0000-0000-0000CB7C0000}"/>
    <cellStyle name="내역서 2 3 2 2 2 10" xfId="30515" xr:uid="{00000000-0005-0000-0000-0000CC7C0000}"/>
    <cellStyle name="내역서 2 3 2 2 2 2" xfId="30516" xr:uid="{00000000-0005-0000-0000-0000CD7C0000}"/>
    <cellStyle name="내역서 2 3 2 2 2 2 2" xfId="30517" xr:uid="{00000000-0005-0000-0000-0000CE7C0000}"/>
    <cellStyle name="내역서 2 3 2 2 2 2 2 2" xfId="30518" xr:uid="{00000000-0005-0000-0000-0000CF7C0000}"/>
    <cellStyle name="내역서 2 3 2 2 2 2 2 3" xfId="30519" xr:uid="{00000000-0005-0000-0000-0000D07C0000}"/>
    <cellStyle name="내역서 2 3 2 2 2 2 2 4" xfId="30520" xr:uid="{00000000-0005-0000-0000-0000D17C0000}"/>
    <cellStyle name="내역서 2 3 2 2 2 2 2 5" xfId="30521" xr:uid="{00000000-0005-0000-0000-0000D27C0000}"/>
    <cellStyle name="내역서 2 3 2 2 2 2 2 6" xfId="30522" xr:uid="{00000000-0005-0000-0000-0000D37C0000}"/>
    <cellStyle name="내역서 2 3 2 2 2 2 2 7" xfId="30523" xr:uid="{00000000-0005-0000-0000-0000D47C0000}"/>
    <cellStyle name="내역서 2 3 2 2 2 2 3" xfId="30524" xr:uid="{00000000-0005-0000-0000-0000D57C0000}"/>
    <cellStyle name="내역서 2 3 2 2 2 2 4" xfId="30525" xr:uid="{00000000-0005-0000-0000-0000D67C0000}"/>
    <cellStyle name="내역서 2 3 2 2 2 2 5" xfId="30526" xr:uid="{00000000-0005-0000-0000-0000D77C0000}"/>
    <cellStyle name="내역서 2 3 2 2 2 2 6" xfId="30527" xr:uid="{00000000-0005-0000-0000-0000D87C0000}"/>
    <cellStyle name="내역서 2 3 2 2 2 2 7" xfId="30528" xr:uid="{00000000-0005-0000-0000-0000D97C0000}"/>
    <cellStyle name="내역서 2 3 2 2 2 2 8" xfId="30529" xr:uid="{00000000-0005-0000-0000-0000DA7C0000}"/>
    <cellStyle name="내역서 2 3 2 2 2 3" xfId="30530" xr:uid="{00000000-0005-0000-0000-0000DB7C0000}"/>
    <cellStyle name="내역서 2 3 2 2 2 3 2" xfId="30531" xr:uid="{00000000-0005-0000-0000-0000DC7C0000}"/>
    <cellStyle name="내역서 2 3 2 2 2 3 2 2" xfId="30532" xr:uid="{00000000-0005-0000-0000-0000DD7C0000}"/>
    <cellStyle name="내역서 2 3 2 2 2 3 2 3" xfId="30533" xr:uid="{00000000-0005-0000-0000-0000DE7C0000}"/>
    <cellStyle name="내역서 2 3 2 2 2 3 2 4" xfId="30534" xr:uid="{00000000-0005-0000-0000-0000DF7C0000}"/>
    <cellStyle name="내역서 2 3 2 2 2 3 2 5" xfId="30535" xr:uid="{00000000-0005-0000-0000-0000E07C0000}"/>
    <cellStyle name="내역서 2 3 2 2 2 3 2 6" xfId="30536" xr:uid="{00000000-0005-0000-0000-0000E17C0000}"/>
    <cellStyle name="내역서 2 3 2 2 2 3 2 7" xfId="30537" xr:uid="{00000000-0005-0000-0000-0000E27C0000}"/>
    <cellStyle name="내역서 2 3 2 2 2 3 3" xfId="30538" xr:uid="{00000000-0005-0000-0000-0000E37C0000}"/>
    <cellStyle name="내역서 2 3 2 2 2 3 4" xfId="30539" xr:uid="{00000000-0005-0000-0000-0000E47C0000}"/>
    <cellStyle name="내역서 2 3 2 2 2 3 5" xfId="30540" xr:uid="{00000000-0005-0000-0000-0000E57C0000}"/>
    <cellStyle name="내역서 2 3 2 2 2 3 6" xfId="30541" xr:uid="{00000000-0005-0000-0000-0000E67C0000}"/>
    <cellStyle name="내역서 2 3 2 2 2 3 7" xfId="30542" xr:uid="{00000000-0005-0000-0000-0000E77C0000}"/>
    <cellStyle name="내역서 2 3 2 2 2 3 8" xfId="30543" xr:uid="{00000000-0005-0000-0000-0000E87C0000}"/>
    <cellStyle name="내역서 2 3 2 2 2 4" xfId="30544" xr:uid="{00000000-0005-0000-0000-0000E97C0000}"/>
    <cellStyle name="내역서 2 3 2 2 2 4 2" xfId="30545" xr:uid="{00000000-0005-0000-0000-0000EA7C0000}"/>
    <cellStyle name="내역서 2 3 2 2 2 4 3" xfId="30546" xr:uid="{00000000-0005-0000-0000-0000EB7C0000}"/>
    <cellStyle name="내역서 2 3 2 2 2 4 4" xfId="30547" xr:uid="{00000000-0005-0000-0000-0000EC7C0000}"/>
    <cellStyle name="내역서 2 3 2 2 2 4 5" xfId="30548" xr:uid="{00000000-0005-0000-0000-0000ED7C0000}"/>
    <cellStyle name="내역서 2 3 2 2 2 4 6" xfId="30549" xr:uid="{00000000-0005-0000-0000-0000EE7C0000}"/>
    <cellStyle name="내역서 2 3 2 2 2 4 7" xfId="30550" xr:uid="{00000000-0005-0000-0000-0000EF7C0000}"/>
    <cellStyle name="내역서 2 3 2 2 2 5" xfId="30551" xr:uid="{00000000-0005-0000-0000-0000F07C0000}"/>
    <cellStyle name="내역서 2 3 2 2 2 6" xfId="30552" xr:uid="{00000000-0005-0000-0000-0000F17C0000}"/>
    <cellStyle name="내역서 2 3 2 2 2 7" xfId="30553" xr:uid="{00000000-0005-0000-0000-0000F27C0000}"/>
    <cellStyle name="내역서 2 3 2 2 2 8" xfId="30554" xr:uid="{00000000-0005-0000-0000-0000F37C0000}"/>
    <cellStyle name="내역서 2 3 2 2 2 9" xfId="30555" xr:uid="{00000000-0005-0000-0000-0000F47C0000}"/>
    <cellStyle name="내역서 2 3 2 2 20" xfId="40677" xr:uid="{00000000-0005-0000-0000-0000F57C0000}"/>
    <cellStyle name="내역서 2 3 2 2 21" xfId="40678" xr:uid="{00000000-0005-0000-0000-0000F67C0000}"/>
    <cellStyle name="내역서 2 3 2 2 22" xfId="40679" xr:uid="{00000000-0005-0000-0000-0000F77C0000}"/>
    <cellStyle name="내역서 2 3 2 2 23" xfId="40680" xr:uid="{00000000-0005-0000-0000-0000F87C0000}"/>
    <cellStyle name="내역서 2 3 2 2 24" xfId="40681" xr:uid="{00000000-0005-0000-0000-0000F97C0000}"/>
    <cellStyle name="내역서 2 3 2 2 25" xfId="40682" xr:uid="{00000000-0005-0000-0000-0000FA7C0000}"/>
    <cellStyle name="내역서 2 3 2 2 26" xfId="40683" xr:uid="{00000000-0005-0000-0000-0000FB7C0000}"/>
    <cellStyle name="내역서 2 3 2 2 27" xfId="40684" xr:uid="{00000000-0005-0000-0000-0000FC7C0000}"/>
    <cellStyle name="내역서 2 3 2 2 3" xfId="17662" xr:uid="{00000000-0005-0000-0000-0000FD7C0000}"/>
    <cellStyle name="내역서 2 3 2 2 3 2" xfId="30556" xr:uid="{00000000-0005-0000-0000-0000FE7C0000}"/>
    <cellStyle name="내역서 2 3 2 2 3 2 2" xfId="30557" xr:uid="{00000000-0005-0000-0000-0000FF7C0000}"/>
    <cellStyle name="내역서 2 3 2 2 3 2 3" xfId="30558" xr:uid="{00000000-0005-0000-0000-0000007D0000}"/>
    <cellStyle name="내역서 2 3 2 2 3 2 4" xfId="30559" xr:uid="{00000000-0005-0000-0000-0000017D0000}"/>
    <cellStyle name="내역서 2 3 2 2 3 2 5" xfId="30560" xr:uid="{00000000-0005-0000-0000-0000027D0000}"/>
    <cellStyle name="내역서 2 3 2 2 3 2 6" xfId="30561" xr:uid="{00000000-0005-0000-0000-0000037D0000}"/>
    <cellStyle name="내역서 2 3 2 2 3 2 7" xfId="30562" xr:uid="{00000000-0005-0000-0000-0000047D0000}"/>
    <cellStyle name="내역서 2 3 2 2 3 3" xfId="30563" xr:uid="{00000000-0005-0000-0000-0000057D0000}"/>
    <cellStyle name="내역서 2 3 2 2 3 4" xfId="30564" xr:uid="{00000000-0005-0000-0000-0000067D0000}"/>
    <cellStyle name="내역서 2 3 2 2 3 5" xfId="30565" xr:uid="{00000000-0005-0000-0000-0000077D0000}"/>
    <cellStyle name="내역서 2 3 2 2 3 6" xfId="30566" xr:uid="{00000000-0005-0000-0000-0000087D0000}"/>
    <cellStyle name="내역서 2 3 2 2 3 7" xfId="30567" xr:uid="{00000000-0005-0000-0000-0000097D0000}"/>
    <cellStyle name="내역서 2 3 2 2 3 8" xfId="30568" xr:uid="{00000000-0005-0000-0000-00000A7D0000}"/>
    <cellStyle name="내역서 2 3 2 2 4" xfId="17964" xr:uid="{00000000-0005-0000-0000-00000B7D0000}"/>
    <cellStyle name="내역서 2 3 2 2 4 2" xfId="30569" xr:uid="{00000000-0005-0000-0000-00000C7D0000}"/>
    <cellStyle name="내역서 2 3 2 2 4 2 2" xfId="30570" xr:uid="{00000000-0005-0000-0000-00000D7D0000}"/>
    <cellStyle name="내역서 2 3 2 2 4 2 3" xfId="30571" xr:uid="{00000000-0005-0000-0000-00000E7D0000}"/>
    <cellStyle name="내역서 2 3 2 2 4 2 4" xfId="30572" xr:uid="{00000000-0005-0000-0000-00000F7D0000}"/>
    <cellStyle name="내역서 2 3 2 2 4 2 5" xfId="30573" xr:uid="{00000000-0005-0000-0000-0000107D0000}"/>
    <cellStyle name="내역서 2 3 2 2 4 2 6" xfId="30574" xr:uid="{00000000-0005-0000-0000-0000117D0000}"/>
    <cellStyle name="내역서 2 3 2 2 4 2 7" xfId="30575" xr:uid="{00000000-0005-0000-0000-0000127D0000}"/>
    <cellStyle name="내역서 2 3 2 2 4 3" xfId="30576" xr:uid="{00000000-0005-0000-0000-0000137D0000}"/>
    <cellStyle name="내역서 2 3 2 2 4 4" xfId="30577" xr:uid="{00000000-0005-0000-0000-0000147D0000}"/>
    <cellStyle name="내역서 2 3 2 2 4 5" xfId="30578" xr:uid="{00000000-0005-0000-0000-0000157D0000}"/>
    <cellStyle name="내역서 2 3 2 2 4 6" xfId="30579" xr:uid="{00000000-0005-0000-0000-0000167D0000}"/>
    <cellStyle name="내역서 2 3 2 2 4 7" xfId="30580" xr:uid="{00000000-0005-0000-0000-0000177D0000}"/>
    <cellStyle name="내역서 2 3 2 2 4 8" xfId="30581" xr:uid="{00000000-0005-0000-0000-0000187D0000}"/>
    <cellStyle name="내역서 2 3 2 2 5" xfId="30582" xr:uid="{00000000-0005-0000-0000-0000197D0000}"/>
    <cellStyle name="내역서 2 3 2 2 5 2" xfId="30583" xr:uid="{00000000-0005-0000-0000-00001A7D0000}"/>
    <cellStyle name="내역서 2 3 2 2 5 3" xfId="30584" xr:uid="{00000000-0005-0000-0000-00001B7D0000}"/>
    <cellStyle name="내역서 2 3 2 2 5 4" xfId="30585" xr:uid="{00000000-0005-0000-0000-00001C7D0000}"/>
    <cellStyle name="내역서 2 3 2 2 5 5" xfId="30586" xr:uid="{00000000-0005-0000-0000-00001D7D0000}"/>
    <cellStyle name="내역서 2 3 2 2 5 6" xfId="30587" xr:uid="{00000000-0005-0000-0000-00001E7D0000}"/>
    <cellStyle name="내역서 2 3 2 2 5 7" xfId="30588" xr:uid="{00000000-0005-0000-0000-00001F7D0000}"/>
    <cellStyle name="내역서 2 3 2 2 6" xfId="30589" xr:uid="{00000000-0005-0000-0000-0000207D0000}"/>
    <cellStyle name="내역서 2 3 2 2 7" xfId="30590" xr:uid="{00000000-0005-0000-0000-0000217D0000}"/>
    <cellStyle name="내역서 2 3 2 2 8" xfId="30591" xr:uid="{00000000-0005-0000-0000-0000227D0000}"/>
    <cellStyle name="내역서 2 3 2 2 9" xfId="30592" xr:uid="{00000000-0005-0000-0000-0000237D0000}"/>
    <cellStyle name="내역서 2 3 2 20" xfId="40685" xr:uid="{00000000-0005-0000-0000-0000247D0000}"/>
    <cellStyle name="내역서 2 3 2 21" xfId="40686" xr:uid="{00000000-0005-0000-0000-0000257D0000}"/>
    <cellStyle name="내역서 2 3 2 22" xfId="40687" xr:uid="{00000000-0005-0000-0000-0000267D0000}"/>
    <cellStyle name="내역서 2 3 2 23" xfId="40688" xr:uid="{00000000-0005-0000-0000-0000277D0000}"/>
    <cellStyle name="내역서 2 3 2 24" xfId="40689" xr:uid="{00000000-0005-0000-0000-0000287D0000}"/>
    <cellStyle name="내역서 2 3 2 25" xfId="40690" xr:uid="{00000000-0005-0000-0000-0000297D0000}"/>
    <cellStyle name="내역서 2 3 2 26" xfId="40691" xr:uid="{00000000-0005-0000-0000-00002A7D0000}"/>
    <cellStyle name="내역서 2 3 2 27" xfId="40692" xr:uid="{00000000-0005-0000-0000-00002B7D0000}"/>
    <cellStyle name="내역서 2 3 2 28" xfId="40693" xr:uid="{00000000-0005-0000-0000-00002C7D0000}"/>
    <cellStyle name="내역서 2 3 2 3" xfId="16747" xr:uid="{00000000-0005-0000-0000-00002D7D0000}"/>
    <cellStyle name="내역서 2 3 2 3 10" xfId="30593" xr:uid="{00000000-0005-0000-0000-00002E7D0000}"/>
    <cellStyle name="내역서 2 3 2 3 11" xfId="40694" xr:uid="{00000000-0005-0000-0000-00002F7D0000}"/>
    <cellStyle name="내역서 2 3 2 3 2" xfId="17482" xr:uid="{00000000-0005-0000-0000-0000307D0000}"/>
    <cellStyle name="내역서 2 3 2 3 2 2" xfId="30594" xr:uid="{00000000-0005-0000-0000-0000317D0000}"/>
    <cellStyle name="내역서 2 3 2 3 2 2 2" xfId="30595" xr:uid="{00000000-0005-0000-0000-0000327D0000}"/>
    <cellStyle name="내역서 2 3 2 3 2 2 3" xfId="30596" xr:uid="{00000000-0005-0000-0000-0000337D0000}"/>
    <cellStyle name="내역서 2 3 2 3 2 2 4" xfId="30597" xr:uid="{00000000-0005-0000-0000-0000347D0000}"/>
    <cellStyle name="내역서 2 3 2 3 2 2 5" xfId="30598" xr:uid="{00000000-0005-0000-0000-0000357D0000}"/>
    <cellStyle name="내역서 2 3 2 3 2 2 6" xfId="30599" xr:uid="{00000000-0005-0000-0000-0000367D0000}"/>
    <cellStyle name="내역서 2 3 2 3 2 2 7" xfId="30600" xr:uid="{00000000-0005-0000-0000-0000377D0000}"/>
    <cellStyle name="내역서 2 3 2 3 2 3" xfId="30601" xr:uid="{00000000-0005-0000-0000-0000387D0000}"/>
    <cellStyle name="내역서 2 3 2 3 2 4" xfId="30602" xr:uid="{00000000-0005-0000-0000-0000397D0000}"/>
    <cellStyle name="내역서 2 3 2 3 2 5" xfId="30603" xr:uid="{00000000-0005-0000-0000-00003A7D0000}"/>
    <cellStyle name="내역서 2 3 2 3 2 6" xfId="30604" xr:uid="{00000000-0005-0000-0000-00003B7D0000}"/>
    <cellStyle name="내역서 2 3 2 3 2 7" xfId="30605" xr:uid="{00000000-0005-0000-0000-00003C7D0000}"/>
    <cellStyle name="내역서 2 3 2 3 2 8" xfId="30606" xr:uid="{00000000-0005-0000-0000-00003D7D0000}"/>
    <cellStyle name="내역서 2 3 2 3 3" xfId="17784" xr:uid="{00000000-0005-0000-0000-00003E7D0000}"/>
    <cellStyle name="내역서 2 3 2 3 3 2" xfId="30607" xr:uid="{00000000-0005-0000-0000-00003F7D0000}"/>
    <cellStyle name="내역서 2 3 2 3 3 2 2" xfId="30608" xr:uid="{00000000-0005-0000-0000-0000407D0000}"/>
    <cellStyle name="내역서 2 3 2 3 3 2 3" xfId="30609" xr:uid="{00000000-0005-0000-0000-0000417D0000}"/>
    <cellStyle name="내역서 2 3 2 3 3 2 4" xfId="30610" xr:uid="{00000000-0005-0000-0000-0000427D0000}"/>
    <cellStyle name="내역서 2 3 2 3 3 2 5" xfId="30611" xr:uid="{00000000-0005-0000-0000-0000437D0000}"/>
    <cellStyle name="내역서 2 3 2 3 3 2 6" xfId="30612" xr:uid="{00000000-0005-0000-0000-0000447D0000}"/>
    <cellStyle name="내역서 2 3 2 3 3 2 7" xfId="30613" xr:uid="{00000000-0005-0000-0000-0000457D0000}"/>
    <cellStyle name="내역서 2 3 2 3 3 3" xfId="30614" xr:uid="{00000000-0005-0000-0000-0000467D0000}"/>
    <cellStyle name="내역서 2 3 2 3 3 4" xfId="30615" xr:uid="{00000000-0005-0000-0000-0000477D0000}"/>
    <cellStyle name="내역서 2 3 2 3 3 5" xfId="30616" xr:uid="{00000000-0005-0000-0000-0000487D0000}"/>
    <cellStyle name="내역서 2 3 2 3 3 6" xfId="30617" xr:uid="{00000000-0005-0000-0000-0000497D0000}"/>
    <cellStyle name="내역서 2 3 2 3 3 7" xfId="30618" xr:uid="{00000000-0005-0000-0000-00004A7D0000}"/>
    <cellStyle name="내역서 2 3 2 3 3 8" xfId="30619" xr:uid="{00000000-0005-0000-0000-00004B7D0000}"/>
    <cellStyle name="내역서 2 3 2 3 4" xfId="18086" xr:uid="{00000000-0005-0000-0000-00004C7D0000}"/>
    <cellStyle name="내역서 2 3 2 3 4 2" xfId="30620" xr:uid="{00000000-0005-0000-0000-00004D7D0000}"/>
    <cellStyle name="내역서 2 3 2 3 4 3" xfId="30621" xr:uid="{00000000-0005-0000-0000-00004E7D0000}"/>
    <cellStyle name="내역서 2 3 2 3 4 4" xfId="30622" xr:uid="{00000000-0005-0000-0000-00004F7D0000}"/>
    <cellStyle name="내역서 2 3 2 3 4 5" xfId="30623" xr:uid="{00000000-0005-0000-0000-0000507D0000}"/>
    <cellStyle name="내역서 2 3 2 3 4 6" xfId="30624" xr:uid="{00000000-0005-0000-0000-0000517D0000}"/>
    <cellStyle name="내역서 2 3 2 3 4 7" xfId="30625" xr:uid="{00000000-0005-0000-0000-0000527D0000}"/>
    <cellStyle name="내역서 2 3 2 3 5" xfId="30626" xr:uid="{00000000-0005-0000-0000-0000537D0000}"/>
    <cellStyle name="내역서 2 3 2 3 6" xfId="30627" xr:uid="{00000000-0005-0000-0000-0000547D0000}"/>
    <cellStyle name="내역서 2 3 2 3 7" xfId="30628" xr:uid="{00000000-0005-0000-0000-0000557D0000}"/>
    <cellStyle name="내역서 2 3 2 3 8" xfId="30629" xr:uid="{00000000-0005-0000-0000-0000567D0000}"/>
    <cellStyle name="내역서 2 3 2 3 9" xfId="30630" xr:uid="{00000000-0005-0000-0000-0000577D0000}"/>
    <cellStyle name="내역서 2 3 2 4" xfId="17089" xr:uid="{00000000-0005-0000-0000-0000587D0000}"/>
    <cellStyle name="내역서 2 3 2 4 2" xfId="30631" xr:uid="{00000000-0005-0000-0000-0000597D0000}"/>
    <cellStyle name="내역서 2 3 2 4 2 2" xfId="30632" xr:uid="{00000000-0005-0000-0000-00005A7D0000}"/>
    <cellStyle name="내역서 2 3 2 4 2 3" xfId="30633" xr:uid="{00000000-0005-0000-0000-00005B7D0000}"/>
    <cellStyle name="내역서 2 3 2 4 2 4" xfId="30634" xr:uid="{00000000-0005-0000-0000-00005C7D0000}"/>
    <cellStyle name="내역서 2 3 2 4 2 5" xfId="30635" xr:uid="{00000000-0005-0000-0000-00005D7D0000}"/>
    <cellStyle name="내역서 2 3 2 4 2 6" xfId="30636" xr:uid="{00000000-0005-0000-0000-00005E7D0000}"/>
    <cellStyle name="내역서 2 3 2 4 2 7" xfId="30637" xr:uid="{00000000-0005-0000-0000-00005F7D0000}"/>
    <cellStyle name="내역서 2 3 2 4 3" xfId="30638" xr:uid="{00000000-0005-0000-0000-0000607D0000}"/>
    <cellStyle name="내역서 2 3 2 4 4" xfId="30639" xr:uid="{00000000-0005-0000-0000-0000617D0000}"/>
    <cellStyle name="내역서 2 3 2 4 5" xfId="30640" xr:uid="{00000000-0005-0000-0000-0000627D0000}"/>
    <cellStyle name="내역서 2 3 2 4 6" xfId="30641" xr:uid="{00000000-0005-0000-0000-0000637D0000}"/>
    <cellStyle name="내역서 2 3 2 4 7" xfId="30642" xr:uid="{00000000-0005-0000-0000-0000647D0000}"/>
    <cellStyle name="내역서 2 3 2 4 8" xfId="30643" xr:uid="{00000000-0005-0000-0000-0000657D0000}"/>
    <cellStyle name="내역서 2 3 2 5" xfId="16919" xr:uid="{00000000-0005-0000-0000-0000667D0000}"/>
    <cellStyle name="내역서 2 3 2 5 2" xfId="30644" xr:uid="{00000000-0005-0000-0000-0000677D0000}"/>
    <cellStyle name="내역서 2 3 2 5 2 2" xfId="30645" xr:uid="{00000000-0005-0000-0000-0000687D0000}"/>
    <cellStyle name="내역서 2 3 2 5 2 3" xfId="30646" xr:uid="{00000000-0005-0000-0000-0000697D0000}"/>
    <cellStyle name="내역서 2 3 2 5 2 4" xfId="30647" xr:uid="{00000000-0005-0000-0000-00006A7D0000}"/>
    <cellStyle name="내역서 2 3 2 5 2 5" xfId="30648" xr:uid="{00000000-0005-0000-0000-00006B7D0000}"/>
    <cellStyle name="내역서 2 3 2 5 2 6" xfId="30649" xr:uid="{00000000-0005-0000-0000-00006C7D0000}"/>
    <cellStyle name="내역서 2 3 2 5 2 7" xfId="30650" xr:uid="{00000000-0005-0000-0000-00006D7D0000}"/>
    <cellStyle name="내역서 2 3 2 5 3" xfId="30651" xr:uid="{00000000-0005-0000-0000-00006E7D0000}"/>
    <cellStyle name="내역서 2 3 2 5 4" xfId="30652" xr:uid="{00000000-0005-0000-0000-00006F7D0000}"/>
    <cellStyle name="내역서 2 3 2 5 5" xfId="30653" xr:uid="{00000000-0005-0000-0000-0000707D0000}"/>
    <cellStyle name="내역서 2 3 2 5 6" xfId="30654" xr:uid="{00000000-0005-0000-0000-0000717D0000}"/>
    <cellStyle name="내역서 2 3 2 5 7" xfId="30655" xr:uid="{00000000-0005-0000-0000-0000727D0000}"/>
    <cellStyle name="내역서 2 3 2 5 8" xfId="30656" xr:uid="{00000000-0005-0000-0000-0000737D0000}"/>
    <cellStyle name="내역서 2 3 2 6" xfId="17234" xr:uid="{00000000-0005-0000-0000-0000747D0000}"/>
    <cellStyle name="내역서 2 3 2 6 2" xfId="30657" xr:uid="{00000000-0005-0000-0000-0000757D0000}"/>
    <cellStyle name="내역서 2 3 2 6 3" xfId="30658" xr:uid="{00000000-0005-0000-0000-0000767D0000}"/>
    <cellStyle name="내역서 2 3 2 6 4" xfId="30659" xr:uid="{00000000-0005-0000-0000-0000777D0000}"/>
    <cellStyle name="내역서 2 3 2 6 5" xfId="30660" xr:uid="{00000000-0005-0000-0000-0000787D0000}"/>
    <cellStyle name="내역서 2 3 2 6 6" xfId="30661" xr:uid="{00000000-0005-0000-0000-0000797D0000}"/>
    <cellStyle name="내역서 2 3 2 6 7" xfId="30662" xr:uid="{00000000-0005-0000-0000-00007A7D0000}"/>
    <cellStyle name="내역서 2 3 2 7" xfId="30663" xr:uid="{00000000-0005-0000-0000-00007B7D0000}"/>
    <cellStyle name="내역서 2 3 2 8" xfId="30664" xr:uid="{00000000-0005-0000-0000-00007C7D0000}"/>
    <cellStyle name="내역서 2 3 2 9" xfId="30665" xr:uid="{00000000-0005-0000-0000-00007D7D0000}"/>
    <cellStyle name="내역서 2 3 3" xfId="10863" xr:uid="{00000000-0005-0000-0000-00007E7D0000}"/>
    <cellStyle name="내역서 2 3 3 10" xfId="30666" xr:uid="{00000000-0005-0000-0000-00007F7D0000}"/>
    <cellStyle name="내역서 2 3 3 11" xfId="30667" xr:uid="{00000000-0005-0000-0000-0000807D0000}"/>
    <cellStyle name="내역서 2 3 3 12" xfId="30668" xr:uid="{00000000-0005-0000-0000-0000817D0000}"/>
    <cellStyle name="내역서 2 3 3 13" xfId="40695" xr:uid="{00000000-0005-0000-0000-0000827D0000}"/>
    <cellStyle name="내역서 2 3 3 14" xfId="40696" xr:uid="{00000000-0005-0000-0000-0000837D0000}"/>
    <cellStyle name="내역서 2 3 3 15" xfId="40697" xr:uid="{00000000-0005-0000-0000-0000847D0000}"/>
    <cellStyle name="내역서 2 3 3 16" xfId="40698" xr:uid="{00000000-0005-0000-0000-0000857D0000}"/>
    <cellStyle name="내역서 2 3 3 17" xfId="40699" xr:uid="{00000000-0005-0000-0000-0000867D0000}"/>
    <cellStyle name="내역서 2 3 3 18" xfId="40700" xr:uid="{00000000-0005-0000-0000-0000877D0000}"/>
    <cellStyle name="내역서 2 3 3 19" xfId="40701" xr:uid="{00000000-0005-0000-0000-0000887D0000}"/>
    <cellStyle name="내역서 2 3 3 2" xfId="16551" xr:uid="{00000000-0005-0000-0000-0000897D0000}"/>
    <cellStyle name="내역서 2 3 3 2 10" xfId="30669" xr:uid="{00000000-0005-0000-0000-00008A7D0000}"/>
    <cellStyle name="내역서 2 3 3 2 11" xfId="30670" xr:uid="{00000000-0005-0000-0000-00008B7D0000}"/>
    <cellStyle name="내역서 2 3 3 2 12" xfId="40702" xr:uid="{00000000-0005-0000-0000-00008C7D0000}"/>
    <cellStyle name="내역서 2 3 3 2 13" xfId="40703" xr:uid="{00000000-0005-0000-0000-00008D7D0000}"/>
    <cellStyle name="내역서 2 3 3 2 14" xfId="40704" xr:uid="{00000000-0005-0000-0000-00008E7D0000}"/>
    <cellStyle name="내역서 2 3 3 2 15" xfId="40705" xr:uid="{00000000-0005-0000-0000-00008F7D0000}"/>
    <cellStyle name="내역서 2 3 3 2 16" xfId="40706" xr:uid="{00000000-0005-0000-0000-0000907D0000}"/>
    <cellStyle name="내역서 2 3 3 2 17" xfId="40707" xr:uid="{00000000-0005-0000-0000-0000917D0000}"/>
    <cellStyle name="내역서 2 3 3 2 18" xfId="40708" xr:uid="{00000000-0005-0000-0000-0000927D0000}"/>
    <cellStyle name="내역서 2 3 3 2 19" xfId="40709" xr:uid="{00000000-0005-0000-0000-0000937D0000}"/>
    <cellStyle name="내역서 2 3 3 2 2" xfId="17355" xr:uid="{00000000-0005-0000-0000-0000947D0000}"/>
    <cellStyle name="내역서 2 3 3 2 2 10" xfId="30671" xr:uid="{00000000-0005-0000-0000-0000957D0000}"/>
    <cellStyle name="내역서 2 3 3 2 2 2" xfId="30672" xr:uid="{00000000-0005-0000-0000-0000967D0000}"/>
    <cellStyle name="내역서 2 3 3 2 2 2 2" xfId="30673" xr:uid="{00000000-0005-0000-0000-0000977D0000}"/>
    <cellStyle name="내역서 2 3 3 2 2 2 2 2" xfId="30674" xr:uid="{00000000-0005-0000-0000-0000987D0000}"/>
    <cellStyle name="내역서 2 3 3 2 2 2 2 3" xfId="30675" xr:uid="{00000000-0005-0000-0000-0000997D0000}"/>
    <cellStyle name="내역서 2 3 3 2 2 2 2 4" xfId="30676" xr:uid="{00000000-0005-0000-0000-00009A7D0000}"/>
    <cellStyle name="내역서 2 3 3 2 2 2 2 5" xfId="30677" xr:uid="{00000000-0005-0000-0000-00009B7D0000}"/>
    <cellStyle name="내역서 2 3 3 2 2 2 2 6" xfId="30678" xr:uid="{00000000-0005-0000-0000-00009C7D0000}"/>
    <cellStyle name="내역서 2 3 3 2 2 2 2 7" xfId="30679" xr:uid="{00000000-0005-0000-0000-00009D7D0000}"/>
    <cellStyle name="내역서 2 3 3 2 2 2 3" xfId="30680" xr:uid="{00000000-0005-0000-0000-00009E7D0000}"/>
    <cellStyle name="내역서 2 3 3 2 2 2 4" xfId="30681" xr:uid="{00000000-0005-0000-0000-00009F7D0000}"/>
    <cellStyle name="내역서 2 3 3 2 2 2 5" xfId="30682" xr:uid="{00000000-0005-0000-0000-0000A07D0000}"/>
    <cellStyle name="내역서 2 3 3 2 2 2 6" xfId="30683" xr:uid="{00000000-0005-0000-0000-0000A17D0000}"/>
    <cellStyle name="내역서 2 3 3 2 2 2 7" xfId="30684" xr:uid="{00000000-0005-0000-0000-0000A27D0000}"/>
    <cellStyle name="내역서 2 3 3 2 2 2 8" xfId="30685" xr:uid="{00000000-0005-0000-0000-0000A37D0000}"/>
    <cellStyle name="내역서 2 3 3 2 2 3" xfId="30686" xr:uid="{00000000-0005-0000-0000-0000A47D0000}"/>
    <cellStyle name="내역서 2 3 3 2 2 3 2" xfId="30687" xr:uid="{00000000-0005-0000-0000-0000A57D0000}"/>
    <cellStyle name="내역서 2 3 3 2 2 3 2 2" xfId="30688" xr:uid="{00000000-0005-0000-0000-0000A67D0000}"/>
    <cellStyle name="내역서 2 3 3 2 2 3 2 3" xfId="30689" xr:uid="{00000000-0005-0000-0000-0000A77D0000}"/>
    <cellStyle name="내역서 2 3 3 2 2 3 2 4" xfId="30690" xr:uid="{00000000-0005-0000-0000-0000A87D0000}"/>
    <cellStyle name="내역서 2 3 3 2 2 3 2 5" xfId="30691" xr:uid="{00000000-0005-0000-0000-0000A97D0000}"/>
    <cellStyle name="내역서 2 3 3 2 2 3 2 6" xfId="30692" xr:uid="{00000000-0005-0000-0000-0000AA7D0000}"/>
    <cellStyle name="내역서 2 3 3 2 2 3 2 7" xfId="30693" xr:uid="{00000000-0005-0000-0000-0000AB7D0000}"/>
    <cellStyle name="내역서 2 3 3 2 2 3 3" xfId="30694" xr:uid="{00000000-0005-0000-0000-0000AC7D0000}"/>
    <cellStyle name="내역서 2 3 3 2 2 3 4" xfId="30695" xr:uid="{00000000-0005-0000-0000-0000AD7D0000}"/>
    <cellStyle name="내역서 2 3 3 2 2 3 5" xfId="30696" xr:uid="{00000000-0005-0000-0000-0000AE7D0000}"/>
    <cellStyle name="내역서 2 3 3 2 2 3 6" xfId="30697" xr:uid="{00000000-0005-0000-0000-0000AF7D0000}"/>
    <cellStyle name="내역서 2 3 3 2 2 3 7" xfId="30698" xr:uid="{00000000-0005-0000-0000-0000B07D0000}"/>
    <cellStyle name="내역서 2 3 3 2 2 3 8" xfId="30699" xr:uid="{00000000-0005-0000-0000-0000B17D0000}"/>
    <cellStyle name="내역서 2 3 3 2 2 4" xfId="30700" xr:uid="{00000000-0005-0000-0000-0000B27D0000}"/>
    <cellStyle name="내역서 2 3 3 2 2 4 2" xfId="30701" xr:uid="{00000000-0005-0000-0000-0000B37D0000}"/>
    <cellStyle name="내역서 2 3 3 2 2 4 3" xfId="30702" xr:uid="{00000000-0005-0000-0000-0000B47D0000}"/>
    <cellStyle name="내역서 2 3 3 2 2 4 4" xfId="30703" xr:uid="{00000000-0005-0000-0000-0000B57D0000}"/>
    <cellStyle name="내역서 2 3 3 2 2 4 5" xfId="30704" xr:uid="{00000000-0005-0000-0000-0000B67D0000}"/>
    <cellStyle name="내역서 2 3 3 2 2 4 6" xfId="30705" xr:uid="{00000000-0005-0000-0000-0000B77D0000}"/>
    <cellStyle name="내역서 2 3 3 2 2 4 7" xfId="30706" xr:uid="{00000000-0005-0000-0000-0000B87D0000}"/>
    <cellStyle name="내역서 2 3 3 2 2 5" xfId="30707" xr:uid="{00000000-0005-0000-0000-0000B97D0000}"/>
    <cellStyle name="내역서 2 3 3 2 2 6" xfId="30708" xr:uid="{00000000-0005-0000-0000-0000BA7D0000}"/>
    <cellStyle name="내역서 2 3 3 2 2 7" xfId="30709" xr:uid="{00000000-0005-0000-0000-0000BB7D0000}"/>
    <cellStyle name="내역서 2 3 3 2 2 8" xfId="30710" xr:uid="{00000000-0005-0000-0000-0000BC7D0000}"/>
    <cellStyle name="내역서 2 3 3 2 2 9" xfId="30711" xr:uid="{00000000-0005-0000-0000-0000BD7D0000}"/>
    <cellStyle name="내역서 2 3 3 2 20" xfId="40710" xr:uid="{00000000-0005-0000-0000-0000BE7D0000}"/>
    <cellStyle name="내역서 2 3 3 2 21" xfId="40711" xr:uid="{00000000-0005-0000-0000-0000BF7D0000}"/>
    <cellStyle name="내역서 2 3 3 2 22" xfId="40712" xr:uid="{00000000-0005-0000-0000-0000C07D0000}"/>
    <cellStyle name="내역서 2 3 3 2 23" xfId="40713" xr:uid="{00000000-0005-0000-0000-0000C17D0000}"/>
    <cellStyle name="내역서 2 3 3 2 24" xfId="40714" xr:uid="{00000000-0005-0000-0000-0000C27D0000}"/>
    <cellStyle name="내역서 2 3 3 2 25" xfId="40715" xr:uid="{00000000-0005-0000-0000-0000C37D0000}"/>
    <cellStyle name="내역서 2 3 3 2 26" xfId="40716" xr:uid="{00000000-0005-0000-0000-0000C47D0000}"/>
    <cellStyle name="내역서 2 3 3 2 27" xfId="40717" xr:uid="{00000000-0005-0000-0000-0000C57D0000}"/>
    <cellStyle name="내역서 2 3 3 2 3" xfId="17665" xr:uid="{00000000-0005-0000-0000-0000C67D0000}"/>
    <cellStyle name="내역서 2 3 3 2 3 2" xfId="30712" xr:uid="{00000000-0005-0000-0000-0000C77D0000}"/>
    <cellStyle name="내역서 2 3 3 2 3 2 2" xfId="30713" xr:uid="{00000000-0005-0000-0000-0000C87D0000}"/>
    <cellStyle name="내역서 2 3 3 2 3 2 3" xfId="30714" xr:uid="{00000000-0005-0000-0000-0000C97D0000}"/>
    <cellStyle name="내역서 2 3 3 2 3 2 4" xfId="30715" xr:uid="{00000000-0005-0000-0000-0000CA7D0000}"/>
    <cellStyle name="내역서 2 3 3 2 3 2 5" xfId="30716" xr:uid="{00000000-0005-0000-0000-0000CB7D0000}"/>
    <cellStyle name="내역서 2 3 3 2 3 2 6" xfId="30717" xr:uid="{00000000-0005-0000-0000-0000CC7D0000}"/>
    <cellStyle name="내역서 2 3 3 2 3 2 7" xfId="30718" xr:uid="{00000000-0005-0000-0000-0000CD7D0000}"/>
    <cellStyle name="내역서 2 3 3 2 3 3" xfId="30719" xr:uid="{00000000-0005-0000-0000-0000CE7D0000}"/>
    <cellStyle name="내역서 2 3 3 2 3 4" xfId="30720" xr:uid="{00000000-0005-0000-0000-0000CF7D0000}"/>
    <cellStyle name="내역서 2 3 3 2 3 5" xfId="30721" xr:uid="{00000000-0005-0000-0000-0000D07D0000}"/>
    <cellStyle name="내역서 2 3 3 2 3 6" xfId="30722" xr:uid="{00000000-0005-0000-0000-0000D17D0000}"/>
    <cellStyle name="내역서 2 3 3 2 3 7" xfId="30723" xr:uid="{00000000-0005-0000-0000-0000D27D0000}"/>
    <cellStyle name="내역서 2 3 3 2 3 8" xfId="30724" xr:uid="{00000000-0005-0000-0000-0000D37D0000}"/>
    <cellStyle name="내역서 2 3 3 2 4" xfId="17967" xr:uid="{00000000-0005-0000-0000-0000D47D0000}"/>
    <cellStyle name="내역서 2 3 3 2 4 2" xfId="30725" xr:uid="{00000000-0005-0000-0000-0000D57D0000}"/>
    <cellStyle name="내역서 2 3 3 2 4 2 2" xfId="30726" xr:uid="{00000000-0005-0000-0000-0000D67D0000}"/>
    <cellStyle name="내역서 2 3 3 2 4 2 3" xfId="30727" xr:uid="{00000000-0005-0000-0000-0000D77D0000}"/>
    <cellStyle name="내역서 2 3 3 2 4 2 4" xfId="30728" xr:uid="{00000000-0005-0000-0000-0000D87D0000}"/>
    <cellStyle name="내역서 2 3 3 2 4 2 5" xfId="30729" xr:uid="{00000000-0005-0000-0000-0000D97D0000}"/>
    <cellStyle name="내역서 2 3 3 2 4 2 6" xfId="30730" xr:uid="{00000000-0005-0000-0000-0000DA7D0000}"/>
    <cellStyle name="내역서 2 3 3 2 4 2 7" xfId="30731" xr:uid="{00000000-0005-0000-0000-0000DB7D0000}"/>
    <cellStyle name="내역서 2 3 3 2 4 3" xfId="30732" xr:uid="{00000000-0005-0000-0000-0000DC7D0000}"/>
    <cellStyle name="내역서 2 3 3 2 4 4" xfId="30733" xr:uid="{00000000-0005-0000-0000-0000DD7D0000}"/>
    <cellStyle name="내역서 2 3 3 2 4 5" xfId="30734" xr:uid="{00000000-0005-0000-0000-0000DE7D0000}"/>
    <cellStyle name="내역서 2 3 3 2 4 6" xfId="30735" xr:uid="{00000000-0005-0000-0000-0000DF7D0000}"/>
    <cellStyle name="내역서 2 3 3 2 4 7" xfId="30736" xr:uid="{00000000-0005-0000-0000-0000E07D0000}"/>
    <cellStyle name="내역서 2 3 3 2 4 8" xfId="30737" xr:uid="{00000000-0005-0000-0000-0000E17D0000}"/>
    <cellStyle name="내역서 2 3 3 2 5" xfId="30738" xr:uid="{00000000-0005-0000-0000-0000E27D0000}"/>
    <cellStyle name="내역서 2 3 3 2 5 2" xfId="30739" xr:uid="{00000000-0005-0000-0000-0000E37D0000}"/>
    <cellStyle name="내역서 2 3 3 2 5 3" xfId="30740" xr:uid="{00000000-0005-0000-0000-0000E47D0000}"/>
    <cellStyle name="내역서 2 3 3 2 5 4" xfId="30741" xr:uid="{00000000-0005-0000-0000-0000E57D0000}"/>
    <cellStyle name="내역서 2 3 3 2 5 5" xfId="30742" xr:uid="{00000000-0005-0000-0000-0000E67D0000}"/>
    <cellStyle name="내역서 2 3 3 2 5 6" xfId="30743" xr:uid="{00000000-0005-0000-0000-0000E77D0000}"/>
    <cellStyle name="내역서 2 3 3 2 5 7" xfId="30744" xr:uid="{00000000-0005-0000-0000-0000E87D0000}"/>
    <cellStyle name="내역서 2 3 3 2 6" xfId="30745" xr:uid="{00000000-0005-0000-0000-0000E97D0000}"/>
    <cellStyle name="내역서 2 3 3 2 7" xfId="30746" xr:uid="{00000000-0005-0000-0000-0000EA7D0000}"/>
    <cellStyle name="내역서 2 3 3 2 8" xfId="30747" xr:uid="{00000000-0005-0000-0000-0000EB7D0000}"/>
    <cellStyle name="내역서 2 3 3 2 9" xfId="30748" xr:uid="{00000000-0005-0000-0000-0000EC7D0000}"/>
    <cellStyle name="내역서 2 3 3 20" xfId="40718" xr:uid="{00000000-0005-0000-0000-0000ED7D0000}"/>
    <cellStyle name="내역서 2 3 3 21" xfId="40719" xr:uid="{00000000-0005-0000-0000-0000EE7D0000}"/>
    <cellStyle name="내역서 2 3 3 22" xfId="40720" xr:uid="{00000000-0005-0000-0000-0000EF7D0000}"/>
    <cellStyle name="내역서 2 3 3 23" xfId="40721" xr:uid="{00000000-0005-0000-0000-0000F07D0000}"/>
    <cellStyle name="내역서 2 3 3 24" xfId="40722" xr:uid="{00000000-0005-0000-0000-0000F17D0000}"/>
    <cellStyle name="내역서 2 3 3 25" xfId="40723" xr:uid="{00000000-0005-0000-0000-0000F27D0000}"/>
    <cellStyle name="내역서 2 3 3 26" xfId="40724" xr:uid="{00000000-0005-0000-0000-0000F37D0000}"/>
    <cellStyle name="내역서 2 3 3 27" xfId="40725" xr:uid="{00000000-0005-0000-0000-0000F47D0000}"/>
    <cellStyle name="내역서 2 3 3 28" xfId="40726" xr:uid="{00000000-0005-0000-0000-0000F57D0000}"/>
    <cellStyle name="내역서 2 3 3 3" xfId="16748" xr:uid="{00000000-0005-0000-0000-0000F67D0000}"/>
    <cellStyle name="내역서 2 3 3 3 10" xfId="30749" xr:uid="{00000000-0005-0000-0000-0000F77D0000}"/>
    <cellStyle name="내역서 2 3 3 3 11" xfId="40727" xr:uid="{00000000-0005-0000-0000-0000F87D0000}"/>
    <cellStyle name="내역서 2 3 3 3 2" xfId="17483" xr:uid="{00000000-0005-0000-0000-0000F97D0000}"/>
    <cellStyle name="내역서 2 3 3 3 2 2" xfId="30750" xr:uid="{00000000-0005-0000-0000-0000FA7D0000}"/>
    <cellStyle name="내역서 2 3 3 3 2 2 2" xfId="30751" xr:uid="{00000000-0005-0000-0000-0000FB7D0000}"/>
    <cellStyle name="내역서 2 3 3 3 2 2 3" xfId="30752" xr:uid="{00000000-0005-0000-0000-0000FC7D0000}"/>
    <cellStyle name="내역서 2 3 3 3 2 2 4" xfId="30753" xr:uid="{00000000-0005-0000-0000-0000FD7D0000}"/>
    <cellStyle name="내역서 2 3 3 3 2 2 5" xfId="30754" xr:uid="{00000000-0005-0000-0000-0000FE7D0000}"/>
    <cellStyle name="내역서 2 3 3 3 2 2 6" xfId="30755" xr:uid="{00000000-0005-0000-0000-0000FF7D0000}"/>
    <cellStyle name="내역서 2 3 3 3 2 2 7" xfId="30756" xr:uid="{00000000-0005-0000-0000-0000007E0000}"/>
    <cellStyle name="내역서 2 3 3 3 2 3" xfId="30757" xr:uid="{00000000-0005-0000-0000-0000017E0000}"/>
    <cellStyle name="내역서 2 3 3 3 2 4" xfId="30758" xr:uid="{00000000-0005-0000-0000-0000027E0000}"/>
    <cellStyle name="내역서 2 3 3 3 2 5" xfId="30759" xr:uid="{00000000-0005-0000-0000-0000037E0000}"/>
    <cellStyle name="내역서 2 3 3 3 2 6" xfId="30760" xr:uid="{00000000-0005-0000-0000-0000047E0000}"/>
    <cellStyle name="내역서 2 3 3 3 2 7" xfId="30761" xr:uid="{00000000-0005-0000-0000-0000057E0000}"/>
    <cellStyle name="내역서 2 3 3 3 2 8" xfId="30762" xr:uid="{00000000-0005-0000-0000-0000067E0000}"/>
    <cellStyle name="내역서 2 3 3 3 3" xfId="17785" xr:uid="{00000000-0005-0000-0000-0000077E0000}"/>
    <cellStyle name="내역서 2 3 3 3 3 2" xfId="30763" xr:uid="{00000000-0005-0000-0000-0000087E0000}"/>
    <cellStyle name="내역서 2 3 3 3 3 2 2" xfId="30764" xr:uid="{00000000-0005-0000-0000-0000097E0000}"/>
    <cellStyle name="내역서 2 3 3 3 3 2 3" xfId="30765" xr:uid="{00000000-0005-0000-0000-00000A7E0000}"/>
    <cellStyle name="내역서 2 3 3 3 3 2 4" xfId="30766" xr:uid="{00000000-0005-0000-0000-00000B7E0000}"/>
    <cellStyle name="내역서 2 3 3 3 3 2 5" xfId="30767" xr:uid="{00000000-0005-0000-0000-00000C7E0000}"/>
    <cellStyle name="내역서 2 3 3 3 3 2 6" xfId="30768" xr:uid="{00000000-0005-0000-0000-00000D7E0000}"/>
    <cellStyle name="내역서 2 3 3 3 3 2 7" xfId="30769" xr:uid="{00000000-0005-0000-0000-00000E7E0000}"/>
    <cellStyle name="내역서 2 3 3 3 3 3" xfId="30770" xr:uid="{00000000-0005-0000-0000-00000F7E0000}"/>
    <cellStyle name="내역서 2 3 3 3 3 4" xfId="30771" xr:uid="{00000000-0005-0000-0000-0000107E0000}"/>
    <cellStyle name="내역서 2 3 3 3 3 5" xfId="30772" xr:uid="{00000000-0005-0000-0000-0000117E0000}"/>
    <cellStyle name="내역서 2 3 3 3 3 6" xfId="30773" xr:uid="{00000000-0005-0000-0000-0000127E0000}"/>
    <cellStyle name="내역서 2 3 3 3 3 7" xfId="30774" xr:uid="{00000000-0005-0000-0000-0000137E0000}"/>
    <cellStyle name="내역서 2 3 3 3 3 8" xfId="30775" xr:uid="{00000000-0005-0000-0000-0000147E0000}"/>
    <cellStyle name="내역서 2 3 3 3 4" xfId="18087" xr:uid="{00000000-0005-0000-0000-0000157E0000}"/>
    <cellStyle name="내역서 2 3 3 3 4 2" xfId="30776" xr:uid="{00000000-0005-0000-0000-0000167E0000}"/>
    <cellStyle name="내역서 2 3 3 3 4 3" xfId="30777" xr:uid="{00000000-0005-0000-0000-0000177E0000}"/>
    <cellStyle name="내역서 2 3 3 3 4 4" xfId="30778" xr:uid="{00000000-0005-0000-0000-0000187E0000}"/>
    <cellStyle name="내역서 2 3 3 3 4 5" xfId="30779" xr:uid="{00000000-0005-0000-0000-0000197E0000}"/>
    <cellStyle name="내역서 2 3 3 3 4 6" xfId="30780" xr:uid="{00000000-0005-0000-0000-00001A7E0000}"/>
    <cellStyle name="내역서 2 3 3 3 4 7" xfId="30781" xr:uid="{00000000-0005-0000-0000-00001B7E0000}"/>
    <cellStyle name="내역서 2 3 3 3 5" xfId="30782" xr:uid="{00000000-0005-0000-0000-00001C7E0000}"/>
    <cellStyle name="내역서 2 3 3 3 6" xfId="30783" xr:uid="{00000000-0005-0000-0000-00001D7E0000}"/>
    <cellStyle name="내역서 2 3 3 3 7" xfId="30784" xr:uid="{00000000-0005-0000-0000-00001E7E0000}"/>
    <cellStyle name="내역서 2 3 3 3 8" xfId="30785" xr:uid="{00000000-0005-0000-0000-00001F7E0000}"/>
    <cellStyle name="내역서 2 3 3 3 9" xfId="30786" xr:uid="{00000000-0005-0000-0000-0000207E0000}"/>
    <cellStyle name="내역서 2 3 3 4" xfId="17092" xr:uid="{00000000-0005-0000-0000-0000217E0000}"/>
    <cellStyle name="내역서 2 3 3 4 2" xfId="30787" xr:uid="{00000000-0005-0000-0000-0000227E0000}"/>
    <cellStyle name="내역서 2 3 3 4 2 2" xfId="30788" xr:uid="{00000000-0005-0000-0000-0000237E0000}"/>
    <cellStyle name="내역서 2 3 3 4 2 3" xfId="30789" xr:uid="{00000000-0005-0000-0000-0000247E0000}"/>
    <cellStyle name="내역서 2 3 3 4 2 4" xfId="30790" xr:uid="{00000000-0005-0000-0000-0000257E0000}"/>
    <cellStyle name="내역서 2 3 3 4 2 5" xfId="30791" xr:uid="{00000000-0005-0000-0000-0000267E0000}"/>
    <cellStyle name="내역서 2 3 3 4 2 6" xfId="30792" xr:uid="{00000000-0005-0000-0000-0000277E0000}"/>
    <cellStyle name="내역서 2 3 3 4 2 7" xfId="30793" xr:uid="{00000000-0005-0000-0000-0000287E0000}"/>
    <cellStyle name="내역서 2 3 3 4 3" xfId="30794" xr:uid="{00000000-0005-0000-0000-0000297E0000}"/>
    <cellStyle name="내역서 2 3 3 4 4" xfId="30795" xr:uid="{00000000-0005-0000-0000-00002A7E0000}"/>
    <cellStyle name="내역서 2 3 3 4 5" xfId="30796" xr:uid="{00000000-0005-0000-0000-00002B7E0000}"/>
    <cellStyle name="내역서 2 3 3 4 6" xfId="30797" xr:uid="{00000000-0005-0000-0000-00002C7E0000}"/>
    <cellStyle name="내역서 2 3 3 4 7" xfId="30798" xr:uid="{00000000-0005-0000-0000-00002D7E0000}"/>
    <cellStyle name="내역서 2 3 3 4 8" xfId="30799" xr:uid="{00000000-0005-0000-0000-00002E7E0000}"/>
    <cellStyle name="내역서 2 3 3 5" xfId="17096" xr:uid="{00000000-0005-0000-0000-00002F7E0000}"/>
    <cellStyle name="내역서 2 3 3 5 2" xfId="30800" xr:uid="{00000000-0005-0000-0000-0000307E0000}"/>
    <cellStyle name="내역서 2 3 3 5 2 2" xfId="30801" xr:uid="{00000000-0005-0000-0000-0000317E0000}"/>
    <cellStyle name="내역서 2 3 3 5 2 3" xfId="30802" xr:uid="{00000000-0005-0000-0000-0000327E0000}"/>
    <cellStyle name="내역서 2 3 3 5 2 4" xfId="30803" xr:uid="{00000000-0005-0000-0000-0000337E0000}"/>
    <cellStyle name="내역서 2 3 3 5 2 5" xfId="30804" xr:uid="{00000000-0005-0000-0000-0000347E0000}"/>
    <cellStyle name="내역서 2 3 3 5 2 6" xfId="30805" xr:uid="{00000000-0005-0000-0000-0000357E0000}"/>
    <cellStyle name="내역서 2 3 3 5 2 7" xfId="30806" xr:uid="{00000000-0005-0000-0000-0000367E0000}"/>
    <cellStyle name="내역서 2 3 3 5 3" xfId="30807" xr:uid="{00000000-0005-0000-0000-0000377E0000}"/>
    <cellStyle name="내역서 2 3 3 5 4" xfId="30808" xr:uid="{00000000-0005-0000-0000-0000387E0000}"/>
    <cellStyle name="내역서 2 3 3 5 5" xfId="30809" xr:uid="{00000000-0005-0000-0000-0000397E0000}"/>
    <cellStyle name="내역서 2 3 3 5 6" xfId="30810" xr:uid="{00000000-0005-0000-0000-00003A7E0000}"/>
    <cellStyle name="내역서 2 3 3 5 7" xfId="30811" xr:uid="{00000000-0005-0000-0000-00003B7E0000}"/>
    <cellStyle name="내역서 2 3 3 5 8" xfId="30812" xr:uid="{00000000-0005-0000-0000-00003C7E0000}"/>
    <cellStyle name="내역서 2 3 3 6" xfId="17177" xr:uid="{00000000-0005-0000-0000-00003D7E0000}"/>
    <cellStyle name="내역서 2 3 3 6 2" xfId="30813" xr:uid="{00000000-0005-0000-0000-00003E7E0000}"/>
    <cellStyle name="내역서 2 3 3 6 3" xfId="30814" xr:uid="{00000000-0005-0000-0000-00003F7E0000}"/>
    <cellStyle name="내역서 2 3 3 6 4" xfId="30815" xr:uid="{00000000-0005-0000-0000-0000407E0000}"/>
    <cellStyle name="내역서 2 3 3 6 5" xfId="30816" xr:uid="{00000000-0005-0000-0000-0000417E0000}"/>
    <cellStyle name="내역서 2 3 3 6 6" xfId="30817" xr:uid="{00000000-0005-0000-0000-0000427E0000}"/>
    <cellStyle name="내역서 2 3 3 6 7" xfId="30818" xr:uid="{00000000-0005-0000-0000-0000437E0000}"/>
    <cellStyle name="내역서 2 3 3 7" xfId="30819" xr:uid="{00000000-0005-0000-0000-0000447E0000}"/>
    <cellStyle name="내역서 2 3 3 8" xfId="30820" xr:uid="{00000000-0005-0000-0000-0000457E0000}"/>
    <cellStyle name="내역서 2 3 3 9" xfId="30821" xr:uid="{00000000-0005-0000-0000-0000467E0000}"/>
    <cellStyle name="내역서 2 3 4" xfId="16749" xr:uid="{00000000-0005-0000-0000-0000477E0000}"/>
    <cellStyle name="내역서 2 3 4 2" xfId="17484" xr:uid="{00000000-0005-0000-0000-0000487E0000}"/>
    <cellStyle name="내역서 2 3 4 2 2" xfId="30822" xr:uid="{00000000-0005-0000-0000-0000497E0000}"/>
    <cellStyle name="내역서 2 3 4 2 3" xfId="30823" xr:uid="{00000000-0005-0000-0000-00004A7E0000}"/>
    <cellStyle name="내역서 2 3 4 2 4" xfId="30824" xr:uid="{00000000-0005-0000-0000-00004B7E0000}"/>
    <cellStyle name="내역서 2 3 4 2 5" xfId="30825" xr:uid="{00000000-0005-0000-0000-00004C7E0000}"/>
    <cellStyle name="내역서 2 3 4 2 6" xfId="30826" xr:uid="{00000000-0005-0000-0000-00004D7E0000}"/>
    <cellStyle name="내역서 2 3 4 2 7" xfId="30827" xr:uid="{00000000-0005-0000-0000-00004E7E0000}"/>
    <cellStyle name="내역서 2 3 4 3" xfId="17786" xr:uid="{00000000-0005-0000-0000-00004F7E0000}"/>
    <cellStyle name="내역서 2 3 4 4" xfId="18088" xr:uid="{00000000-0005-0000-0000-0000507E0000}"/>
    <cellStyle name="내역서 2 3 4 5" xfId="30828" xr:uid="{00000000-0005-0000-0000-0000517E0000}"/>
    <cellStyle name="내역서 2 3 4 6" xfId="30829" xr:uid="{00000000-0005-0000-0000-0000527E0000}"/>
    <cellStyle name="내역서 2 3 4 7" xfId="30830" xr:uid="{00000000-0005-0000-0000-0000537E0000}"/>
    <cellStyle name="내역서 2 3 4 8" xfId="30831" xr:uid="{00000000-0005-0000-0000-0000547E0000}"/>
    <cellStyle name="내역서 2 3 4 9" xfId="40728" xr:uid="{00000000-0005-0000-0000-0000557E0000}"/>
    <cellStyle name="내역서 2 3 5" xfId="16750" xr:uid="{00000000-0005-0000-0000-0000567E0000}"/>
    <cellStyle name="내역서 2 3 5 2" xfId="17485" xr:uid="{00000000-0005-0000-0000-0000577E0000}"/>
    <cellStyle name="내역서 2 3 5 2 2" xfId="30832" xr:uid="{00000000-0005-0000-0000-0000587E0000}"/>
    <cellStyle name="내역서 2 3 5 2 3" xfId="30833" xr:uid="{00000000-0005-0000-0000-0000597E0000}"/>
    <cellStyle name="내역서 2 3 5 2 4" xfId="30834" xr:uid="{00000000-0005-0000-0000-00005A7E0000}"/>
    <cellStyle name="내역서 2 3 5 2 5" xfId="30835" xr:uid="{00000000-0005-0000-0000-00005B7E0000}"/>
    <cellStyle name="내역서 2 3 5 2 6" xfId="30836" xr:uid="{00000000-0005-0000-0000-00005C7E0000}"/>
    <cellStyle name="내역서 2 3 5 2 7" xfId="30837" xr:uid="{00000000-0005-0000-0000-00005D7E0000}"/>
    <cellStyle name="내역서 2 3 5 3" xfId="17787" xr:uid="{00000000-0005-0000-0000-00005E7E0000}"/>
    <cellStyle name="내역서 2 3 5 4" xfId="18089" xr:uid="{00000000-0005-0000-0000-00005F7E0000}"/>
    <cellStyle name="내역서 2 3 5 5" xfId="30838" xr:uid="{00000000-0005-0000-0000-0000607E0000}"/>
    <cellStyle name="내역서 2 3 5 6" xfId="30839" xr:uid="{00000000-0005-0000-0000-0000617E0000}"/>
    <cellStyle name="내역서 2 3 5 7" xfId="30840" xr:uid="{00000000-0005-0000-0000-0000627E0000}"/>
    <cellStyle name="내역서 2 3 5 8" xfId="30841" xr:uid="{00000000-0005-0000-0000-0000637E0000}"/>
    <cellStyle name="내역서 2 3 5 9" xfId="40729" xr:uid="{00000000-0005-0000-0000-0000647E0000}"/>
    <cellStyle name="내역서 2 3 6" xfId="17144" xr:uid="{00000000-0005-0000-0000-0000657E0000}"/>
    <cellStyle name="내역서 2 3 6 2" xfId="30842" xr:uid="{00000000-0005-0000-0000-0000667E0000}"/>
    <cellStyle name="내역서 2 3 6 3" xfId="30843" xr:uid="{00000000-0005-0000-0000-0000677E0000}"/>
    <cellStyle name="내역서 2 3 6 4" xfId="30844" xr:uid="{00000000-0005-0000-0000-0000687E0000}"/>
    <cellStyle name="내역서 2 3 6 5" xfId="30845" xr:uid="{00000000-0005-0000-0000-0000697E0000}"/>
    <cellStyle name="내역서 2 3 6 6" xfId="30846" xr:uid="{00000000-0005-0000-0000-00006A7E0000}"/>
    <cellStyle name="내역서 2 3 6 7" xfId="30847" xr:uid="{00000000-0005-0000-0000-00006B7E0000}"/>
    <cellStyle name="내역서 2 3 7" xfId="17094" xr:uid="{00000000-0005-0000-0000-00006C7E0000}"/>
    <cellStyle name="내역서 2 3 8" xfId="40730" xr:uid="{00000000-0005-0000-0000-00006D7E0000}"/>
    <cellStyle name="내역서 2 3 9" xfId="40731" xr:uid="{00000000-0005-0000-0000-00006E7E0000}"/>
    <cellStyle name="내역서 2 4" xfId="10615" xr:uid="{00000000-0005-0000-0000-00006F7E0000}"/>
    <cellStyle name="내역서 2 4 10" xfId="30848" xr:uid="{00000000-0005-0000-0000-0000707E0000}"/>
    <cellStyle name="내역서 2 4 11" xfId="30849" xr:uid="{00000000-0005-0000-0000-0000717E0000}"/>
    <cellStyle name="내역서 2 4 12" xfId="30850" xr:uid="{00000000-0005-0000-0000-0000727E0000}"/>
    <cellStyle name="내역서 2 4 13" xfId="40732" xr:uid="{00000000-0005-0000-0000-0000737E0000}"/>
    <cellStyle name="내역서 2 4 14" xfId="40733" xr:uid="{00000000-0005-0000-0000-0000747E0000}"/>
    <cellStyle name="내역서 2 4 15" xfId="40734" xr:uid="{00000000-0005-0000-0000-0000757E0000}"/>
    <cellStyle name="내역서 2 4 16" xfId="40735" xr:uid="{00000000-0005-0000-0000-0000767E0000}"/>
    <cellStyle name="내역서 2 4 17" xfId="40736" xr:uid="{00000000-0005-0000-0000-0000777E0000}"/>
    <cellStyle name="내역서 2 4 18" xfId="40737" xr:uid="{00000000-0005-0000-0000-0000787E0000}"/>
    <cellStyle name="내역서 2 4 19" xfId="40738" xr:uid="{00000000-0005-0000-0000-0000797E0000}"/>
    <cellStyle name="내역서 2 4 2" xfId="16445" xr:uid="{00000000-0005-0000-0000-00007A7E0000}"/>
    <cellStyle name="내역서 2 4 2 10" xfId="30851" xr:uid="{00000000-0005-0000-0000-00007B7E0000}"/>
    <cellStyle name="내역서 2 4 2 11" xfId="30852" xr:uid="{00000000-0005-0000-0000-00007C7E0000}"/>
    <cellStyle name="내역서 2 4 2 12" xfId="40739" xr:uid="{00000000-0005-0000-0000-00007D7E0000}"/>
    <cellStyle name="내역서 2 4 2 13" xfId="40740" xr:uid="{00000000-0005-0000-0000-00007E7E0000}"/>
    <cellStyle name="내역서 2 4 2 14" xfId="40741" xr:uid="{00000000-0005-0000-0000-00007F7E0000}"/>
    <cellStyle name="내역서 2 4 2 15" xfId="40742" xr:uid="{00000000-0005-0000-0000-0000807E0000}"/>
    <cellStyle name="내역서 2 4 2 16" xfId="40743" xr:uid="{00000000-0005-0000-0000-0000817E0000}"/>
    <cellStyle name="내역서 2 4 2 17" xfId="40744" xr:uid="{00000000-0005-0000-0000-0000827E0000}"/>
    <cellStyle name="내역서 2 4 2 18" xfId="40745" xr:uid="{00000000-0005-0000-0000-0000837E0000}"/>
    <cellStyle name="내역서 2 4 2 19" xfId="40746" xr:uid="{00000000-0005-0000-0000-0000847E0000}"/>
    <cellStyle name="내역서 2 4 2 2" xfId="17257" xr:uid="{00000000-0005-0000-0000-0000857E0000}"/>
    <cellStyle name="내역서 2 4 2 2 10" xfId="30853" xr:uid="{00000000-0005-0000-0000-0000867E0000}"/>
    <cellStyle name="내역서 2 4 2 2 2" xfId="30854" xr:uid="{00000000-0005-0000-0000-0000877E0000}"/>
    <cellStyle name="내역서 2 4 2 2 2 2" xfId="30855" xr:uid="{00000000-0005-0000-0000-0000887E0000}"/>
    <cellStyle name="내역서 2 4 2 2 2 2 2" xfId="30856" xr:uid="{00000000-0005-0000-0000-0000897E0000}"/>
    <cellStyle name="내역서 2 4 2 2 2 2 3" xfId="30857" xr:uid="{00000000-0005-0000-0000-00008A7E0000}"/>
    <cellStyle name="내역서 2 4 2 2 2 2 4" xfId="30858" xr:uid="{00000000-0005-0000-0000-00008B7E0000}"/>
    <cellStyle name="내역서 2 4 2 2 2 2 5" xfId="30859" xr:uid="{00000000-0005-0000-0000-00008C7E0000}"/>
    <cellStyle name="내역서 2 4 2 2 2 2 6" xfId="30860" xr:uid="{00000000-0005-0000-0000-00008D7E0000}"/>
    <cellStyle name="내역서 2 4 2 2 2 2 7" xfId="30861" xr:uid="{00000000-0005-0000-0000-00008E7E0000}"/>
    <cellStyle name="내역서 2 4 2 2 2 3" xfId="30862" xr:uid="{00000000-0005-0000-0000-00008F7E0000}"/>
    <cellStyle name="내역서 2 4 2 2 2 4" xfId="30863" xr:uid="{00000000-0005-0000-0000-0000907E0000}"/>
    <cellStyle name="내역서 2 4 2 2 2 5" xfId="30864" xr:uid="{00000000-0005-0000-0000-0000917E0000}"/>
    <cellStyle name="내역서 2 4 2 2 2 6" xfId="30865" xr:uid="{00000000-0005-0000-0000-0000927E0000}"/>
    <cellStyle name="내역서 2 4 2 2 2 7" xfId="30866" xr:uid="{00000000-0005-0000-0000-0000937E0000}"/>
    <cellStyle name="내역서 2 4 2 2 2 8" xfId="30867" xr:uid="{00000000-0005-0000-0000-0000947E0000}"/>
    <cellStyle name="내역서 2 4 2 2 3" xfId="30868" xr:uid="{00000000-0005-0000-0000-0000957E0000}"/>
    <cellStyle name="내역서 2 4 2 2 3 2" xfId="30869" xr:uid="{00000000-0005-0000-0000-0000967E0000}"/>
    <cellStyle name="내역서 2 4 2 2 3 2 2" xfId="30870" xr:uid="{00000000-0005-0000-0000-0000977E0000}"/>
    <cellStyle name="내역서 2 4 2 2 3 2 3" xfId="30871" xr:uid="{00000000-0005-0000-0000-0000987E0000}"/>
    <cellStyle name="내역서 2 4 2 2 3 2 4" xfId="30872" xr:uid="{00000000-0005-0000-0000-0000997E0000}"/>
    <cellStyle name="내역서 2 4 2 2 3 2 5" xfId="30873" xr:uid="{00000000-0005-0000-0000-00009A7E0000}"/>
    <cellStyle name="내역서 2 4 2 2 3 2 6" xfId="30874" xr:uid="{00000000-0005-0000-0000-00009B7E0000}"/>
    <cellStyle name="내역서 2 4 2 2 3 2 7" xfId="30875" xr:uid="{00000000-0005-0000-0000-00009C7E0000}"/>
    <cellStyle name="내역서 2 4 2 2 3 3" xfId="30876" xr:uid="{00000000-0005-0000-0000-00009D7E0000}"/>
    <cellStyle name="내역서 2 4 2 2 3 4" xfId="30877" xr:uid="{00000000-0005-0000-0000-00009E7E0000}"/>
    <cellStyle name="내역서 2 4 2 2 3 5" xfId="30878" xr:uid="{00000000-0005-0000-0000-00009F7E0000}"/>
    <cellStyle name="내역서 2 4 2 2 3 6" xfId="30879" xr:uid="{00000000-0005-0000-0000-0000A07E0000}"/>
    <cellStyle name="내역서 2 4 2 2 3 7" xfId="30880" xr:uid="{00000000-0005-0000-0000-0000A17E0000}"/>
    <cellStyle name="내역서 2 4 2 2 3 8" xfId="30881" xr:uid="{00000000-0005-0000-0000-0000A27E0000}"/>
    <cellStyle name="내역서 2 4 2 2 4" xfId="30882" xr:uid="{00000000-0005-0000-0000-0000A37E0000}"/>
    <cellStyle name="내역서 2 4 2 2 4 2" xfId="30883" xr:uid="{00000000-0005-0000-0000-0000A47E0000}"/>
    <cellStyle name="내역서 2 4 2 2 4 3" xfId="30884" xr:uid="{00000000-0005-0000-0000-0000A57E0000}"/>
    <cellStyle name="내역서 2 4 2 2 4 4" xfId="30885" xr:uid="{00000000-0005-0000-0000-0000A67E0000}"/>
    <cellStyle name="내역서 2 4 2 2 4 5" xfId="30886" xr:uid="{00000000-0005-0000-0000-0000A77E0000}"/>
    <cellStyle name="내역서 2 4 2 2 4 6" xfId="30887" xr:uid="{00000000-0005-0000-0000-0000A87E0000}"/>
    <cellStyle name="내역서 2 4 2 2 4 7" xfId="30888" xr:uid="{00000000-0005-0000-0000-0000A97E0000}"/>
    <cellStyle name="내역서 2 4 2 2 5" xfId="30889" xr:uid="{00000000-0005-0000-0000-0000AA7E0000}"/>
    <cellStyle name="내역서 2 4 2 2 6" xfId="30890" xr:uid="{00000000-0005-0000-0000-0000AB7E0000}"/>
    <cellStyle name="내역서 2 4 2 2 7" xfId="30891" xr:uid="{00000000-0005-0000-0000-0000AC7E0000}"/>
    <cellStyle name="내역서 2 4 2 2 8" xfId="30892" xr:uid="{00000000-0005-0000-0000-0000AD7E0000}"/>
    <cellStyle name="내역서 2 4 2 2 9" xfId="30893" xr:uid="{00000000-0005-0000-0000-0000AE7E0000}"/>
    <cellStyle name="내역서 2 4 2 20" xfId="40747" xr:uid="{00000000-0005-0000-0000-0000AF7E0000}"/>
    <cellStyle name="내역서 2 4 2 21" xfId="40748" xr:uid="{00000000-0005-0000-0000-0000B07E0000}"/>
    <cellStyle name="내역서 2 4 2 22" xfId="40749" xr:uid="{00000000-0005-0000-0000-0000B17E0000}"/>
    <cellStyle name="내역서 2 4 2 23" xfId="40750" xr:uid="{00000000-0005-0000-0000-0000B27E0000}"/>
    <cellStyle name="내역서 2 4 2 24" xfId="40751" xr:uid="{00000000-0005-0000-0000-0000B37E0000}"/>
    <cellStyle name="내역서 2 4 2 25" xfId="40752" xr:uid="{00000000-0005-0000-0000-0000B47E0000}"/>
    <cellStyle name="내역서 2 4 2 26" xfId="40753" xr:uid="{00000000-0005-0000-0000-0000B57E0000}"/>
    <cellStyle name="내역서 2 4 2 27" xfId="40754" xr:uid="{00000000-0005-0000-0000-0000B67E0000}"/>
    <cellStyle name="내역서 2 4 2 3" xfId="17584" xr:uid="{00000000-0005-0000-0000-0000B77E0000}"/>
    <cellStyle name="내역서 2 4 2 3 2" xfId="30894" xr:uid="{00000000-0005-0000-0000-0000B87E0000}"/>
    <cellStyle name="내역서 2 4 2 3 2 2" xfId="30895" xr:uid="{00000000-0005-0000-0000-0000B97E0000}"/>
    <cellStyle name="내역서 2 4 2 3 2 3" xfId="30896" xr:uid="{00000000-0005-0000-0000-0000BA7E0000}"/>
    <cellStyle name="내역서 2 4 2 3 2 4" xfId="30897" xr:uid="{00000000-0005-0000-0000-0000BB7E0000}"/>
    <cellStyle name="내역서 2 4 2 3 2 5" xfId="30898" xr:uid="{00000000-0005-0000-0000-0000BC7E0000}"/>
    <cellStyle name="내역서 2 4 2 3 2 6" xfId="30899" xr:uid="{00000000-0005-0000-0000-0000BD7E0000}"/>
    <cellStyle name="내역서 2 4 2 3 2 7" xfId="30900" xr:uid="{00000000-0005-0000-0000-0000BE7E0000}"/>
    <cellStyle name="내역서 2 4 2 3 3" xfId="30901" xr:uid="{00000000-0005-0000-0000-0000BF7E0000}"/>
    <cellStyle name="내역서 2 4 2 3 4" xfId="30902" xr:uid="{00000000-0005-0000-0000-0000C07E0000}"/>
    <cellStyle name="내역서 2 4 2 3 5" xfId="30903" xr:uid="{00000000-0005-0000-0000-0000C17E0000}"/>
    <cellStyle name="내역서 2 4 2 3 6" xfId="30904" xr:uid="{00000000-0005-0000-0000-0000C27E0000}"/>
    <cellStyle name="내역서 2 4 2 3 7" xfId="30905" xr:uid="{00000000-0005-0000-0000-0000C37E0000}"/>
    <cellStyle name="내역서 2 4 2 3 8" xfId="30906" xr:uid="{00000000-0005-0000-0000-0000C47E0000}"/>
    <cellStyle name="내역서 2 4 2 4" xfId="17886" xr:uid="{00000000-0005-0000-0000-0000C57E0000}"/>
    <cellStyle name="내역서 2 4 2 4 2" xfId="30907" xr:uid="{00000000-0005-0000-0000-0000C67E0000}"/>
    <cellStyle name="내역서 2 4 2 4 2 2" xfId="30908" xr:uid="{00000000-0005-0000-0000-0000C77E0000}"/>
    <cellStyle name="내역서 2 4 2 4 2 3" xfId="30909" xr:uid="{00000000-0005-0000-0000-0000C87E0000}"/>
    <cellStyle name="내역서 2 4 2 4 2 4" xfId="30910" xr:uid="{00000000-0005-0000-0000-0000C97E0000}"/>
    <cellStyle name="내역서 2 4 2 4 2 5" xfId="30911" xr:uid="{00000000-0005-0000-0000-0000CA7E0000}"/>
    <cellStyle name="내역서 2 4 2 4 2 6" xfId="30912" xr:uid="{00000000-0005-0000-0000-0000CB7E0000}"/>
    <cellStyle name="내역서 2 4 2 4 2 7" xfId="30913" xr:uid="{00000000-0005-0000-0000-0000CC7E0000}"/>
    <cellStyle name="내역서 2 4 2 4 3" xfId="30914" xr:uid="{00000000-0005-0000-0000-0000CD7E0000}"/>
    <cellStyle name="내역서 2 4 2 4 4" xfId="30915" xr:uid="{00000000-0005-0000-0000-0000CE7E0000}"/>
    <cellStyle name="내역서 2 4 2 4 5" xfId="30916" xr:uid="{00000000-0005-0000-0000-0000CF7E0000}"/>
    <cellStyle name="내역서 2 4 2 4 6" xfId="30917" xr:uid="{00000000-0005-0000-0000-0000D07E0000}"/>
    <cellStyle name="내역서 2 4 2 4 7" xfId="30918" xr:uid="{00000000-0005-0000-0000-0000D17E0000}"/>
    <cellStyle name="내역서 2 4 2 4 8" xfId="30919" xr:uid="{00000000-0005-0000-0000-0000D27E0000}"/>
    <cellStyle name="내역서 2 4 2 5" xfId="30920" xr:uid="{00000000-0005-0000-0000-0000D37E0000}"/>
    <cellStyle name="내역서 2 4 2 5 2" xfId="30921" xr:uid="{00000000-0005-0000-0000-0000D47E0000}"/>
    <cellStyle name="내역서 2 4 2 5 3" xfId="30922" xr:uid="{00000000-0005-0000-0000-0000D57E0000}"/>
    <cellStyle name="내역서 2 4 2 5 4" xfId="30923" xr:uid="{00000000-0005-0000-0000-0000D67E0000}"/>
    <cellStyle name="내역서 2 4 2 5 5" xfId="30924" xr:uid="{00000000-0005-0000-0000-0000D77E0000}"/>
    <cellStyle name="내역서 2 4 2 5 6" xfId="30925" xr:uid="{00000000-0005-0000-0000-0000D87E0000}"/>
    <cellStyle name="내역서 2 4 2 5 7" xfId="30926" xr:uid="{00000000-0005-0000-0000-0000D97E0000}"/>
    <cellStyle name="내역서 2 4 2 6" xfId="30927" xr:uid="{00000000-0005-0000-0000-0000DA7E0000}"/>
    <cellStyle name="내역서 2 4 2 7" xfId="30928" xr:uid="{00000000-0005-0000-0000-0000DB7E0000}"/>
    <cellStyle name="내역서 2 4 2 8" xfId="30929" xr:uid="{00000000-0005-0000-0000-0000DC7E0000}"/>
    <cellStyle name="내역서 2 4 2 9" xfId="30930" xr:uid="{00000000-0005-0000-0000-0000DD7E0000}"/>
    <cellStyle name="내역서 2 4 20" xfId="40755" xr:uid="{00000000-0005-0000-0000-0000DE7E0000}"/>
    <cellStyle name="내역서 2 4 21" xfId="40756" xr:uid="{00000000-0005-0000-0000-0000DF7E0000}"/>
    <cellStyle name="내역서 2 4 22" xfId="40757" xr:uid="{00000000-0005-0000-0000-0000E07E0000}"/>
    <cellStyle name="내역서 2 4 23" xfId="40758" xr:uid="{00000000-0005-0000-0000-0000E17E0000}"/>
    <cellStyle name="내역서 2 4 24" xfId="40759" xr:uid="{00000000-0005-0000-0000-0000E27E0000}"/>
    <cellStyle name="내역서 2 4 25" xfId="40760" xr:uid="{00000000-0005-0000-0000-0000E37E0000}"/>
    <cellStyle name="내역서 2 4 26" xfId="40761" xr:uid="{00000000-0005-0000-0000-0000E47E0000}"/>
    <cellStyle name="내역서 2 4 27" xfId="40762" xr:uid="{00000000-0005-0000-0000-0000E57E0000}"/>
    <cellStyle name="내역서 2 4 28" xfId="40763" xr:uid="{00000000-0005-0000-0000-0000E67E0000}"/>
    <cellStyle name="내역서 2 4 3" xfId="16751" xr:uid="{00000000-0005-0000-0000-0000E77E0000}"/>
    <cellStyle name="내역서 2 4 3 10" xfId="30931" xr:uid="{00000000-0005-0000-0000-0000E87E0000}"/>
    <cellStyle name="내역서 2 4 3 11" xfId="40764" xr:uid="{00000000-0005-0000-0000-0000E97E0000}"/>
    <cellStyle name="내역서 2 4 3 2" xfId="17486" xr:uid="{00000000-0005-0000-0000-0000EA7E0000}"/>
    <cellStyle name="내역서 2 4 3 2 2" xfId="30932" xr:uid="{00000000-0005-0000-0000-0000EB7E0000}"/>
    <cellStyle name="내역서 2 4 3 2 2 2" xfId="30933" xr:uid="{00000000-0005-0000-0000-0000EC7E0000}"/>
    <cellStyle name="내역서 2 4 3 2 2 3" xfId="30934" xr:uid="{00000000-0005-0000-0000-0000ED7E0000}"/>
    <cellStyle name="내역서 2 4 3 2 2 4" xfId="30935" xr:uid="{00000000-0005-0000-0000-0000EE7E0000}"/>
    <cellStyle name="내역서 2 4 3 2 2 5" xfId="30936" xr:uid="{00000000-0005-0000-0000-0000EF7E0000}"/>
    <cellStyle name="내역서 2 4 3 2 2 6" xfId="30937" xr:uid="{00000000-0005-0000-0000-0000F07E0000}"/>
    <cellStyle name="내역서 2 4 3 2 2 7" xfId="30938" xr:uid="{00000000-0005-0000-0000-0000F17E0000}"/>
    <cellStyle name="내역서 2 4 3 2 3" xfId="30939" xr:uid="{00000000-0005-0000-0000-0000F27E0000}"/>
    <cellStyle name="내역서 2 4 3 2 4" xfId="30940" xr:uid="{00000000-0005-0000-0000-0000F37E0000}"/>
    <cellStyle name="내역서 2 4 3 2 5" xfId="30941" xr:uid="{00000000-0005-0000-0000-0000F47E0000}"/>
    <cellStyle name="내역서 2 4 3 2 6" xfId="30942" xr:uid="{00000000-0005-0000-0000-0000F57E0000}"/>
    <cellStyle name="내역서 2 4 3 2 7" xfId="30943" xr:uid="{00000000-0005-0000-0000-0000F67E0000}"/>
    <cellStyle name="내역서 2 4 3 2 8" xfId="30944" xr:uid="{00000000-0005-0000-0000-0000F77E0000}"/>
    <cellStyle name="내역서 2 4 3 3" xfId="17788" xr:uid="{00000000-0005-0000-0000-0000F87E0000}"/>
    <cellStyle name="내역서 2 4 3 3 2" xfId="30945" xr:uid="{00000000-0005-0000-0000-0000F97E0000}"/>
    <cellStyle name="내역서 2 4 3 3 2 2" xfId="30946" xr:uid="{00000000-0005-0000-0000-0000FA7E0000}"/>
    <cellStyle name="내역서 2 4 3 3 2 3" xfId="30947" xr:uid="{00000000-0005-0000-0000-0000FB7E0000}"/>
    <cellStyle name="내역서 2 4 3 3 2 4" xfId="30948" xr:uid="{00000000-0005-0000-0000-0000FC7E0000}"/>
    <cellStyle name="내역서 2 4 3 3 2 5" xfId="30949" xr:uid="{00000000-0005-0000-0000-0000FD7E0000}"/>
    <cellStyle name="내역서 2 4 3 3 2 6" xfId="30950" xr:uid="{00000000-0005-0000-0000-0000FE7E0000}"/>
    <cellStyle name="내역서 2 4 3 3 2 7" xfId="30951" xr:uid="{00000000-0005-0000-0000-0000FF7E0000}"/>
    <cellStyle name="내역서 2 4 3 3 3" xfId="30952" xr:uid="{00000000-0005-0000-0000-0000007F0000}"/>
    <cellStyle name="내역서 2 4 3 3 4" xfId="30953" xr:uid="{00000000-0005-0000-0000-0000017F0000}"/>
    <cellStyle name="내역서 2 4 3 3 5" xfId="30954" xr:uid="{00000000-0005-0000-0000-0000027F0000}"/>
    <cellStyle name="내역서 2 4 3 3 6" xfId="30955" xr:uid="{00000000-0005-0000-0000-0000037F0000}"/>
    <cellStyle name="내역서 2 4 3 3 7" xfId="30956" xr:uid="{00000000-0005-0000-0000-0000047F0000}"/>
    <cellStyle name="내역서 2 4 3 3 8" xfId="30957" xr:uid="{00000000-0005-0000-0000-0000057F0000}"/>
    <cellStyle name="내역서 2 4 3 4" xfId="18090" xr:uid="{00000000-0005-0000-0000-0000067F0000}"/>
    <cellStyle name="내역서 2 4 3 4 2" xfId="30958" xr:uid="{00000000-0005-0000-0000-0000077F0000}"/>
    <cellStyle name="내역서 2 4 3 4 3" xfId="30959" xr:uid="{00000000-0005-0000-0000-0000087F0000}"/>
    <cellStyle name="내역서 2 4 3 4 4" xfId="30960" xr:uid="{00000000-0005-0000-0000-0000097F0000}"/>
    <cellStyle name="내역서 2 4 3 4 5" xfId="30961" xr:uid="{00000000-0005-0000-0000-00000A7F0000}"/>
    <cellStyle name="내역서 2 4 3 4 6" xfId="30962" xr:uid="{00000000-0005-0000-0000-00000B7F0000}"/>
    <cellStyle name="내역서 2 4 3 4 7" xfId="30963" xr:uid="{00000000-0005-0000-0000-00000C7F0000}"/>
    <cellStyle name="내역서 2 4 3 5" xfId="30964" xr:uid="{00000000-0005-0000-0000-00000D7F0000}"/>
    <cellStyle name="내역서 2 4 3 6" xfId="30965" xr:uid="{00000000-0005-0000-0000-00000E7F0000}"/>
    <cellStyle name="내역서 2 4 3 7" xfId="30966" xr:uid="{00000000-0005-0000-0000-00000F7F0000}"/>
    <cellStyle name="내역서 2 4 3 8" xfId="30967" xr:uid="{00000000-0005-0000-0000-0000107F0000}"/>
    <cellStyle name="내역서 2 4 3 9" xfId="30968" xr:uid="{00000000-0005-0000-0000-0000117F0000}"/>
    <cellStyle name="내역서 2 4 4" xfId="17015" xr:uid="{00000000-0005-0000-0000-0000127F0000}"/>
    <cellStyle name="내역서 2 4 4 2" xfId="30969" xr:uid="{00000000-0005-0000-0000-0000137F0000}"/>
    <cellStyle name="내역서 2 4 4 2 2" xfId="30970" xr:uid="{00000000-0005-0000-0000-0000147F0000}"/>
    <cellStyle name="내역서 2 4 4 2 3" xfId="30971" xr:uid="{00000000-0005-0000-0000-0000157F0000}"/>
    <cellStyle name="내역서 2 4 4 2 4" xfId="30972" xr:uid="{00000000-0005-0000-0000-0000167F0000}"/>
    <cellStyle name="내역서 2 4 4 2 5" xfId="30973" xr:uid="{00000000-0005-0000-0000-0000177F0000}"/>
    <cellStyle name="내역서 2 4 4 2 6" xfId="30974" xr:uid="{00000000-0005-0000-0000-0000187F0000}"/>
    <cellStyle name="내역서 2 4 4 2 7" xfId="30975" xr:uid="{00000000-0005-0000-0000-0000197F0000}"/>
    <cellStyle name="내역서 2 4 4 3" xfId="30976" xr:uid="{00000000-0005-0000-0000-00001A7F0000}"/>
    <cellStyle name="내역서 2 4 4 4" xfId="30977" xr:uid="{00000000-0005-0000-0000-00001B7F0000}"/>
    <cellStyle name="내역서 2 4 4 5" xfId="30978" xr:uid="{00000000-0005-0000-0000-00001C7F0000}"/>
    <cellStyle name="내역서 2 4 4 6" xfId="30979" xr:uid="{00000000-0005-0000-0000-00001D7F0000}"/>
    <cellStyle name="내역서 2 4 4 7" xfId="30980" xr:uid="{00000000-0005-0000-0000-00001E7F0000}"/>
    <cellStyle name="내역서 2 4 4 8" xfId="30981" xr:uid="{00000000-0005-0000-0000-00001F7F0000}"/>
    <cellStyle name="내역서 2 4 5" xfId="17138" xr:uid="{00000000-0005-0000-0000-0000207F0000}"/>
    <cellStyle name="내역서 2 4 5 2" xfId="30982" xr:uid="{00000000-0005-0000-0000-0000217F0000}"/>
    <cellStyle name="내역서 2 4 5 2 2" xfId="30983" xr:uid="{00000000-0005-0000-0000-0000227F0000}"/>
    <cellStyle name="내역서 2 4 5 2 3" xfId="30984" xr:uid="{00000000-0005-0000-0000-0000237F0000}"/>
    <cellStyle name="내역서 2 4 5 2 4" xfId="30985" xr:uid="{00000000-0005-0000-0000-0000247F0000}"/>
    <cellStyle name="내역서 2 4 5 2 5" xfId="30986" xr:uid="{00000000-0005-0000-0000-0000257F0000}"/>
    <cellStyle name="내역서 2 4 5 2 6" xfId="30987" xr:uid="{00000000-0005-0000-0000-0000267F0000}"/>
    <cellStyle name="내역서 2 4 5 2 7" xfId="30988" xr:uid="{00000000-0005-0000-0000-0000277F0000}"/>
    <cellStyle name="내역서 2 4 5 3" xfId="30989" xr:uid="{00000000-0005-0000-0000-0000287F0000}"/>
    <cellStyle name="내역서 2 4 5 4" xfId="30990" xr:uid="{00000000-0005-0000-0000-0000297F0000}"/>
    <cellStyle name="내역서 2 4 5 5" xfId="30991" xr:uid="{00000000-0005-0000-0000-00002A7F0000}"/>
    <cellStyle name="내역서 2 4 5 6" xfId="30992" xr:uid="{00000000-0005-0000-0000-00002B7F0000}"/>
    <cellStyle name="내역서 2 4 5 7" xfId="30993" xr:uid="{00000000-0005-0000-0000-00002C7F0000}"/>
    <cellStyle name="내역서 2 4 5 8" xfId="30994" xr:uid="{00000000-0005-0000-0000-00002D7F0000}"/>
    <cellStyle name="내역서 2 4 6" xfId="16877" xr:uid="{00000000-0005-0000-0000-00002E7F0000}"/>
    <cellStyle name="내역서 2 4 6 2" xfId="30995" xr:uid="{00000000-0005-0000-0000-00002F7F0000}"/>
    <cellStyle name="내역서 2 4 6 3" xfId="30996" xr:uid="{00000000-0005-0000-0000-0000307F0000}"/>
    <cellStyle name="내역서 2 4 6 4" xfId="30997" xr:uid="{00000000-0005-0000-0000-0000317F0000}"/>
    <cellStyle name="내역서 2 4 6 5" xfId="30998" xr:uid="{00000000-0005-0000-0000-0000327F0000}"/>
    <cellStyle name="내역서 2 4 6 6" xfId="30999" xr:uid="{00000000-0005-0000-0000-0000337F0000}"/>
    <cellStyle name="내역서 2 4 6 7" xfId="31000" xr:uid="{00000000-0005-0000-0000-0000347F0000}"/>
    <cellStyle name="내역서 2 4 7" xfId="31001" xr:uid="{00000000-0005-0000-0000-0000357F0000}"/>
    <cellStyle name="내역서 2 4 8" xfId="31002" xr:uid="{00000000-0005-0000-0000-0000367F0000}"/>
    <cellStyle name="내역서 2 4 9" xfId="31003" xr:uid="{00000000-0005-0000-0000-0000377F0000}"/>
    <cellStyle name="내역서 2 5" xfId="10794" xr:uid="{00000000-0005-0000-0000-0000387F0000}"/>
    <cellStyle name="내역서 2 5 10" xfId="31004" xr:uid="{00000000-0005-0000-0000-0000397F0000}"/>
    <cellStyle name="내역서 2 5 11" xfId="31005" xr:uid="{00000000-0005-0000-0000-00003A7F0000}"/>
    <cellStyle name="내역서 2 5 12" xfId="31006" xr:uid="{00000000-0005-0000-0000-00003B7F0000}"/>
    <cellStyle name="내역서 2 5 13" xfId="40765" xr:uid="{00000000-0005-0000-0000-00003C7F0000}"/>
    <cellStyle name="내역서 2 5 14" xfId="40766" xr:uid="{00000000-0005-0000-0000-00003D7F0000}"/>
    <cellStyle name="내역서 2 5 15" xfId="40767" xr:uid="{00000000-0005-0000-0000-00003E7F0000}"/>
    <cellStyle name="내역서 2 5 16" xfId="40768" xr:uid="{00000000-0005-0000-0000-00003F7F0000}"/>
    <cellStyle name="내역서 2 5 17" xfId="40769" xr:uid="{00000000-0005-0000-0000-0000407F0000}"/>
    <cellStyle name="내역서 2 5 18" xfId="40770" xr:uid="{00000000-0005-0000-0000-0000417F0000}"/>
    <cellStyle name="내역서 2 5 19" xfId="40771" xr:uid="{00000000-0005-0000-0000-0000427F0000}"/>
    <cellStyle name="내역서 2 5 2" xfId="16512" xr:uid="{00000000-0005-0000-0000-0000437F0000}"/>
    <cellStyle name="내역서 2 5 2 10" xfId="31007" xr:uid="{00000000-0005-0000-0000-0000447F0000}"/>
    <cellStyle name="내역서 2 5 2 11" xfId="31008" xr:uid="{00000000-0005-0000-0000-0000457F0000}"/>
    <cellStyle name="내역서 2 5 2 12" xfId="40772" xr:uid="{00000000-0005-0000-0000-0000467F0000}"/>
    <cellStyle name="내역서 2 5 2 13" xfId="40773" xr:uid="{00000000-0005-0000-0000-0000477F0000}"/>
    <cellStyle name="내역서 2 5 2 14" xfId="40774" xr:uid="{00000000-0005-0000-0000-0000487F0000}"/>
    <cellStyle name="내역서 2 5 2 15" xfId="40775" xr:uid="{00000000-0005-0000-0000-0000497F0000}"/>
    <cellStyle name="내역서 2 5 2 16" xfId="40776" xr:uid="{00000000-0005-0000-0000-00004A7F0000}"/>
    <cellStyle name="내역서 2 5 2 17" xfId="40777" xr:uid="{00000000-0005-0000-0000-00004B7F0000}"/>
    <cellStyle name="내역서 2 5 2 18" xfId="40778" xr:uid="{00000000-0005-0000-0000-00004C7F0000}"/>
    <cellStyle name="내역서 2 5 2 19" xfId="40779" xr:uid="{00000000-0005-0000-0000-00004D7F0000}"/>
    <cellStyle name="내역서 2 5 2 2" xfId="17320" xr:uid="{00000000-0005-0000-0000-00004E7F0000}"/>
    <cellStyle name="내역서 2 5 2 2 10" xfId="31009" xr:uid="{00000000-0005-0000-0000-00004F7F0000}"/>
    <cellStyle name="내역서 2 5 2 2 2" xfId="31010" xr:uid="{00000000-0005-0000-0000-0000507F0000}"/>
    <cellStyle name="내역서 2 5 2 2 2 2" xfId="31011" xr:uid="{00000000-0005-0000-0000-0000517F0000}"/>
    <cellStyle name="내역서 2 5 2 2 2 2 2" xfId="31012" xr:uid="{00000000-0005-0000-0000-0000527F0000}"/>
    <cellStyle name="내역서 2 5 2 2 2 2 3" xfId="31013" xr:uid="{00000000-0005-0000-0000-0000537F0000}"/>
    <cellStyle name="내역서 2 5 2 2 2 2 4" xfId="31014" xr:uid="{00000000-0005-0000-0000-0000547F0000}"/>
    <cellStyle name="내역서 2 5 2 2 2 2 5" xfId="31015" xr:uid="{00000000-0005-0000-0000-0000557F0000}"/>
    <cellStyle name="내역서 2 5 2 2 2 2 6" xfId="31016" xr:uid="{00000000-0005-0000-0000-0000567F0000}"/>
    <cellStyle name="내역서 2 5 2 2 2 2 7" xfId="31017" xr:uid="{00000000-0005-0000-0000-0000577F0000}"/>
    <cellStyle name="내역서 2 5 2 2 2 3" xfId="31018" xr:uid="{00000000-0005-0000-0000-0000587F0000}"/>
    <cellStyle name="내역서 2 5 2 2 2 4" xfId="31019" xr:uid="{00000000-0005-0000-0000-0000597F0000}"/>
    <cellStyle name="내역서 2 5 2 2 2 5" xfId="31020" xr:uid="{00000000-0005-0000-0000-00005A7F0000}"/>
    <cellStyle name="내역서 2 5 2 2 2 6" xfId="31021" xr:uid="{00000000-0005-0000-0000-00005B7F0000}"/>
    <cellStyle name="내역서 2 5 2 2 2 7" xfId="31022" xr:uid="{00000000-0005-0000-0000-00005C7F0000}"/>
    <cellStyle name="내역서 2 5 2 2 2 8" xfId="31023" xr:uid="{00000000-0005-0000-0000-00005D7F0000}"/>
    <cellStyle name="내역서 2 5 2 2 3" xfId="31024" xr:uid="{00000000-0005-0000-0000-00005E7F0000}"/>
    <cellStyle name="내역서 2 5 2 2 3 2" xfId="31025" xr:uid="{00000000-0005-0000-0000-00005F7F0000}"/>
    <cellStyle name="내역서 2 5 2 2 3 2 2" xfId="31026" xr:uid="{00000000-0005-0000-0000-0000607F0000}"/>
    <cellStyle name="내역서 2 5 2 2 3 2 3" xfId="31027" xr:uid="{00000000-0005-0000-0000-0000617F0000}"/>
    <cellStyle name="내역서 2 5 2 2 3 2 4" xfId="31028" xr:uid="{00000000-0005-0000-0000-0000627F0000}"/>
    <cellStyle name="내역서 2 5 2 2 3 2 5" xfId="31029" xr:uid="{00000000-0005-0000-0000-0000637F0000}"/>
    <cellStyle name="내역서 2 5 2 2 3 2 6" xfId="31030" xr:uid="{00000000-0005-0000-0000-0000647F0000}"/>
    <cellStyle name="내역서 2 5 2 2 3 2 7" xfId="31031" xr:uid="{00000000-0005-0000-0000-0000657F0000}"/>
    <cellStyle name="내역서 2 5 2 2 3 3" xfId="31032" xr:uid="{00000000-0005-0000-0000-0000667F0000}"/>
    <cellStyle name="내역서 2 5 2 2 3 4" xfId="31033" xr:uid="{00000000-0005-0000-0000-0000677F0000}"/>
    <cellStyle name="내역서 2 5 2 2 3 5" xfId="31034" xr:uid="{00000000-0005-0000-0000-0000687F0000}"/>
    <cellStyle name="내역서 2 5 2 2 3 6" xfId="31035" xr:uid="{00000000-0005-0000-0000-0000697F0000}"/>
    <cellStyle name="내역서 2 5 2 2 3 7" xfId="31036" xr:uid="{00000000-0005-0000-0000-00006A7F0000}"/>
    <cellStyle name="내역서 2 5 2 2 3 8" xfId="31037" xr:uid="{00000000-0005-0000-0000-00006B7F0000}"/>
    <cellStyle name="내역서 2 5 2 2 4" xfId="31038" xr:uid="{00000000-0005-0000-0000-00006C7F0000}"/>
    <cellStyle name="내역서 2 5 2 2 4 2" xfId="31039" xr:uid="{00000000-0005-0000-0000-00006D7F0000}"/>
    <cellStyle name="내역서 2 5 2 2 4 3" xfId="31040" xr:uid="{00000000-0005-0000-0000-00006E7F0000}"/>
    <cellStyle name="내역서 2 5 2 2 4 4" xfId="31041" xr:uid="{00000000-0005-0000-0000-00006F7F0000}"/>
    <cellStyle name="내역서 2 5 2 2 4 5" xfId="31042" xr:uid="{00000000-0005-0000-0000-0000707F0000}"/>
    <cellStyle name="내역서 2 5 2 2 4 6" xfId="31043" xr:uid="{00000000-0005-0000-0000-0000717F0000}"/>
    <cellStyle name="내역서 2 5 2 2 4 7" xfId="31044" xr:uid="{00000000-0005-0000-0000-0000727F0000}"/>
    <cellStyle name="내역서 2 5 2 2 5" xfId="31045" xr:uid="{00000000-0005-0000-0000-0000737F0000}"/>
    <cellStyle name="내역서 2 5 2 2 6" xfId="31046" xr:uid="{00000000-0005-0000-0000-0000747F0000}"/>
    <cellStyle name="내역서 2 5 2 2 7" xfId="31047" xr:uid="{00000000-0005-0000-0000-0000757F0000}"/>
    <cellStyle name="내역서 2 5 2 2 8" xfId="31048" xr:uid="{00000000-0005-0000-0000-0000767F0000}"/>
    <cellStyle name="내역서 2 5 2 2 9" xfId="31049" xr:uid="{00000000-0005-0000-0000-0000777F0000}"/>
    <cellStyle name="내역서 2 5 2 20" xfId="40780" xr:uid="{00000000-0005-0000-0000-0000787F0000}"/>
    <cellStyle name="내역서 2 5 2 21" xfId="40781" xr:uid="{00000000-0005-0000-0000-0000797F0000}"/>
    <cellStyle name="내역서 2 5 2 22" xfId="40782" xr:uid="{00000000-0005-0000-0000-00007A7F0000}"/>
    <cellStyle name="내역서 2 5 2 23" xfId="40783" xr:uid="{00000000-0005-0000-0000-00007B7F0000}"/>
    <cellStyle name="내역서 2 5 2 24" xfId="40784" xr:uid="{00000000-0005-0000-0000-00007C7F0000}"/>
    <cellStyle name="내역서 2 5 2 25" xfId="40785" xr:uid="{00000000-0005-0000-0000-00007D7F0000}"/>
    <cellStyle name="내역서 2 5 2 26" xfId="40786" xr:uid="{00000000-0005-0000-0000-00007E7F0000}"/>
    <cellStyle name="내역서 2 5 2 27" xfId="40787" xr:uid="{00000000-0005-0000-0000-00007F7F0000}"/>
    <cellStyle name="내역서 2 5 2 3" xfId="17631" xr:uid="{00000000-0005-0000-0000-0000807F0000}"/>
    <cellStyle name="내역서 2 5 2 3 2" xfId="31050" xr:uid="{00000000-0005-0000-0000-0000817F0000}"/>
    <cellStyle name="내역서 2 5 2 3 2 2" xfId="31051" xr:uid="{00000000-0005-0000-0000-0000827F0000}"/>
    <cellStyle name="내역서 2 5 2 3 2 3" xfId="31052" xr:uid="{00000000-0005-0000-0000-0000837F0000}"/>
    <cellStyle name="내역서 2 5 2 3 2 4" xfId="31053" xr:uid="{00000000-0005-0000-0000-0000847F0000}"/>
    <cellStyle name="내역서 2 5 2 3 2 5" xfId="31054" xr:uid="{00000000-0005-0000-0000-0000857F0000}"/>
    <cellStyle name="내역서 2 5 2 3 2 6" xfId="31055" xr:uid="{00000000-0005-0000-0000-0000867F0000}"/>
    <cellStyle name="내역서 2 5 2 3 2 7" xfId="31056" xr:uid="{00000000-0005-0000-0000-0000877F0000}"/>
    <cellStyle name="내역서 2 5 2 3 3" xfId="31057" xr:uid="{00000000-0005-0000-0000-0000887F0000}"/>
    <cellStyle name="내역서 2 5 2 3 4" xfId="31058" xr:uid="{00000000-0005-0000-0000-0000897F0000}"/>
    <cellStyle name="내역서 2 5 2 3 5" xfId="31059" xr:uid="{00000000-0005-0000-0000-00008A7F0000}"/>
    <cellStyle name="내역서 2 5 2 3 6" xfId="31060" xr:uid="{00000000-0005-0000-0000-00008B7F0000}"/>
    <cellStyle name="내역서 2 5 2 3 7" xfId="31061" xr:uid="{00000000-0005-0000-0000-00008C7F0000}"/>
    <cellStyle name="내역서 2 5 2 3 8" xfId="31062" xr:uid="{00000000-0005-0000-0000-00008D7F0000}"/>
    <cellStyle name="내역서 2 5 2 4" xfId="17933" xr:uid="{00000000-0005-0000-0000-00008E7F0000}"/>
    <cellStyle name="내역서 2 5 2 4 2" xfId="31063" xr:uid="{00000000-0005-0000-0000-00008F7F0000}"/>
    <cellStyle name="내역서 2 5 2 4 2 2" xfId="31064" xr:uid="{00000000-0005-0000-0000-0000907F0000}"/>
    <cellStyle name="내역서 2 5 2 4 2 3" xfId="31065" xr:uid="{00000000-0005-0000-0000-0000917F0000}"/>
    <cellStyle name="내역서 2 5 2 4 2 4" xfId="31066" xr:uid="{00000000-0005-0000-0000-0000927F0000}"/>
    <cellStyle name="내역서 2 5 2 4 2 5" xfId="31067" xr:uid="{00000000-0005-0000-0000-0000937F0000}"/>
    <cellStyle name="내역서 2 5 2 4 2 6" xfId="31068" xr:uid="{00000000-0005-0000-0000-0000947F0000}"/>
    <cellStyle name="내역서 2 5 2 4 2 7" xfId="31069" xr:uid="{00000000-0005-0000-0000-0000957F0000}"/>
    <cellStyle name="내역서 2 5 2 4 3" xfId="31070" xr:uid="{00000000-0005-0000-0000-0000967F0000}"/>
    <cellStyle name="내역서 2 5 2 4 4" xfId="31071" xr:uid="{00000000-0005-0000-0000-0000977F0000}"/>
    <cellStyle name="내역서 2 5 2 4 5" xfId="31072" xr:uid="{00000000-0005-0000-0000-0000987F0000}"/>
    <cellStyle name="내역서 2 5 2 4 6" xfId="31073" xr:uid="{00000000-0005-0000-0000-0000997F0000}"/>
    <cellStyle name="내역서 2 5 2 4 7" xfId="31074" xr:uid="{00000000-0005-0000-0000-00009A7F0000}"/>
    <cellStyle name="내역서 2 5 2 4 8" xfId="31075" xr:uid="{00000000-0005-0000-0000-00009B7F0000}"/>
    <cellStyle name="내역서 2 5 2 5" xfId="31076" xr:uid="{00000000-0005-0000-0000-00009C7F0000}"/>
    <cellStyle name="내역서 2 5 2 5 2" xfId="31077" xr:uid="{00000000-0005-0000-0000-00009D7F0000}"/>
    <cellStyle name="내역서 2 5 2 5 3" xfId="31078" xr:uid="{00000000-0005-0000-0000-00009E7F0000}"/>
    <cellStyle name="내역서 2 5 2 5 4" xfId="31079" xr:uid="{00000000-0005-0000-0000-00009F7F0000}"/>
    <cellStyle name="내역서 2 5 2 5 5" xfId="31080" xr:uid="{00000000-0005-0000-0000-0000A07F0000}"/>
    <cellStyle name="내역서 2 5 2 5 6" xfId="31081" xr:uid="{00000000-0005-0000-0000-0000A17F0000}"/>
    <cellStyle name="내역서 2 5 2 5 7" xfId="31082" xr:uid="{00000000-0005-0000-0000-0000A27F0000}"/>
    <cellStyle name="내역서 2 5 2 6" xfId="31083" xr:uid="{00000000-0005-0000-0000-0000A37F0000}"/>
    <cellStyle name="내역서 2 5 2 7" xfId="31084" xr:uid="{00000000-0005-0000-0000-0000A47F0000}"/>
    <cellStyle name="내역서 2 5 2 8" xfId="31085" xr:uid="{00000000-0005-0000-0000-0000A57F0000}"/>
    <cellStyle name="내역서 2 5 2 9" xfId="31086" xr:uid="{00000000-0005-0000-0000-0000A67F0000}"/>
    <cellStyle name="내역서 2 5 20" xfId="40788" xr:uid="{00000000-0005-0000-0000-0000A77F0000}"/>
    <cellStyle name="내역서 2 5 21" xfId="40789" xr:uid="{00000000-0005-0000-0000-0000A87F0000}"/>
    <cellStyle name="내역서 2 5 22" xfId="40790" xr:uid="{00000000-0005-0000-0000-0000A97F0000}"/>
    <cellStyle name="내역서 2 5 23" xfId="40791" xr:uid="{00000000-0005-0000-0000-0000AA7F0000}"/>
    <cellStyle name="내역서 2 5 24" xfId="40792" xr:uid="{00000000-0005-0000-0000-0000AB7F0000}"/>
    <cellStyle name="내역서 2 5 25" xfId="40793" xr:uid="{00000000-0005-0000-0000-0000AC7F0000}"/>
    <cellStyle name="내역서 2 5 26" xfId="40794" xr:uid="{00000000-0005-0000-0000-0000AD7F0000}"/>
    <cellStyle name="내역서 2 5 27" xfId="40795" xr:uid="{00000000-0005-0000-0000-0000AE7F0000}"/>
    <cellStyle name="내역서 2 5 28" xfId="40796" xr:uid="{00000000-0005-0000-0000-0000AF7F0000}"/>
    <cellStyle name="내역서 2 5 3" xfId="16752" xr:uid="{00000000-0005-0000-0000-0000B07F0000}"/>
    <cellStyle name="내역서 2 5 3 10" xfId="31087" xr:uid="{00000000-0005-0000-0000-0000B17F0000}"/>
    <cellStyle name="내역서 2 5 3 11" xfId="40797" xr:uid="{00000000-0005-0000-0000-0000B27F0000}"/>
    <cellStyle name="내역서 2 5 3 2" xfId="17487" xr:uid="{00000000-0005-0000-0000-0000B37F0000}"/>
    <cellStyle name="내역서 2 5 3 2 2" xfId="31088" xr:uid="{00000000-0005-0000-0000-0000B47F0000}"/>
    <cellStyle name="내역서 2 5 3 2 2 2" xfId="31089" xr:uid="{00000000-0005-0000-0000-0000B57F0000}"/>
    <cellStyle name="내역서 2 5 3 2 2 3" xfId="31090" xr:uid="{00000000-0005-0000-0000-0000B67F0000}"/>
    <cellStyle name="내역서 2 5 3 2 2 4" xfId="31091" xr:uid="{00000000-0005-0000-0000-0000B77F0000}"/>
    <cellStyle name="내역서 2 5 3 2 2 5" xfId="31092" xr:uid="{00000000-0005-0000-0000-0000B87F0000}"/>
    <cellStyle name="내역서 2 5 3 2 2 6" xfId="31093" xr:uid="{00000000-0005-0000-0000-0000B97F0000}"/>
    <cellStyle name="내역서 2 5 3 2 2 7" xfId="31094" xr:uid="{00000000-0005-0000-0000-0000BA7F0000}"/>
    <cellStyle name="내역서 2 5 3 2 3" xfId="31095" xr:uid="{00000000-0005-0000-0000-0000BB7F0000}"/>
    <cellStyle name="내역서 2 5 3 2 4" xfId="31096" xr:uid="{00000000-0005-0000-0000-0000BC7F0000}"/>
    <cellStyle name="내역서 2 5 3 2 5" xfId="31097" xr:uid="{00000000-0005-0000-0000-0000BD7F0000}"/>
    <cellStyle name="내역서 2 5 3 2 6" xfId="31098" xr:uid="{00000000-0005-0000-0000-0000BE7F0000}"/>
    <cellStyle name="내역서 2 5 3 2 7" xfId="31099" xr:uid="{00000000-0005-0000-0000-0000BF7F0000}"/>
    <cellStyle name="내역서 2 5 3 2 8" xfId="31100" xr:uid="{00000000-0005-0000-0000-0000C07F0000}"/>
    <cellStyle name="내역서 2 5 3 3" xfId="17789" xr:uid="{00000000-0005-0000-0000-0000C17F0000}"/>
    <cellStyle name="내역서 2 5 3 3 2" xfId="31101" xr:uid="{00000000-0005-0000-0000-0000C27F0000}"/>
    <cellStyle name="내역서 2 5 3 3 2 2" xfId="31102" xr:uid="{00000000-0005-0000-0000-0000C37F0000}"/>
    <cellStyle name="내역서 2 5 3 3 2 3" xfId="31103" xr:uid="{00000000-0005-0000-0000-0000C47F0000}"/>
    <cellStyle name="내역서 2 5 3 3 2 4" xfId="31104" xr:uid="{00000000-0005-0000-0000-0000C57F0000}"/>
    <cellStyle name="내역서 2 5 3 3 2 5" xfId="31105" xr:uid="{00000000-0005-0000-0000-0000C67F0000}"/>
    <cellStyle name="내역서 2 5 3 3 2 6" xfId="31106" xr:uid="{00000000-0005-0000-0000-0000C77F0000}"/>
    <cellStyle name="내역서 2 5 3 3 2 7" xfId="31107" xr:uid="{00000000-0005-0000-0000-0000C87F0000}"/>
    <cellStyle name="내역서 2 5 3 3 3" xfId="31108" xr:uid="{00000000-0005-0000-0000-0000C97F0000}"/>
    <cellStyle name="내역서 2 5 3 3 4" xfId="31109" xr:uid="{00000000-0005-0000-0000-0000CA7F0000}"/>
    <cellStyle name="내역서 2 5 3 3 5" xfId="31110" xr:uid="{00000000-0005-0000-0000-0000CB7F0000}"/>
    <cellStyle name="내역서 2 5 3 3 6" xfId="31111" xr:uid="{00000000-0005-0000-0000-0000CC7F0000}"/>
    <cellStyle name="내역서 2 5 3 3 7" xfId="31112" xr:uid="{00000000-0005-0000-0000-0000CD7F0000}"/>
    <cellStyle name="내역서 2 5 3 3 8" xfId="31113" xr:uid="{00000000-0005-0000-0000-0000CE7F0000}"/>
    <cellStyle name="내역서 2 5 3 4" xfId="18091" xr:uid="{00000000-0005-0000-0000-0000CF7F0000}"/>
    <cellStyle name="내역서 2 5 3 4 2" xfId="31114" xr:uid="{00000000-0005-0000-0000-0000D07F0000}"/>
    <cellStyle name="내역서 2 5 3 4 3" xfId="31115" xr:uid="{00000000-0005-0000-0000-0000D17F0000}"/>
    <cellStyle name="내역서 2 5 3 4 4" xfId="31116" xr:uid="{00000000-0005-0000-0000-0000D27F0000}"/>
    <cellStyle name="내역서 2 5 3 4 5" xfId="31117" xr:uid="{00000000-0005-0000-0000-0000D37F0000}"/>
    <cellStyle name="내역서 2 5 3 4 6" xfId="31118" xr:uid="{00000000-0005-0000-0000-0000D47F0000}"/>
    <cellStyle name="내역서 2 5 3 4 7" xfId="31119" xr:uid="{00000000-0005-0000-0000-0000D57F0000}"/>
    <cellStyle name="내역서 2 5 3 5" xfId="31120" xr:uid="{00000000-0005-0000-0000-0000D67F0000}"/>
    <cellStyle name="내역서 2 5 3 6" xfId="31121" xr:uid="{00000000-0005-0000-0000-0000D77F0000}"/>
    <cellStyle name="내역서 2 5 3 7" xfId="31122" xr:uid="{00000000-0005-0000-0000-0000D87F0000}"/>
    <cellStyle name="내역서 2 5 3 8" xfId="31123" xr:uid="{00000000-0005-0000-0000-0000D97F0000}"/>
    <cellStyle name="내역서 2 5 3 9" xfId="31124" xr:uid="{00000000-0005-0000-0000-0000DA7F0000}"/>
    <cellStyle name="내역서 2 5 4" xfId="17057" xr:uid="{00000000-0005-0000-0000-0000DB7F0000}"/>
    <cellStyle name="내역서 2 5 4 2" xfId="31125" xr:uid="{00000000-0005-0000-0000-0000DC7F0000}"/>
    <cellStyle name="내역서 2 5 4 2 2" xfId="31126" xr:uid="{00000000-0005-0000-0000-0000DD7F0000}"/>
    <cellStyle name="내역서 2 5 4 2 3" xfId="31127" xr:uid="{00000000-0005-0000-0000-0000DE7F0000}"/>
    <cellStyle name="내역서 2 5 4 2 4" xfId="31128" xr:uid="{00000000-0005-0000-0000-0000DF7F0000}"/>
    <cellStyle name="내역서 2 5 4 2 5" xfId="31129" xr:uid="{00000000-0005-0000-0000-0000E07F0000}"/>
    <cellStyle name="내역서 2 5 4 2 6" xfId="31130" xr:uid="{00000000-0005-0000-0000-0000E17F0000}"/>
    <cellStyle name="내역서 2 5 4 2 7" xfId="31131" xr:uid="{00000000-0005-0000-0000-0000E27F0000}"/>
    <cellStyle name="내역서 2 5 4 3" xfId="31132" xr:uid="{00000000-0005-0000-0000-0000E37F0000}"/>
    <cellStyle name="내역서 2 5 4 4" xfId="31133" xr:uid="{00000000-0005-0000-0000-0000E47F0000}"/>
    <cellStyle name="내역서 2 5 4 5" xfId="31134" xr:uid="{00000000-0005-0000-0000-0000E57F0000}"/>
    <cellStyle name="내역서 2 5 4 6" xfId="31135" xr:uid="{00000000-0005-0000-0000-0000E67F0000}"/>
    <cellStyle name="내역서 2 5 4 7" xfId="31136" xr:uid="{00000000-0005-0000-0000-0000E77F0000}"/>
    <cellStyle name="내역서 2 5 4 8" xfId="31137" xr:uid="{00000000-0005-0000-0000-0000E87F0000}"/>
    <cellStyle name="내역서 2 5 5" xfId="16935" xr:uid="{00000000-0005-0000-0000-0000E97F0000}"/>
    <cellStyle name="내역서 2 5 5 2" xfId="31138" xr:uid="{00000000-0005-0000-0000-0000EA7F0000}"/>
    <cellStyle name="내역서 2 5 5 2 2" xfId="31139" xr:uid="{00000000-0005-0000-0000-0000EB7F0000}"/>
    <cellStyle name="내역서 2 5 5 2 3" xfId="31140" xr:uid="{00000000-0005-0000-0000-0000EC7F0000}"/>
    <cellStyle name="내역서 2 5 5 2 4" xfId="31141" xr:uid="{00000000-0005-0000-0000-0000ED7F0000}"/>
    <cellStyle name="내역서 2 5 5 2 5" xfId="31142" xr:uid="{00000000-0005-0000-0000-0000EE7F0000}"/>
    <cellStyle name="내역서 2 5 5 2 6" xfId="31143" xr:uid="{00000000-0005-0000-0000-0000EF7F0000}"/>
    <cellStyle name="내역서 2 5 5 2 7" xfId="31144" xr:uid="{00000000-0005-0000-0000-0000F07F0000}"/>
    <cellStyle name="내역서 2 5 5 3" xfId="31145" xr:uid="{00000000-0005-0000-0000-0000F17F0000}"/>
    <cellStyle name="내역서 2 5 5 4" xfId="31146" xr:uid="{00000000-0005-0000-0000-0000F27F0000}"/>
    <cellStyle name="내역서 2 5 5 5" xfId="31147" xr:uid="{00000000-0005-0000-0000-0000F37F0000}"/>
    <cellStyle name="내역서 2 5 5 6" xfId="31148" xr:uid="{00000000-0005-0000-0000-0000F47F0000}"/>
    <cellStyle name="내역서 2 5 5 7" xfId="31149" xr:uid="{00000000-0005-0000-0000-0000F57F0000}"/>
    <cellStyle name="내역서 2 5 5 8" xfId="31150" xr:uid="{00000000-0005-0000-0000-0000F67F0000}"/>
    <cellStyle name="내역서 2 5 6" xfId="17218" xr:uid="{00000000-0005-0000-0000-0000F77F0000}"/>
    <cellStyle name="내역서 2 5 6 2" xfId="31151" xr:uid="{00000000-0005-0000-0000-0000F87F0000}"/>
    <cellStyle name="내역서 2 5 6 3" xfId="31152" xr:uid="{00000000-0005-0000-0000-0000F97F0000}"/>
    <cellStyle name="내역서 2 5 6 4" xfId="31153" xr:uid="{00000000-0005-0000-0000-0000FA7F0000}"/>
    <cellStyle name="내역서 2 5 6 5" xfId="31154" xr:uid="{00000000-0005-0000-0000-0000FB7F0000}"/>
    <cellStyle name="내역서 2 5 6 6" xfId="31155" xr:uid="{00000000-0005-0000-0000-0000FC7F0000}"/>
    <cellStyle name="내역서 2 5 6 7" xfId="31156" xr:uid="{00000000-0005-0000-0000-0000FD7F0000}"/>
    <cellStyle name="내역서 2 5 7" xfId="31157" xr:uid="{00000000-0005-0000-0000-0000FE7F0000}"/>
    <cellStyle name="내역서 2 5 8" xfId="31158" xr:uid="{00000000-0005-0000-0000-0000FF7F0000}"/>
    <cellStyle name="내역서 2 5 9" xfId="31159" xr:uid="{00000000-0005-0000-0000-000000800000}"/>
    <cellStyle name="내역서 2 6" xfId="16753" xr:uid="{00000000-0005-0000-0000-000001800000}"/>
    <cellStyle name="내역서 2 6 2" xfId="17488" xr:uid="{00000000-0005-0000-0000-000002800000}"/>
    <cellStyle name="내역서 2 6 2 2" xfId="31160" xr:uid="{00000000-0005-0000-0000-000003800000}"/>
    <cellStyle name="내역서 2 6 2 3" xfId="31161" xr:uid="{00000000-0005-0000-0000-000004800000}"/>
    <cellStyle name="내역서 2 6 2 4" xfId="31162" xr:uid="{00000000-0005-0000-0000-000005800000}"/>
    <cellStyle name="내역서 2 6 2 5" xfId="31163" xr:uid="{00000000-0005-0000-0000-000006800000}"/>
    <cellStyle name="내역서 2 6 2 6" xfId="31164" xr:uid="{00000000-0005-0000-0000-000007800000}"/>
    <cellStyle name="내역서 2 6 2 7" xfId="31165" xr:uid="{00000000-0005-0000-0000-000008800000}"/>
    <cellStyle name="내역서 2 6 3" xfId="17790" xr:uid="{00000000-0005-0000-0000-000009800000}"/>
    <cellStyle name="내역서 2 6 4" xfId="18092" xr:uid="{00000000-0005-0000-0000-00000A800000}"/>
    <cellStyle name="내역서 2 6 5" xfId="31166" xr:uid="{00000000-0005-0000-0000-00000B800000}"/>
    <cellStyle name="내역서 2 6 6" xfId="31167" xr:uid="{00000000-0005-0000-0000-00000C800000}"/>
    <cellStyle name="내역서 2 6 7" xfId="31168" xr:uid="{00000000-0005-0000-0000-00000D800000}"/>
    <cellStyle name="내역서 2 6 8" xfId="31169" xr:uid="{00000000-0005-0000-0000-00000E800000}"/>
    <cellStyle name="내역서 2 6 9" xfId="40798" xr:uid="{00000000-0005-0000-0000-00000F800000}"/>
    <cellStyle name="내역서 2 7" xfId="16754" xr:uid="{00000000-0005-0000-0000-000010800000}"/>
    <cellStyle name="내역서 2 7 2" xfId="17489" xr:uid="{00000000-0005-0000-0000-000011800000}"/>
    <cellStyle name="내역서 2 7 2 2" xfId="31170" xr:uid="{00000000-0005-0000-0000-000012800000}"/>
    <cellStyle name="내역서 2 7 2 3" xfId="31171" xr:uid="{00000000-0005-0000-0000-000013800000}"/>
    <cellStyle name="내역서 2 7 2 4" xfId="31172" xr:uid="{00000000-0005-0000-0000-000014800000}"/>
    <cellStyle name="내역서 2 7 2 5" xfId="31173" xr:uid="{00000000-0005-0000-0000-000015800000}"/>
    <cellStyle name="내역서 2 7 2 6" xfId="31174" xr:uid="{00000000-0005-0000-0000-000016800000}"/>
    <cellStyle name="내역서 2 7 2 7" xfId="31175" xr:uid="{00000000-0005-0000-0000-000017800000}"/>
    <cellStyle name="내역서 2 7 3" xfId="17791" xr:uid="{00000000-0005-0000-0000-000018800000}"/>
    <cellStyle name="내역서 2 7 4" xfId="18093" xr:uid="{00000000-0005-0000-0000-000019800000}"/>
    <cellStyle name="내역서 2 7 5" xfId="31176" xr:uid="{00000000-0005-0000-0000-00001A800000}"/>
    <cellStyle name="내역서 2 7 6" xfId="31177" xr:uid="{00000000-0005-0000-0000-00001B800000}"/>
    <cellStyle name="내역서 2 7 7" xfId="31178" xr:uid="{00000000-0005-0000-0000-00001C800000}"/>
    <cellStyle name="내역서 2 7 8" xfId="31179" xr:uid="{00000000-0005-0000-0000-00001D800000}"/>
    <cellStyle name="내역서 2 7 9" xfId="40799" xr:uid="{00000000-0005-0000-0000-00001E800000}"/>
    <cellStyle name="내역서 2 8" xfId="17155" xr:uid="{00000000-0005-0000-0000-00001F800000}"/>
    <cellStyle name="내역서 2 8 2" xfId="31180" xr:uid="{00000000-0005-0000-0000-000020800000}"/>
    <cellStyle name="내역서 2 8 3" xfId="31181" xr:uid="{00000000-0005-0000-0000-000021800000}"/>
    <cellStyle name="내역서 2 8 4" xfId="31182" xr:uid="{00000000-0005-0000-0000-000022800000}"/>
    <cellStyle name="내역서 2 8 5" xfId="31183" xr:uid="{00000000-0005-0000-0000-000023800000}"/>
    <cellStyle name="내역서 2 8 6" xfId="31184" xr:uid="{00000000-0005-0000-0000-000024800000}"/>
    <cellStyle name="내역서 2 8 7" xfId="31185" xr:uid="{00000000-0005-0000-0000-000025800000}"/>
    <cellStyle name="내역서 2 9" xfId="16862" xr:uid="{00000000-0005-0000-0000-000026800000}"/>
    <cellStyle name="내역서 3" xfId="9714" xr:uid="{00000000-0005-0000-0000-000027800000}"/>
    <cellStyle name="내역서 3 2" xfId="10614" xr:uid="{00000000-0005-0000-0000-000028800000}"/>
    <cellStyle name="내역서 3 2 10" xfId="31186" xr:uid="{00000000-0005-0000-0000-000029800000}"/>
    <cellStyle name="내역서 3 2 11" xfId="31187" xr:uid="{00000000-0005-0000-0000-00002A800000}"/>
    <cellStyle name="내역서 3 2 12" xfId="31188" xr:uid="{00000000-0005-0000-0000-00002B800000}"/>
    <cellStyle name="내역서 3 2 13" xfId="40800" xr:uid="{00000000-0005-0000-0000-00002C800000}"/>
    <cellStyle name="내역서 3 2 14" xfId="40801" xr:uid="{00000000-0005-0000-0000-00002D800000}"/>
    <cellStyle name="내역서 3 2 15" xfId="40802" xr:uid="{00000000-0005-0000-0000-00002E800000}"/>
    <cellStyle name="내역서 3 2 16" xfId="40803" xr:uid="{00000000-0005-0000-0000-00002F800000}"/>
    <cellStyle name="내역서 3 2 17" xfId="40804" xr:uid="{00000000-0005-0000-0000-000030800000}"/>
    <cellStyle name="내역서 3 2 18" xfId="40805" xr:uid="{00000000-0005-0000-0000-000031800000}"/>
    <cellStyle name="내역서 3 2 19" xfId="40806" xr:uid="{00000000-0005-0000-0000-000032800000}"/>
    <cellStyle name="내역서 3 2 2" xfId="16444" xr:uid="{00000000-0005-0000-0000-000033800000}"/>
    <cellStyle name="내역서 3 2 2 10" xfId="31189" xr:uid="{00000000-0005-0000-0000-000034800000}"/>
    <cellStyle name="내역서 3 2 2 11" xfId="31190" xr:uid="{00000000-0005-0000-0000-000035800000}"/>
    <cellStyle name="내역서 3 2 2 12" xfId="40807" xr:uid="{00000000-0005-0000-0000-000036800000}"/>
    <cellStyle name="내역서 3 2 2 13" xfId="40808" xr:uid="{00000000-0005-0000-0000-000037800000}"/>
    <cellStyle name="내역서 3 2 2 14" xfId="40809" xr:uid="{00000000-0005-0000-0000-000038800000}"/>
    <cellStyle name="내역서 3 2 2 15" xfId="40810" xr:uid="{00000000-0005-0000-0000-000039800000}"/>
    <cellStyle name="내역서 3 2 2 16" xfId="40811" xr:uid="{00000000-0005-0000-0000-00003A800000}"/>
    <cellStyle name="내역서 3 2 2 17" xfId="40812" xr:uid="{00000000-0005-0000-0000-00003B800000}"/>
    <cellStyle name="내역서 3 2 2 18" xfId="40813" xr:uid="{00000000-0005-0000-0000-00003C800000}"/>
    <cellStyle name="내역서 3 2 2 19" xfId="40814" xr:uid="{00000000-0005-0000-0000-00003D800000}"/>
    <cellStyle name="내역서 3 2 2 2" xfId="17256" xr:uid="{00000000-0005-0000-0000-00003E800000}"/>
    <cellStyle name="내역서 3 2 2 2 10" xfId="31191" xr:uid="{00000000-0005-0000-0000-00003F800000}"/>
    <cellStyle name="내역서 3 2 2 2 2" xfId="31192" xr:uid="{00000000-0005-0000-0000-000040800000}"/>
    <cellStyle name="내역서 3 2 2 2 2 2" xfId="31193" xr:uid="{00000000-0005-0000-0000-000041800000}"/>
    <cellStyle name="내역서 3 2 2 2 2 2 2" xfId="31194" xr:uid="{00000000-0005-0000-0000-000042800000}"/>
    <cellStyle name="내역서 3 2 2 2 2 2 3" xfId="31195" xr:uid="{00000000-0005-0000-0000-000043800000}"/>
    <cellStyle name="내역서 3 2 2 2 2 2 4" xfId="31196" xr:uid="{00000000-0005-0000-0000-000044800000}"/>
    <cellStyle name="내역서 3 2 2 2 2 2 5" xfId="31197" xr:uid="{00000000-0005-0000-0000-000045800000}"/>
    <cellStyle name="내역서 3 2 2 2 2 2 6" xfId="31198" xr:uid="{00000000-0005-0000-0000-000046800000}"/>
    <cellStyle name="내역서 3 2 2 2 2 2 7" xfId="31199" xr:uid="{00000000-0005-0000-0000-000047800000}"/>
    <cellStyle name="내역서 3 2 2 2 2 3" xfId="31200" xr:uid="{00000000-0005-0000-0000-000048800000}"/>
    <cellStyle name="내역서 3 2 2 2 2 4" xfId="31201" xr:uid="{00000000-0005-0000-0000-000049800000}"/>
    <cellStyle name="내역서 3 2 2 2 2 5" xfId="31202" xr:uid="{00000000-0005-0000-0000-00004A800000}"/>
    <cellStyle name="내역서 3 2 2 2 2 6" xfId="31203" xr:uid="{00000000-0005-0000-0000-00004B800000}"/>
    <cellStyle name="내역서 3 2 2 2 2 7" xfId="31204" xr:uid="{00000000-0005-0000-0000-00004C800000}"/>
    <cellStyle name="내역서 3 2 2 2 2 8" xfId="31205" xr:uid="{00000000-0005-0000-0000-00004D800000}"/>
    <cellStyle name="내역서 3 2 2 2 3" xfId="31206" xr:uid="{00000000-0005-0000-0000-00004E800000}"/>
    <cellStyle name="내역서 3 2 2 2 3 2" xfId="31207" xr:uid="{00000000-0005-0000-0000-00004F800000}"/>
    <cellStyle name="내역서 3 2 2 2 3 2 2" xfId="31208" xr:uid="{00000000-0005-0000-0000-000050800000}"/>
    <cellStyle name="내역서 3 2 2 2 3 2 3" xfId="31209" xr:uid="{00000000-0005-0000-0000-000051800000}"/>
    <cellStyle name="내역서 3 2 2 2 3 2 4" xfId="31210" xr:uid="{00000000-0005-0000-0000-000052800000}"/>
    <cellStyle name="내역서 3 2 2 2 3 2 5" xfId="31211" xr:uid="{00000000-0005-0000-0000-000053800000}"/>
    <cellStyle name="내역서 3 2 2 2 3 2 6" xfId="31212" xr:uid="{00000000-0005-0000-0000-000054800000}"/>
    <cellStyle name="내역서 3 2 2 2 3 2 7" xfId="31213" xr:uid="{00000000-0005-0000-0000-000055800000}"/>
    <cellStyle name="내역서 3 2 2 2 3 3" xfId="31214" xr:uid="{00000000-0005-0000-0000-000056800000}"/>
    <cellStyle name="내역서 3 2 2 2 3 4" xfId="31215" xr:uid="{00000000-0005-0000-0000-000057800000}"/>
    <cellStyle name="내역서 3 2 2 2 3 5" xfId="31216" xr:uid="{00000000-0005-0000-0000-000058800000}"/>
    <cellStyle name="내역서 3 2 2 2 3 6" xfId="31217" xr:uid="{00000000-0005-0000-0000-000059800000}"/>
    <cellStyle name="내역서 3 2 2 2 3 7" xfId="31218" xr:uid="{00000000-0005-0000-0000-00005A800000}"/>
    <cellStyle name="내역서 3 2 2 2 3 8" xfId="31219" xr:uid="{00000000-0005-0000-0000-00005B800000}"/>
    <cellStyle name="내역서 3 2 2 2 4" xfId="31220" xr:uid="{00000000-0005-0000-0000-00005C800000}"/>
    <cellStyle name="내역서 3 2 2 2 4 2" xfId="31221" xr:uid="{00000000-0005-0000-0000-00005D800000}"/>
    <cellStyle name="내역서 3 2 2 2 4 3" xfId="31222" xr:uid="{00000000-0005-0000-0000-00005E800000}"/>
    <cellStyle name="내역서 3 2 2 2 4 4" xfId="31223" xr:uid="{00000000-0005-0000-0000-00005F800000}"/>
    <cellStyle name="내역서 3 2 2 2 4 5" xfId="31224" xr:uid="{00000000-0005-0000-0000-000060800000}"/>
    <cellStyle name="내역서 3 2 2 2 4 6" xfId="31225" xr:uid="{00000000-0005-0000-0000-000061800000}"/>
    <cellStyle name="내역서 3 2 2 2 4 7" xfId="31226" xr:uid="{00000000-0005-0000-0000-000062800000}"/>
    <cellStyle name="내역서 3 2 2 2 5" xfId="31227" xr:uid="{00000000-0005-0000-0000-000063800000}"/>
    <cellStyle name="내역서 3 2 2 2 6" xfId="31228" xr:uid="{00000000-0005-0000-0000-000064800000}"/>
    <cellStyle name="내역서 3 2 2 2 7" xfId="31229" xr:uid="{00000000-0005-0000-0000-000065800000}"/>
    <cellStyle name="내역서 3 2 2 2 8" xfId="31230" xr:uid="{00000000-0005-0000-0000-000066800000}"/>
    <cellStyle name="내역서 3 2 2 2 9" xfId="31231" xr:uid="{00000000-0005-0000-0000-000067800000}"/>
    <cellStyle name="내역서 3 2 2 20" xfId="40815" xr:uid="{00000000-0005-0000-0000-000068800000}"/>
    <cellStyle name="내역서 3 2 2 21" xfId="40816" xr:uid="{00000000-0005-0000-0000-000069800000}"/>
    <cellStyle name="내역서 3 2 2 22" xfId="40817" xr:uid="{00000000-0005-0000-0000-00006A800000}"/>
    <cellStyle name="내역서 3 2 2 23" xfId="40818" xr:uid="{00000000-0005-0000-0000-00006B800000}"/>
    <cellStyle name="내역서 3 2 2 24" xfId="40819" xr:uid="{00000000-0005-0000-0000-00006C800000}"/>
    <cellStyle name="내역서 3 2 2 25" xfId="40820" xr:uid="{00000000-0005-0000-0000-00006D800000}"/>
    <cellStyle name="내역서 3 2 2 26" xfId="40821" xr:uid="{00000000-0005-0000-0000-00006E800000}"/>
    <cellStyle name="내역서 3 2 2 27" xfId="40822" xr:uid="{00000000-0005-0000-0000-00006F800000}"/>
    <cellStyle name="내역서 3 2 2 3" xfId="17583" xr:uid="{00000000-0005-0000-0000-000070800000}"/>
    <cellStyle name="내역서 3 2 2 3 2" xfId="31232" xr:uid="{00000000-0005-0000-0000-000071800000}"/>
    <cellStyle name="내역서 3 2 2 3 2 2" xfId="31233" xr:uid="{00000000-0005-0000-0000-000072800000}"/>
    <cellStyle name="내역서 3 2 2 3 2 3" xfId="31234" xr:uid="{00000000-0005-0000-0000-000073800000}"/>
    <cellStyle name="내역서 3 2 2 3 2 4" xfId="31235" xr:uid="{00000000-0005-0000-0000-000074800000}"/>
    <cellStyle name="내역서 3 2 2 3 2 5" xfId="31236" xr:uid="{00000000-0005-0000-0000-000075800000}"/>
    <cellStyle name="내역서 3 2 2 3 2 6" xfId="31237" xr:uid="{00000000-0005-0000-0000-000076800000}"/>
    <cellStyle name="내역서 3 2 2 3 2 7" xfId="31238" xr:uid="{00000000-0005-0000-0000-000077800000}"/>
    <cellStyle name="내역서 3 2 2 3 3" xfId="31239" xr:uid="{00000000-0005-0000-0000-000078800000}"/>
    <cellStyle name="내역서 3 2 2 3 4" xfId="31240" xr:uid="{00000000-0005-0000-0000-000079800000}"/>
    <cellStyle name="내역서 3 2 2 3 5" xfId="31241" xr:uid="{00000000-0005-0000-0000-00007A800000}"/>
    <cellStyle name="내역서 3 2 2 3 6" xfId="31242" xr:uid="{00000000-0005-0000-0000-00007B800000}"/>
    <cellStyle name="내역서 3 2 2 3 7" xfId="31243" xr:uid="{00000000-0005-0000-0000-00007C800000}"/>
    <cellStyle name="내역서 3 2 2 3 8" xfId="31244" xr:uid="{00000000-0005-0000-0000-00007D800000}"/>
    <cellStyle name="내역서 3 2 2 4" xfId="17885" xr:uid="{00000000-0005-0000-0000-00007E800000}"/>
    <cellStyle name="내역서 3 2 2 4 2" xfId="31245" xr:uid="{00000000-0005-0000-0000-00007F800000}"/>
    <cellStyle name="내역서 3 2 2 4 2 2" xfId="31246" xr:uid="{00000000-0005-0000-0000-000080800000}"/>
    <cellStyle name="내역서 3 2 2 4 2 3" xfId="31247" xr:uid="{00000000-0005-0000-0000-000081800000}"/>
    <cellStyle name="내역서 3 2 2 4 2 4" xfId="31248" xr:uid="{00000000-0005-0000-0000-000082800000}"/>
    <cellStyle name="내역서 3 2 2 4 2 5" xfId="31249" xr:uid="{00000000-0005-0000-0000-000083800000}"/>
    <cellStyle name="내역서 3 2 2 4 2 6" xfId="31250" xr:uid="{00000000-0005-0000-0000-000084800000}"/>
    <cellStyle name="내역서 3 2 2 4 2 7" xfId="31251" xr:uid="{00000000-0005-0000-0000-000085800000}"/>
    <cellStyle name="내역서 3 2 2 4 3" xfId="31252" xr:uid="{00000000-0005-0000-0000-000086800000}"/>
    <cellStyle name="내역서 3 2 2 4 4" xfId="31253" xr:uid="{00000000-0005-0000-0000-000087800000}"/>
    <cellStyle name="내역서 3 2 2 4 5" xfId="31254" xr:uid="{00000000-0005-0000-0000-000088800000}"/>
    <cellStyle name="내역서 3 2 2 4 6" xfId="31255" xr:uid="{00000000-0005-0000-0000-000089800000}"/>
    <cellStyle name="내역서 3 2 2 4 7" xfId="31256" xr:uid="{00000000-0005-0000-0000-00008A800000}"/>
    <cellStyle name="내역서 3 2 2 4 8" xfId="31257" xr:uid="{00000000-0005-0000-0000-00008B800000}"/>
    <cellStyle name="내역서 3 2 2 5" xfId="31258" xr:uid="{00000000-0005-0000-0000-00008C800000}"/>
    <cellStyle name="내역서 3 2 2 5 2" xfId="31259" xr:uid="{00000000-0005-0000-0000-00008D800000}"/>
    <cellStyle name="내역서 3 2 2 5 3" xfId="31260" xr:uid="{00000000-0005-0000-0000-00008E800000}"/>
    <cellStyle name="내역서 3 2 2 5 4" xfId="31261" xr:uid="{00000000-0005-0000-0000-00008F800000}"/>
    <cellStyle name="내역서 3 2 2 5 5" xfId="31262" xr:uid="{00000000-0005-0000-0000-000090800000}"/>
    <cellStyle name="내역서 3 2 2 5 6" xfId="31263" xr:uid="{00000000-0005-0000-0000-000091800000}"/>
    <cellStyle name="내역서 3 2 2 5 7" xfId="31264" xr:uid="{00000000-0005-0000-0000-000092800000}"/>
    <cellStyle name="내역서 3 2 2 6" xfId="31265" xr:uid="{00000000-0005-0000-0000-000093800000}"/>
    <cellStyle name="내역서 3 2 2 7" xfId="31266" xr:uid="{00000000-0005-0000-0000-000094800000}"/>
    <cellStyle name="내역서 3 2 2 8" xfId="31267" xr:uid="{00000000-0005-0000-0000-000095800000}"/>
    <cellStyle name="내역서 3 2 2 9" xfId="31268" xr:uid="{00000000-0005-0000-0000-000096800000}"/>
    <cellStyle name="내역서 3 2 20" xfId="40823" xr:uid="{00000000-0005-0000-0000-000097800000}"/>
    <cellStyle name="내역서 3 2 21" xfId="40824" xr:uid="{00000000-0005-0000-0000-000098800000}"/>
    <cellStyle name="내역서 3 2 22" xfId="40825" xr:uid="{00000000-0005-0000-0000-000099800000}"/>
    <cellStyle name="내역서 3 2 23" xfId="40826" xr:uid="{00000000-0005-0000-0000-00009A800000}"/>
    <cellStyle name="내역서 3 2 24" xfId="40827" xr:uid="{00000000-0005-0000-0000-00009B800000}"/>
    <cellStyle name="내역서 3 2 25" xfId="40828" xr:uid="{00000000-0005-0000-0000-00009C800000}"/>
    <cellStyle name="내역서 3 2 26" xfId="40829" xr:uid="{00000000-0005-0000-0000-00009D800000}"/>
    <cellStyle name="내역서 3 2 27" xfId="40830" xr:uid="{00000000-0005-0000-0000-00009E800000}"/>
    <cellStyle name="내역서 3 2 28" xfId="40831" xr:uid="{00000000-0005-0000-0000-00009F800000}"/>
    <cellStyle name="내역서 3 2 3" xfId="16755" xr:uid="{00000000-0005-0000-0000-0000A0800000}"/>
    <cellStyle name="내역서 3 2 3 10" xfId="31269" xr:uid="{00000000-0005-0000-0000-0000A1800000}"/>
    <cellStyle name="내역서 3 2 3 11" xfId="40832" xr:uid="{00000000-0005-0000-0000-0000A2800000}"/>
    <cellStyle name="내역서 3 2 3 2" xfId="17490" xr:uid="{00000000-0005-0000-0000-0000A3800000}"/>
    <cellStyle name="내역서 3 2 3 2 2" xfId="31270" xr:uid="{00000000-0005-0000-0000-0000A4800000}"/>
    <cellStyle name="내역서 3 2 3 2 2 2" xfId="31271" xr:uid="{00000000-0005-0000-0000-0000A5800000}"/>
    <cellStyle name="내역서 3 2 3 2 2 3" xfId="31272" xr:uid="{00000000-0005-0000-0000-0000A6800000}"/>
    <cellStyle name="내역서 3 2 3 2 2 4" xfId="31273" xr:uid="{00000000-0005-0000-0000-0000A7800000}"/>
    <cellStyle name="내역서 3 2 3 2 2 5" xfId="31274" xr:uid="{00000000-0005-0000-0000-0000A8800000}"/>
    <cellStyle name="내역서 3 2 3 2 2 6" xfId="31275" xr:uid="{00000000-0005-0000-0000-0000A9800000}"/>
    <cellStyle name="내역서 3 2 3 2 2 7" xfId="31276" xr:uid="{00000000-0005-0000-0000-0000AA800000}"/>
    <cellStyle name="내역서 3 2 3 2 3" xfId="31277" xr:uid="{00000000-0005-0000-0000-0000AB800000}"/>
    <cellStyle name="내역서 3 2 3 2 4" xfId="31278" xr:uid="{00000000-0005-0000-0000-0000AC800000}"/>
    <cellStyle name="내역서 3 2 3 2 5" xfId="31279" xr:uid="{00000000-0005-0000-0000-0000AD800000}"/>
    <cellStyle name="내역서 3 2 3 2 6" xfId="31280" xr:uid="{00000000-0005-0000-0000-0000AE800000}"/>
    <cellStyle name="내역서 3 2 3 2 7" xfId="31281" xr:uid="{00000000-0005-0000-0000-0000AF800000}"/>
    <cellStyle name="내역서 3 2 3 2 8" xfId="31282" xr:uid="{00000000-0005-0000-0000-0000B0800000}"/>
    <cellStyle name="내역서 3 2 3 3" xfId="17792" xr:uid="{00000000-0005-0000-0000-0000B1800000}"/>
    <cellStyle name="내역서 3 2 3 3 2" xfId="31283" xr:uid="{00000000-0005-0000-0000-0000B2800000}"/>
    <cellStyle name="내역서 3 2 3 3 2 2" xfId="31284" xr:uid="{00000000-0005-0000-0000-0000B3800000}"/>
    <cellStyle name="내역서 3 2 3 3 2 3" xfId="31285" xr:uid="{00000000-0005-0000-0000-0000B4800000}"/>
    <cellStyle name="내역서 3 2 3 3 2 4" xfId="31286" xr:uid="{00000000-0005-0000-0000-0000B5800000}"/>
    <cellStyle name="내역서 3 2 3 3 2 5" xfId="31287" xr:uid="{00000000-0005-0000-0000-0000B6800000}"/>
    <cellStyle name="내역서 3 2 3 3 2 6" xfId="31288" xr:uid="{00000000-0005-0000-0000-0000B7800000}"/>
    <cellStyle name="내역서 3 2 3 3 2 7" xfId="31289" xr:uid="{00000000-0005-0000-0000-0000B8800000}"/>
    <cellStyle name="내역서 3 2 3 3 3" xfId="31290" xr:uid="{00000000-0005-0000-0000-0000B9800000}"/>
    <cellStyle name="내역서 3 2 3 3 4" xfId="31291" xr:uid="{00000000-0005-0000-0000-0000BA800000}"/>
    <cellStyle name="내역서 3 2 3 3 5" xfId="31292" xr:uid="{00000000-0005-0000-0000-0000BB800000}"/>
    <cellStyle name="내역서 3 2 3 3 6" xfId="31293" xr:uid="{00000000-0005-0000-0000-0000BC800000}"/>
    <cellStyle name="내역서 3 2 3 3 7" xfId="31294" xr:uid="{00000000-0005-0000-0000-0000BD800000}"/>
    <cellStyle name="내역서 3 2 3 3 8" xfId="31295" xr:uid="{00000000-0005-0000-0000-0000BE800000}"/>
    <cellStyle name="내역서 3 2 3 4" xfId="18094" xr:uid="{00000000-0005-0000-0000-0000BF800000}"/>
    <cellStyle name="내역서 3 2 3 4 2" xfId="31296" xr:uid="{00000000-0005-0000-0000-0000C0800000}"/>
    <cellStyle name="내역서 3 2 3 4 3" xfId="31297" xr:uid="{00000000-0005-0000-0000-0000C1800000}"/>
    <cellStyle name="내역서 3 2 3 4 4" xfId="31298" xr:uid="{00000000-0005-0000-0000-0000C2800000}"/>
    <cellStyle name="내역서 3 2 3 4 5" xfId="31299" xr:uid="{00000000-0005-0000-0000-0000C3800000}"/>
    <cellStyle name="내역서 3 2 3 4 6" xfId="31300" xr:uid="{00000000-0005-0000-0000-0000C4800000}"/>
    <cellStyle name="내역서 3 2 3 4 7" xfId="31301" xr:uid="{00000000-0005-0000-0000-0000C5800000}"/>
    <cellStyle name="내역서 3 2 3 5" xfId="31302" xr:uid="{00000000-0005-0000-0000-0000C6800000}"/>
    <cellStyle name="내역서 3 2 3 6" xfId="31303" xr:uid="{00000000-0005-0000-0000-0000C7800000}"/>
    <cellStyle name="내역서 3 2 3 7" xfId="31304" xr:uid="{00000000-0005-0000-0000-0000C8800000}"/>
    <cellStyle name="내역서 3 2 3 8" xfId="31305" xr:uid="{00000000-0005-0000-0000-0000C9800000}"/>
    <cellStyle name="내역서 3 2 3 9" xfId="31306" xr:uid="{00000000-0005-0000-0000-0000CA800000}"/>
    <cellStyle name="내역서 3 2 4" xfId="17014" xr:uid="{00000000-0005-0000-0000-0000CB800000}"/>
    <cellStyle name="내역서 3 2 4 2" xfId="31307" xr:uid="{00000000-0005-0000-0000-0000CC800000}"/>
    <cellStyle name="내역서 3 2 4 2 2" xfId="31308" xr:uid="{00000000-0005-0000-0000-0000CD800000}"/>
    <cellStyle name="내역서 3 2 4 2 3" xfId="31309" xr:uid="{00000000-0005-0000-0000-0000CE800000}"/>
    <cellStyle name="내역서 3 2 4 2 4" xfId="31310" xr:uid="{00000000-0005-0000-0000-0000CF800000}"/>
    <cellStyle name="내역서 3 2 4 2 5" xfId="31311" xr:uid="{00000000-0005-0000-0000-0000D0800000}"/>
    <cellStyle name="내역서 3 2 4 2 6" xfId="31312" xr:uid="{00000000-0005-0000-0000-0000D1800000}"/>
    <cellStyle name="내역서 3 2 4 2 7" xfId="31313" xr:uid="{00000000-0005-0000-0000-0000D2800000}"/>
    <cellStyle name="내역서 3 2 4 3" xfId="31314" xr:uid="{00000000-0005-0000-0000-0000D3800000}"/>
    <cellStyle name="내역서 3 2 4 4" xfId="31315" xr:uid="{00000000-0005-0000-0000-0000D4800000}"/>
    <cellStyle name="내역서 3 2 4 5" xfId="31316" xr:uid="{00000000-0005-0000-0000-0000D5800000}"/>
    <cellStyle name="내역서 3 2 4 6" xfId="31317" xr:uid="{00000000-0005-0000-0000-0000D6800000}"/>
    <cellStyle name="내역서 3 2 4 7" xfId="31318" xr:uid="{00000000-0005-0000-0000-0000D7800000}"/>
    <cellStyle name="내역서 3 2 4 8" xfId="31319" xr:uid="{00000000-0005-0000-0000-0000D8800000}"/>
    <cellStyle name="내역서 3 2 5" xfId="16961" xr:uid="{00000000-0005-0000-0000-0000D9800000}"/>
    <cellStyle name="내역서 3 2 5 2" xfId="31320" xr:uid="{00000000-0005-0000-0000-0000DA800000}"/>
    <cellStyle name="내역서 3 2 5 2 2" xfId="31321" xr:uid="{00000000-0005-0000-0000-0000DB800000}"/>
    <cellStyle name="내역서 3 2 5 2 3" xfId="31322" xr:uid="{00000000-0005-0000-0000-0000DC800000}"/>
    <cellStyle name="내역서 3 2 5 2 4" xfId="31323" xr:uid="{00000000-0005-0000-0000-0000DD800000}"/>
    <cellStyle name="내역서 3 2 5 2 5" xfId="31324" xr:uid="{00000000-0005-0000-0000-0000DE800000}"/>
    <cellStyle name="내역서 3 2 5 2 6" xfId="31325" xr:uid="{00000000-0005-0000-0000-0000DF800000}"/>
    <cellStyle name="내역서 3 2 5 2 7" xfId="31326" xr:uid="{00000000-0005-0000-0000-0000E0800000}"/>
    <cellStyle name="내역서 3 2 5 3" xfId="31327" xr:uid="{00000000-0005-0000-0000-0000E1800000}"/>
    <cellStyle name="내역서 3 2 5 4" xfId="31328" xr:uid="{00000000-0005-0000-0000-0000E2800000}"/>
    <cellStyle name="내역서 3 2 5 5" xfId="31329" xr:uid="{00000000-0005-0000-0000-0000E3800000}"/>
    <cellStyle name="내역서 3 2 5 6" xfId="31330" xr:uid="{00000000-0005-0000-0000-0000E4800000}"/>
    <cellStyle name="내역서 3 2 5 7" xfId="31331" xr:uid="{00000000-0005-0000-0000-0000E5800000}"/>
    <cellStyle name="내역서 3 2 5 8" xfId="31332" xr:uid="{00000000-0005-0000-0000-0000E6800000}"/>
    <cellStyle name="내역서 3 2 6" xfId="17192" xr:uid="{00000000-0005-0000-0000-0000E7800000}"/>
    <cellStyle name="내역서 3 2 6 2" xfId="31333" xr:uid="{00000000-0005-0000-0000-0000E8800000}"/>
    <cellStyle name="내역서 3 2 6 3" xfId="31334" xr:uid="{00000000-0005-0000-0000-0000E9800000}"/>
    <cellStyle name="내역서 3 2 6 4" xfId="31335" xr:uid="{00000000-0005-0000-0000-0000EA800000}"/>
    <cellStyle name="내역서 3 2 6 5" xfId="31336" xr:uid="{00000000-0005-0000-0000-0000EB800000}"/>
    <cellStyle name="내역서 3 2 6 6" xfId="31337" xr:uid="{00000000-0005-0000-0000-0000EC800000}"/>
    <cellStyle name="내역서 3 2 6 7" xfId="31338" xr:uid="{00000000-0005-0000-0000-0000ED800000}"/>
    <cellStyle name="내역서 3 2 7" xfId="31339" xr:uid="{00000000-0005-0000-0000-0000EE800000}"/>
    <cellStyle name="내역서 3 2 8" xfId="31340" xr:uid="{00000000-0005-0000-0000-0000EF800000}"/>
    <cellStyle name="내역서 3 2 9" xfId="31341" xr:uid="{00000000-0005-0000-0000-0000F0800000}"/>
    <cellStyle name="내역서 3 3" xfId="10795" xr:uid="{00000000-0005-0000-0000-0000F1800000}"/>
    <cellStyle name="내역서 3 3 10" xfId="31342" xr:uid="{00000000-0005-0000-0000-0000F2800000}"/>
    <cellStyle name="내역서 3 3 11" xfId="31343" xr:uid="{00000000-0005-0000-0000-0000F3800000}"/>
    <cellStyle name="내역서 3 3 12" xfId="31344" xr:uid="{00000000-0005-0000-0000-0000F4800000}"/>
    <cellStyle name="내역서 3 3 13" xfId="40833" xr:uid="{00000000-0005-0000-0000-0000F5800000}"/>
    <cellStyle name="내역서 3 3 14" xfId="40834" xr:uid="{00000000-0005-0000-0000-0000F6800000}"/>
    <cellStyle name="내역서 3 3 15" xfId="40835" xr:uid="{00000000-0005-0000-0000-0000F7800000}"/>
    <cellStyle name="내역서 3 3 16" xfId="40836" xr:uid="{00000000-0005-0000-0000-0000F8800000}"/>
    <cellStyle name="내역서 3 3 17" xfId="40837" xr:uid="{00000000-0005-0000-0000-0000F9800000}"/>
    <cellStyle name="내역서 3 3 18" xfId="40838" xr:uid="{00000000-0005-0000-0000-0000FA800000}"/>
    <cellStyle name="내역서 3 3 19" xfId="40839" xr:uid="{00000000-0005-0000-0000-0000FB800000}"/>
    <cellStyle name="내역서 3 3 2" xfId="16513" xr:uid="{00000000-0005-0000-0000-0000FC800000}"/>
    <cellStyle name="내역서 3 3 2 10" xfId="31345" xr:uid="{00000000-0005-0000-0000-0000FD800000}"/>
    <cellStyle name="내역서 3 3 2 11" xfId="31346" xr:uid="{00000000-0005-0000-0000-0000FE800000}"/>
    <cellStyle name="내역서 3 3 2 12" xfId="40840" xr:uid="{00000000-0005-0000-0000-0000FF800000}"/>
    <cellStyle name="내역서 3 3 2 13" xfId="40841" xr:uid="{00000000-0005-0000-0000-000000810000}"/>
    <cellStyle name="내역서 3 3 2 14" xfId="40842" xr:uid="{00000000-0005-0000-0000-000001810000}"/>
    <cellStyle name="내역서 3 3 2 15" xfId="40843" xr:uid="{00000000-0005-0000-0000-000002810000}"/>
    <cellStyle name="내역서 3 3 2 16" xfId="40844" xr:uid="{00000000-0005-0000-0000-000003810000}"/>
    <cellStyle name="내역서 3 3 2 17" xfId="40845" xr:uid="{00000000-0005-0000-0000-000004810000}"/>
    <cellStyle name="내역서 3 3 2 18" xfId="40846" xr:uid="{00000000-0005-0000-0000-000005810000}"/>
    <cellStyle name="내역서 3 3 2 19" xfId="40847" xr:uid="{00000000-0005-0000-0000-000006810000}"/>
    <cellStyle name="내역서 3 3 2 2" xfId="17321" xr:uid="{00000000-0005-0000-0000-000007810000}"/>
    <cellStyle name="내역서 3 3 2 2 10" xfId="31347" xr:uid="{00000000-0005-0000-0000-000008810000}"/>
    <cellStyle name="내역서 3 3 2 2 2" xfId="31348" xr:uid="{00000000-0005-0000-0000-000009810000}"/>
    <cellStyle name="내역서 3 3 2 2 2 2" xfId="31349" xr:uid="{00000000-0005-0000-0000-00000A810000}"/>
    <cellStyle name="내역서 3 3 2 2 2 2 2" xfId="31350" xr:uid="{00000000-0005-0000-0000-00000B810000}"/>
    <cellStyle name="내역서 3 3 2 2 2 2 3" xfId="31351" xr:uid="{00000000-0005-0000-0000-00000C810000}"/>
    <cellStyle name="내역서 3 3 2 2 2 2 4" xfId="31352" xr:uid="{00000000-0005-0000-0000-00000D810000}"/>
    <cellStyle name="내역서 3 3 2 2 2 2 5" xfId="31353" xr:uid="{00000000-0005-0000-0000-00000E810000}"/>
    <cellStyle name="내역서 3 3 2 2 2 2 6" xfId="31354" xr:uid="{00000000-0005-0000-0000-00000F810000}"/>
    <cellStyle name="내역서 3 3 2 2 2 2 7" xfId="31355" xr:uid="{00000000-0005-0000-0000-000010810000}"/>
    <cellStyle name="내역서 3 3 2 2 2 3" xfId="31356" xr:uid="{00000000-0005-0000-0000-000011810000}"/>
    <cellStyle name="내역서 3 3 2 2 2 4" xfId="31357" xr:uid="{00000000-0005-0000-0000-000012810000}"/>
    <cellStyle name="내역서 3 3 2 2 2 5" xfId="31358" xr:uid="{00000000-0005-0000-0000-000013810000}"/>
    <cellStyle name="내역서 3 3 2 2 2 6" xfId="31359" xr:uid="{00000000-0005-0000-0000-000014810000}"/>
    <cellStyle name="내역서 3 3 2 2 2 7" xfId="31360" xr:uid="{00000000-0005-0000-0000-000015810000}"/>
    <cellStyle name="내역서 3 3 2 2 2 8" xfId="31361" xr:uid="{00000000-0005-0000-0000-000016810000}"/>
    <cellStyle name="내역서 3 3 2 2 3" xfId="31362" xr:uid="{00000000-0005-0000-0000-000017810000}"/>
    <cellStyle name="내역서 3 3 2 2 3 2" xfId="31363" xr:uid="{00000000-0005-0000-0000-000018810000}"/>
    <cellStyle name="내역서 3 3 2 2 3 2 2" xfId="31364" xr:uid="{00000000-0005-0000-0000-000019810000}"/>
    <cellStyle name="내역서 3 3 2 2 3 2 3" xfId="31365" xr:uid="{00000000-0005-0000-0000-00001A810000}"/>
    <cellStyle name="내역서 3 3 2 2 3 2 4" xfId="31366" xr:uid="{00000000-0005-0000-0000-00001B810000}"/>
    <cellStyle name="내역서 3 3 2 2 3 2 5" xfId="31367" xr:uid="{00000000-0005-0000-0000-00001C810000}"/>
    <cellStyle name="내역서 3 3 2 2 3 2 6" xfId="31368" xr:uid="{00000000-0005-0000-0000-00001D810000}"/>
    <cellStyle name="내역서 3 3 2 2 3 2 7" xfId="31369" xr:uid="{00000000-0005-0000-0000-00001E810000}"/>
    <cellStyle name="내역서 3 3 2 2 3 3" xfId="31370" xr:uid="{00000000-0005-0000-0000-00001F810000}"/>
    <cellStyle name="내역서 3 3 2 2 3 4" xfId="31371" xr:uid="{00000000-0005-0000-0000-000020810000}"/>
    <cellStyle name="내역서 3 3 2 2 3 5" xfId="31372" xr:uid="{00000000-0005-0000-0000-000021810000}"/>
    <cellStyle name="내역서 3 3 2 2 3 6" xfId="31373" xr:uid="{00000000-0005-0000-0000-000022810000}"/>
    <cellStyle name="내역서 3 3 2 2 3 7" xfId="31374" xr:uid="{00000000-0005-0000-0000-000023810000}"/>
    <cellStyle name="내역서 3 3 2 2 3 8" xfId="31375" xr:uid="{00000000-0005-0000-0000-000024810000}"/>
    <cellStyle name="내역서 3 3 2 2 4" xfId="31376" xr:uid="{00000000-0005-0000-0000-000025810000}"/>
    <cellStyle name="내역서 3 3 2 2 4 2" xfId="31377" xr:uid="{00000000-0005-0000-0000-000026810000}"/>
    <cellStyle name="내역서 3 3 2 2 4 3" xfId="31378" xr:uid="{00000000-0005-0000-0000-000027810000}"/>
    <cellStyle name="내역서 3 3 2 2 4 4" xfId="31379" xr:uid="{00000000-0005-0000-0000-000028810000}"/>
    <cellStyle name="내역서 3 3 2 2 4 5" xfId="31380" xr:uid="{00000000-0005-0000-0000-000029810000}"/>
    <cellStyle name="내역서 3 3 2 2 4 6" xfId="31381" xr:uid="{00000000-0005-0000-0000-00002A810000}"/>
    <cellStyle name="내역서 3 3 2 2 4 7" xfId="31382" xr:uid="{00000000-0005-0000-0000-00002B810000}"/>
    <cellStyle name="내역서 3 3 2 2 5" xfId="31383" xr:uid="{00000000-0005-0000-0000-00002C810000}"/>
    <cellStyle name="내역서 3 3 2 2 6" xfId="31384" xr:uid="{00000000-0005-0000-0000-00002D810000}"/>
    <cellStyle name="내역서 3 3 2 2 7" xfId="31385" xr:uid="{00000000-0005-0000-0000-00002E810000}"/>
    <cellStyle name="내역서 3 3 2 2 8" xfId="31386" xr:uid="{00000000-0005-0000-0000-00002F810000}"/>
    <cellStyle name="내역서 3 3 2 2 9" xfId="31387" xr:uid="{00000000-0005-0000-0000-000030810000}"/>
    <cellStyle name="내역서 3 3 2 20" xfId="40848" xr:uid="{00000000-0005-0000-0000-000031810000}"/>
    <cellStyle name="내역서 3 3 2 21" xfId="40849" xr:uid="{00000000-0005-0000-0000-000032810000}"/>
    <cellStyle name="내역서 3 3 2 22" xfId="40850" xr:uid="{00000000-0005-0000-0000-000033810000}"/>
    <cellStyle name="내역서 3 3 2 23" xfId="40851" xr:uid="{00000000-0005-0000-0000-000034810000}"/>
    <cellStyle name="내역서 3 3 2 24" xfId="40852" xr:uid="{00000000-0005-0000-0000-000035810000}"/>
    <cellStyle name="내역서 3 3 2 25" xfId="40853" xr:uid="{00000000-0005-0000-0000-000036810000}"/>
    <cellStyle name="내역서 3 3 2 26" xfId="40854" xr:uid="{00000000-0005-0000-0000-000037810000}"/>
    <cellStyle name="내역서 3 3 2 27" xfId="40855" xr:uid="{00000000-0005-0000-0000-000038810000}"/>
    <cellStyle name="내역서 3 3 2 3" xfId="17632" xr:uid="{00000000-0005-0000-0000-000039810000}"/>
    <cellStyle name="내역서 3 3 2 3 2" xfId="31388" xr:uid="{00000000-0005-0000-0000-00003A810000}"/>
    <cellStyle name="내역서 3 3 2 3 2 2" xfId="31389" xr:uid="{00000000-0005-0000-0000-00003B810000}"/>
    <cellStyle name="내역서 3 3 2 3 2 3" xfId="31390" xr:uid="{00000000-0005-0000-0000-00003C810000}"/>
    <cellStyle name="내역서 3 3 2 3 2 4" xfId="31391" xr:uid="{00000000-0005-0000-0000-00003D810000}"/>
    <cellStyle name="내역서 3 3 2 3 2 5" xfId="31392" xr:uid="{00000000-0005-0000-0000-00003E810000}"/>
    <cellStyle name="내역서 3 3 2 3 2 6" xfId="31393" xr:uid="{00000000-0005-0000-0000-00003F810000}"/>
    <cellStyle name="내역서 3 3 2 3 2 7" xfId="31394" xr:uid="{00000000-0005-0000-0000-000040810000}"/>
    <cellStyle name="내역서 3 3 2 3 3" xfId="31395" xr:uid="{00000000-0005-0000-0000-000041810000}"/>
    <cellStyle name="내역서 3 3 2 3 4" xfId="31396" xr:uid="{00000000-0005-0000-0000-000042810000}"/>
    <cellStyle name="내역서 3 3 2 3 5" xfId="31397" xr:uid="{00000000-0005-0000-0000-000043810000}"/>
    <cellStyle name="내역서 3 3 2 3 6" xfId="31398" xr:uid="{00000000-0005-0000-0000-000044810000}"/>
    <cellStyle name="내역서 3 3 2 3 7" xfId="31399" xr:uid="{00000000-0005-0000-0000-000045810000}"/>
    <cellStyle name="내역서 3 3 2 3 8" xfId="31400" xr:uid="{00000000-0005-0000-0000-000046810000}"/>
    <cellStyle name="내역서 3 3 2 4" xfId="17934" xr:uid="{00000000-0005-0000-0000-000047810000}"/>
    <cellStyle name="내역서 3 3 2 4 2" xfId="31401" xr:uid="{00000000-0005-0000-0000-000048810000}"/>
    <cellStyle name="내역서 3 3 2 4 2 2" xfId="31402" xr:uid="{00000000-0005-0000-0000-000049810000}"/>
    <cellStyle name="내역서 3 3 2 4 2 3" xfId="31403" xr:uid="{00000000-0005-0000-0000-00004A810000}"/>
    <cellStyle name="내역서 3 3 2 4 2 4" xfId="31404" xr:uid="{00000000-0005-0000-0000-00004B810000}"/>
    <cellStyle name="내역서 3 3 2 4 2 5" xfId="31405" xr:uid="{00000000-0005-0000-0000-00004C810000}"/>
    <cellStyle name="내역서 3 3 2 4 2 6" xfId="31406" xr:uid="{00000000-0005-0000-0000-00004D810000}"/>
    <cellStyle name="내역서 3 3 2 4 2 7" xfId="31407" xr:uid="{00000000-0005-0000-0000-00004E810000}"/>
    <cellStyle name="내역서 3 3 2 4 3" xfId="31408" xr:uid="{00000000-0005-0000-0000-00004F810000}"/>
    <cellStyle name="내역서 3 3 2 4 4" xfId="31409" xr:uid="{00000000-0005-0000-0000-000050810000}"/>
    <cellStyle name="내역서 3 3 2 4 5" xfId="31410" xr:uid="{00000000-0005-0000-0000-000051810000}"/>
    <cellStyle name="내역서 3 3 2 4 6" xfId="31411" xr:uid="{00000000-0005-0000-0000-000052810000}"/>
    <cellStyle name="내역서 3 3 2 4 7" xfId="31412" xr:uid="{00000000-0005-0000-0000-000053810000}"/>
    <cellStyle name="내역서 3 3 2 4 8" xfId="31413" xr:uid="{00000000-0005-0000-0000-000054810000}"/>
    <cellStyle name="내역서 3 3 2 5" xfId="31414" xr:uid="{00000000-0005-0000-0000-000055810000}"/>
    <cellStyle name="내역서 3 3 2 5 2" xfId="31415" xr:uid="{00000000-0005-0000-0000-000056810000}"/>
    <cellStyle name="내역서 3 3 2 5 3" xfId="31416" xr:uid="{00000000-0005-0000-0000-000057810000}"/>
    <cellStyle name="내역서 3 3 2 5 4" xfId="31417" xr:uid="{00000000-0005-0000-0000-000058810000}"/>
    <cellStyle name="내역서 3 3 2 5 5" xfId="31418" xr:uid="{00000000-0005-0000-0000-000059810000}"/>
    <cellStyle name="내역서 3 3 2 5 6" xfId="31419" xr:uid="{00000000-0005-0000-0000-00005A810000}"/>
    <cellStyle name="내역서 3 3 2 5 7" xfId="31420" xr:uid="{00000000-0005-0000-0000-00005B810000}"/>
    <cellStyle name="내역서 3 3 2 6" xfId="31421" xr:uid="{00000000-0005-0000-0000-00005C810000}"/>
    <cellStyle name="내역서 3 3 2 7" xfId="31422" xr:uid="{00000000-0005-0000-0000-00005D810000}"/>
    <cellStyle name="내역서 3 3 2 8" xfId="31423" xr:uid="{00000000-0005-0000-0000-00005E810000}"/>
    <cellStyle name="내역서 3 3 2 9" xfId="31424" xr:uid="{00000000-0005-0000-0000-00005F810000}"/>
    <cellStyle name="내역서 3 3 20" xfId="40856" xr:uid="{00000000-0005-0000-0000-000060810000}"/>
    <cellStyle name="내역서 3 3 21" xfId="40857" xr:uid="{00000000-0005-0000-0000-000061810000}"/>
    <cellStyle name="내역서 3 3 22" xfId="40858" xr:uid="{00000000-0005-0000-0000-000062810000}"/>
    <cellStyle name="내역서 3 3 23" xfId="40859" xr:uid="{00000000-0005-0000-0000-000063810000}"/>
    <cellStyle name="내역서 3 3 24" xfId="40860" xr:uid="{00000000-0005-0000-0000-000064810000}"/>
    <cellStyle name="내역서 3 3 25" xfId="40861" xr:uid="{00000000-0005-0000-0000-000065810000}"/>
    <cellStyle name="내역서 3 3 26" xfId="40862" xr:uid="{00000000-0005-0000-0000-000066810000}"/>
    <cellStyle name="내역서 3 3 27" xfId="40863" xr:uid="{00000000-0005-0000-0000-000067810000}"/>
    <cellStyle name="내역서 3 3 28" xfId="40864" xr:uid="{00000000-0005-0000-0000-000068810000}"/>
    <cellStyle name="내역서 3 3 3" xfId="16756" xr:uid="{00000000-0005-0000-0000-000069810000}"/>
    <cellStyle name="내역서 3 3 3 10" xfId="31425" xr:uid="{00000000-0005-0000-0000-00006A810000}"/>
    <cellStyle name="내역서 3 3 3 11" xfId="40865" xr:uid="{00000000-0005-0000-0000-00006B810000}"/>
    <cellStyle name="내역서 3 3 3 2" xfId="17491" xr:uid="{00000000-0005-0000-0000-00006C810000}"/>
    <cellStyle name="내역서 3 3 3 2 2" xfId="31426" xr:uid="{00000000-0005-0000-0000-00006D810000}"/>
    <cellStyle name="내역서 3 3 3 2 2 2" xfId="31427" xr:uid="{00000000-0005-0000-0000-00006E810000}"/>
    <cellStyle name="내역서 3 3 3 2 2 3" xfId="31428" xr:uid="{00000000-0005-0000-0000-00006F810000}"/>
    <cellStyle name="내역서 3 3 3 2 2 4" xfId="31429" xr:uid="{00000000-0005-0000-0000-000070810000}"/>
    <cellStyle name="내역서 3 3 3 2 2 5" xfId="31430" xr:uid="{00000000-0005-0000-0000-000071810000}"/>
    <cellStyle name="내역서 3 3 3 2 2 6" xfId="31431" xr:uid="{00000000-0005-0000-0000-000072810000}"/>
    <cellStyle name="내역서 3 3 3 2 2 7" xfId="31432" xr:uid="{00000000-0005-0000-0000-000073810000}"/>
    <cellStyle name="내역서 3 3 3 2 3" xfId="31433" xr:uid="{00000000-0005-0000-0000-000074810000}"/>
    <cellStyle name="내역서 3 3 3 2 4" xfId="31434" xr:uid="{00000000-0005-0000-0000-000075810000}"/>
    <cellStyle name="내역서 3 3 3 2 5" xfId="31435" xr:uid="{00000000-0005-0000-0000-000076810000}"/>
    <cellStyle name="내역서 3 3 3 2 6" xfId="31436" xr:uid="{00000000-0005-0000-0000-000077810000}"/>
    <cellStyle name="내역서 3 3 3 2 7" xfId="31437" xr:uid="{00000000-0005-0000-0000-000078810000}"/>
    <cellStyle name="내역서 3 3 3 2 8" xfId="31438" xr:uid="{00000000-0005-0000-0000-000079810000}"/>
    <cellStyle name="내역서 3 3 3 3" xfId="17793" xr:uid="{00000000-0005-0000-0000-00007A810000}"/>
    <cellStyle name="내역서 3 3 3 3 2" xfId="31439" xr:uid="{00000000-0005-0000-0000-00007B810000}"/>
    <cellStyle name="내역서 3 3 3 3 2 2" xfId="31440" xr:uid="{00000000-0005-0000-0000-00007C810000}"/>
    <cellStyle name="내역서 3 3 3 3 2 3" xfId="31441" xr:uid="{00000000-0005-0000-0000-00007D810000}"/>
    <cellStyle name="내역서 3 3 3 3 2 4" xfId="31442" xr:uid="{00000000-0005-0000-0000-00007E810000}"/>
    <cellStyle name="내역서 3 3 3 3 2 5" xfId="31443" xr:uid="{00000000-0005-0000-0000-00007F810000}"/>
    <cellStyle name="내역서 3 3 3 3 2 6" xfId="31444" xr:uid="{00000000-0005-0000-0000-000080810000}"/>
    <cellStyle name="내역서 3 3 3 3 2 7" xfId="31445" xr:uid="{00000000-0005-0000-0000-000081810000}"/>
    <cellStyle name="내역서 3 3 3 3 3" xfId="31446" xr:uid="{00000000-0005-0000-0000-000082810000}"/>
    <cellStyle name="내역서 3 3 3 3 4" xfId="31447" xr:uid="{00000000-0005-0000-0000-000083810000}"/>
    <cellStyle name="내역서 3 3 3 3 5" xfId="31448" xr:uid="{00000000-0005-0000-0000-000084810000}"/>
    <cellStyle name="내역서 3 3 3 3 6" xfId="31449" xr:uid="{00000000-0005-0000-0000-000085810000}"/>
    <cellStyle name="내역서 3 3 3 3 7" xfId="31450" xr:uid="{00000000-0005-0000-0000-000086810000}"/>
    <cellStyle name="내역서 3 3 3 3 8" xfId="31451" xr:uid="{00000000-0005-0000-0000-000087810000}"/>
    <cellStyle name="내역서 3 3 3 4" xfId="18095" xr:uid="{00000000-0005-0000-0000-000088810000}"/>
    <cellStyle name="내역서 3 3 3 4 2" xfId="31452" xr:uid="{00000000-0005-0000-0000-000089810000}"/>
    <cellStyle name="내역서 3 3 3 4 3" xfId="31453" xr:uid="{00000000-0005-0000-0000-00008A810000}"/>
    <cellStyle name="내역서 3 3 3 4 4" xfId="31454" xr:uid="{00000000-0005-0000-0000-00008B810000}"/>
    <cellStyle name="내역서 3 3 3 4 5" xfId="31455" xr:uid="{00000000-0005-0000-0000-00008C810000}"/>
    <cellStyle name="내역서 3 3 3 4 6" xfId="31456" xr:uid="{00000000-0005-0000-0000-00008D810000}"/>
    <cellStyle name="내역서 3 3 3 4 7" xfId="31457" xr:uid="{00000000-0005-0000-0000-00008E810000}"/>
    <cellStyle name="내역서 3 3 3 5" xfId="31458" xr:uid="{00000000-0005-0000-0000-00008F810000}"/>
    <cellStyle name="내역서 3 3 3 6" xfId="31459" xr:uid="{00000000-0005-0000-0000-000090810000}"/>
    <cellStyle name="내역서 3 3 3 7" xfId="31460" xr:uid="{00000000-0005-0000-0000-000091810000}"/>
    <cellStyle name="내역서 3 3 3 8" xfId="31461" xr:uid="{00000000-0005-0000-0000-000092810000}"/>
    <cellStyle name="내역서 3 3 3 9" xfId="31462" xr:uid="{00000000-0005-0000-0000-000093810000}"/>
    <cellStyle name="내역서 3 3 4" xfId="17058" xr:uid="{00000000-0005-0000-0000-000094810000}"/>
    <cellStyle name="내역서 3 3 4 2" xfId="31463" xr:uid="{00000000-0005-0000-0000-000095810000}"/>
    <cellStyle name="내역서 3 3 4 2 2" xfId="31464" xr:uid="{00000000-0005-0000-0000-000096810000}"/>
    <cellStyle name="내역서 3 3 4 2 3" xfId="31465" xr:uid="{00000000-0005-0000-0000-000097810000}"/>
    <cellStyle name="내역서 3 3 4 2 4" xfId="31466" xr:uid="{00000000-0005-0000-0000-000098810000}"/>
    <cellStyle name="내역서 3 3 4 2 5" xfId="31467" xr:uid="{00000000-0005-0000-0000-000099810000}"/>
    <cellStyle name="내역서 3 3 4 2 6" xfId="31468" xr:uid="{00000000-0005-0000-0000-00009A810000}"/>
    <cellStyle name="내역서 3 3 4 2 7" xfId="31469" xr:uid="{00000000-0005-0000-0000-00009B810000}"/>
    <cellStyle name="내역서 3 3 4 3" xfId="31470" xr:uid="{00000000-0005-0000-0000-00009C810000}"/>
    <cellStyle name="내역서 3 3 4 4" xfId="31471" xr:uid="{00000000-0005-0000-0000-00009D810000}"/>
    <cellStyle name="내역서 3 3 4 5" xfId="31472" xr:uid="{00000000-0005-0000-0000-00009E810000}"/>
    <cellStyle name="내역서 3 3 4 6" xfId="31473" xr:uid="{00000000-0005-0000-0000-00009F810000}"/>
    <cellStyle name="내역서 3 3 4 7" xfId="31474" xr:uid="{00000000-0005-0000-0000-0000A0810000}"/>
    <cellStyle name="내역서 3 3 4 8" xfId="31475" xr:uid="{00000000-0005-0000-0000-0000A1810000}"/>
    <cellStyle name="내역서 3 3 5" xfId="17112" xr:uid="{00000000-0005-0000-0000-0000A2810000}"/>
    <cellStyle name="내역서 3 3 5 2" xfId="31476" xr:uid="{00000000-0005-0000-0000-0000A3810000}"/>
    <cellStyle name="내역서 3 3 5 2 2" xfId="31477" xr:uid="{00000000-0005-0000-0000-0000A4810000}"/>
    <cellStyle name="내역서 3 3 5 2 3" xfId="31478" xr:uid="{00000000-0005-0000-0000-0000A5810000}"/>
    <cellStyle name="내역서 3 3 5 2 4" xfId="31479" xr:uid="{00000000-0005-0000-0000-0000A6810000}"/>
    <cellStyle name="내역서 3 3 5 2 5" xfId="31480" xr:uid="{00000000-0005-0000-0000-0000A7810000}"/>
    <cellStyle name="내역서 3 3 5 2 6" xfId="31481" xr:uid="{00000000-0005-0000-0000-0000A8810000}"/>
    <cellStyle name="내역서 3 3 5 2 7" xfId="31482" xr:uid="{00000000-0005-0000-0000-0000A9810000}"/>
    <cellStyle name="내역서 3 3 5 3" xfId="31483" xr:uid="{00000000-0005-0000-0000-0000AA810000}"/>
    <cellStyle name="내역서 3 3 5 4" xfId="31484" xr:uid="{00000000-0005-0000-0000-0000AB810000}"/>
    <cellStyle name="내역서 3 3 5 5" xfId="31485" xr:uid="{00000000-0005-0000-0000-0000AC810000}"/>
    <cellStyle name="내역서 3 3 5 6" xfId="31486" xr:uid="{00000000-0005-0000-0000-0000AD810000}"/>
    <cellStyle name="내역서 3 3 5 7" xfId="31487" xr:uid="{00000000-0005-0000-0000-0000AE810000}"/>
    <cellStyle name="내역서 3 3 5 8" xfId="31488" xr:uid="{00000000-0005-0000-0000-0000AF810000}"/>
    <cellStyle name="내역서 3 3 6" xfId="16903" xr:uid="{00000000-0005-0000-0000-0000B0810000}"/>
    <cellStyle name="내역서 3 3 6 2" xfId="31489" xr:uid="{00000000-0005-0000-0000-0000B1810000}"/>
    <cellStyle name="내역서 3 3 6 3" xfId="31490" xr:uid="{00000000-0005-0000-0000-0000B2810000}"/>
    <cellStyle name="내역서 3 3 6 4" xfId="31491" xr:uid="{00000000-0005-0000-0000-0000B3810000}"/>
    <cellStyle name="내역서 3 3 6 5" xfId="31492" xr:uid="{00000000-0005-0000-0000-0000B4810000}"/>
    <cellStyle name="내역서 3 3 6 6" xfId="31493" xr:uid="{00000000-0005-0000-0000-0000B5810000}"/>
    <cellStyle name="내역서 3 3 6 7" xfId="31494" xr:uid="{00000000-0005-0000-0000-0000B6810000}"/>
    <cellStyle name="내역서 3 3 7" xfId="31495" xr:uid="{00000000-0005-0000-0000-0000B7810000}"/>
    <cellStyle name="내역서 3 3 8" xfId="31496" xr:uid="{00000000-0005-0000-0000-0000B8810000}"/>
    <cellStyle name="내역서 3 3 9" xfId="31497" xr:uid="{00000000-0005-0000-0000-0000B9810000}"/>
    <cellStyle name="내역서 3 4" xfId="16757" xr:uid="{00000000-0005-0000-0000-0000BA810000}"/>
    <cellStyle name="내역서 3 4 2" xfId="17492" xr:uid="{00000000-0005-0000-0000-0000BB810000}"/>
    <cellStyle name="내역서 3 4 2 2" xfId="31498" xr:uid="{00000000-0005-0000-0000-0000BC810000}"/>
    <cellStyle name="내역서 3 4 2 3" xfId="31499" xr:uid="{00000000-0005-0000-0000-0000BD810000}"/>
    <cellStyle name="내역서 3 4 2 4" xfId="31500" xr:uid="{00000000-0005-0000-0000-0000BE810000}"/>
    <cellStyle name="내역서 3 4 2 5" xfId="31501" xr:uid="{00000000-0005-0000-0000-0000BF810000}"/>
    <cellStyle name="내역서 3 4 2 6" xfId="31502" xr:uid="{00000000-0005-0000-0000-0000C0810000}"/>
    <cellStyle name="내역서 3 4 2 7" xfId="31503" xr:uid="{00000000-0005-0000-0000-0000C1810000}"/>
    <cellStyle name="내역서 3 4 3" xfId="17794" xr:uid="{00000000-0005-0000-0000-0000C2810000}"/>
    <cellStyle name="내역서 3 4 4" xfId="18096" xr:uid="{00000000-0005-0000-0000-0000C3810000}"/>
    <cellStyle name="내역서 3 4 5" xfId="31504" xr:uid="{00000000-0005-0000-0000-0000C4810000}"/>
    <cellStyle name="내역서 3 4 6" xfId="31505" xr:uid="{00000000-0005-0000-0000-0000C5810000}"/>
    <cellStyle name="내역서 3 4 7" xfId="31506" xr:uid="{00000000-0005-0000-0000-0000C6810000}"/>
    <cellStyle name="내역서 3 4 8" xfId="31507" xr:uid="{00000000-0005-0000-0000-0000C7810000}"/>
    <cellStyle name="내역서 3 4 9" xfId="40866" xr:uid="{00000000-0005-0000-0000-0000C8810000}"/>
    <cellStyle name="내역서 3 5" xfId="16758" xr:uid="{00000000-0005-0000-0000-0000C9810000}"/>
    <cellStyle name="내역서 3 5 2" xfId="17493" xr:uid="{00000000-0005-0000-0000-0000CA810000}"/>
    <cellStyle name="내역서 3 5 2 2" xfId="31508" xr:uid="{00000000-0005-0000-0000-0000CB810000}"/>
    <cellStyle name="내역서 3 5 2 3" xfId="31509" xr:uid="{00000000-0005-0000-0000-0000CC810000}"/>
    <cellStyle name="내역서 3 5 2 4" xfId="31510" xr:uid="{00000000-0005-0000-0000-0000CD810000}"/>
    <cellStyle name="내역서 3 5 2 5" xfId="31511" xr:uid="{00000000-0005-0000-0000-0000CE810000}"/>
    <cellStyle name="내역서 3 5 2 6" xfId="31512" xr:uid="{00000000-0005-0000-0000-0000CF810000}"/>
    <cellStyle name="내역서 3 5 2 7" xfId="31513" xr:uid="{00000000-0005-0000-0000-0000D0810000}"/>
    <cellStyle name="내역서 3 5 3" xfId="17795" xr:uid="{00000000-0005-0000-0000-0000D1810000}"/>
    <cellStyle name="내역서 3 5 4" xfId="18097" xr:uid="{00000000-0005-0000-0000-0000D2810000}"/>
    <cellStyle name="내역서 3 5 5" xfId="31514" xr:uid="{00000000-0005-0000-0000-0000D3810000}"/>
    <cellStyle name="내역서 3 5 6" xfId="31515" xr:uid="{00000000-0005-0000-0000-0000D4810000}"/>
    <cellStyle name="내역서 3 5 7" xfId="31516" xr:uid="{00000000-0005-0000-0000-0000D5810000}"/>
    <cellStyle name="내역서 3 5 8" xfId="31517" xr:uid="{00000000-0005-0000-0000-0000D6810000}"/>
    <cellStyle name="내역서 3 5 9" xfId="40867" xr:uid="{00000000-0005-0000-0000-0000D7810000}"/>
    <cellStyle name="내역서 3 6" xfId="16976" xr:uid="{00000000-0005-0000-0000-0000D8810000}"/>
    <cellStyle name="내역서 3 6 2" xfId="31518" xr:uid="{00000000-0005-0000-0000-0000D9810000}"/>
    <cellStyle name="내역서 3 6 3" xfId="31519" xr:uid="{00000000-0005-0000-0000-0000DA810000}"/>
    <cellStyle name="내역서 3 6 4" xfId="31520" xr:uid="{00000000-0005-0000-0000-0000DB810000}"/>
    <cellStyle name="내역서 3 6 5" xfId="31521" xr:uid="{00000000-0005-0000-0000-0000DC810000}"/>
    <cellStyle name="내역서 3 6 6" xfId="31522" xr:uid="{00000000-0005-0000-0000-0000DD810000}"/>
    <cellStyle name="내역서 3 6 7" xfId="31523" xr:uid="{00000000-0005-0000-0000-0000DE810000}"/>
    <cellStyle name="내역서 3 7" xfId="17186" xr:uid="{00000000-0005-0000-0000-0000DF810000}"/>
    <cellStyle name="내역서 3 8" xfId="40868" xr:uid="{00000000-0005-0000-0000-0000E0810000}"/>
    <cellStyle name="내역서 3 9" xfId="40869" xr:uid="{00000000-0005-0000-0000-0000E1810000}"/>
    <cellStyle name="내역서 4" xfId="9715" xr:uid="{00000000-0005-0000-0000-0000E2810000}"/>
    <cellStyle name="내역서 4 2" xfId="10613" xr:uid="{00000000-0005-0000-0000-0000E3810000}"/>
    <cellStyle name="내역서 4 2 10" xfId="31524" xr:uid="{00000000-0005-0000-0000-0000E4810000}"/>
    <cellStyle name="내역서 4 2 11" xfId="31525" xr:uid="{00000000-0005-0000-0000-0000E5810000}"/>
    <cellStyle name="내역서 4 2 12" xfId="31526" xr:uid="{00000000-0005-0000-0000-0000E6810000}"/>
    <cellStyle name="내역서 4 2 13" xfId="40870" xr:uid="{00000000-0005-0000-0000-0000E7810000}"/>
    <cellStyle name="내역서 4 2 14" xfId="40871" xr:uid="{00000000-0005-0000-0000-0000E8810000}"/>
    <cellStyle name="내역서 4 2 15" xfId="40872" xr:uid="{00000000-0005-0000-0000-0000E9810000}"/>
    <cellStyle name="내역서 4 2 16" xfId="40873" xr:uid="{00000000-0005-0000-0000-0000EA810000}"/>
    <cellStyle name="내역서 4 2 17" xfId="40874" xr:uid="{00000000-0005-0000-0000-0000EB810000}"/>
    <cellStyle name="내역서 4 2 18" xfId="40875" xr:uid="{00000000-0005-0000-0000-0000EC810000}"/>
    <cellStyle name="내역서 4 2 19" xfId="40876" xr:uid="{00000000-0005-0000-0000-0000ED810000}"/>
    <cellStyle name="내역서 4 2 2" xfId="16443" xr:uid="{00000000-0005-0000-0000-0000EE810000}"/>
    <cellStyle name="내역서 4 2 2 10" xfId="31527" xr:uid="{00000000-0005-0000-0000-0000EF810000}"/>
    <cellStyle name="내역서 4 2 2 11" xfId="31528" xr:uid="{00000000-0005-0000-0000-0000F0810000}"/>
    <cellStyle name="내역서 4 2 2 12" xfId="40877" xr:uid="{00000000-0005-0000-0000-0000F1810000}"/>
    <cellStyle name="내역서 4 2 2 13" xfId="40878" xr:uid="{00000000-0005-0000-0000-0000F2810000}"/>
    <cellStyle name="내역서 4 2 2 14" xfId="40879" xr:uid="{00000000-0005-0000-0000-0000F3810000}"/>
    <cellStyle name="내역서 4 2 2 15" xfId="40880" xr:uid="{00000000-0005-0000-0000-0000F4810000}"/>
    <cellStyle name="내역서 4 2 2 16" xfId="40881" xr:uid="{00000000-0005-0000-0000-0000F5810000}"/>
    <cellStyle name="내역서 4 2 2 17" xfId="40882" xr:uid="{00000000-0005-0000-0000-0000F6810000}"/>
    <cellStyle name="내역서 4 2 2 18" xfId="40883" xr:uid="{00000000-0005-0000-0000-0000F7810000}"/>
    <cellStyle name="내역서 4 2 2 19" xfId="40884" xr:uid="{00000000-0005-0000-0000-0000F8810000}"/>
    <cellStyle name="내역서 4 2 2 2" xfId="17255" xr:uid="{00000000-0005-0000-0000-0000F9810000}"/>
    <cellStyle name="내역서 4 2 2 2 10" xfId="31529" xr:uid="{00000000-0005-0000-0000-0000FA810000}"/>
    <cellStyle name="내역서 4 2 2 2 2" xfId="31530" xr:uid="{00000000-0005-0000-0000-0000FB810000}"/>
    <cellStyle name="내역서 4 2 2 2 2 2" xfId="31531" xr:uid="{00000000-0005-0000-0000-0000FC810000}"/>
    <cellStyle name="내역서 4 2 2 2 2 2 2" xfId="31532" xr:uid="{00000000-0005-0000-0000-0000FD810000}"/>
    <cellStyle name="내역서 4 2 2 2 2 2 3" xfId="31533" xr:uid="{00000000-0005-0000-0000-0000FE810000}"/>
    <cellStyle name="내역서 4 2 2 2 2 2 4" xfId="31534" xr:uid="{00000000-0005-0000-0000-0000FF810000}"/>
    <cellStyle name="내역서 4 2 2 2 2 2 5" xfId="31535" xr:uid="{00000000-0005-0000-0000-000000820000}"/>
    <cellStyle name="내역서 4 2 2 2 2 2 6" xfId="31536" xr:uid="{00000000-0005-0000-0000-000001820000}"/>
    <cellStyle name="내역서 4 2 2 2 2 2 7" xfId="31537" xr:uid="{00000000-0005-0000-0000-000002820000}"/>
    <cellStyle name="내역서 4 2 2 2 2 3" xfId="31538" xr:uid="{00000000-0005-0000-0000-000003820000}"/>
    <cellStyle name="내역서 4 2 2 2 2 4" xfId="31539" xr:uid="{00000000-0005-0000-0000-000004820000}"/>
    <cellStyle name="내역서 4 2 2 2 2 5" xfId="31540" xr:uid="{00000000-0005-0000-0000-000005820000}"/>
    <cellStyle name="내역서 4 2 2 2 2 6" xfId="31541" xr:uid="{00000000-0005-0000-0000-000006820000}"/>
    <cellStyle name="내역서 4 2 2 2 2 7" xfId="31542" xr:uid="{00000000-0005-0000-0000-000007820000}"/>
    <cellStyle name="내역서 4 2 2 2 2 8" xfId="31543" xr:uid="{00000000-0005-0000-0000-000008820000}"/>
    <cellStyle name="내역서 4 2 2 2 3" xfId="31544" xr:uid="{00000000-0005-0000-0000-000009820000}"/>
    <cellStyle name="내역서 4 2 2 2 3 2" xfId="31545" xr:uid="{00000000-0005-0000-0000-00000A820000}"/>
    <cellStyle name="내역서 4 2 2 2 3 2 2" xfId="31546" xr:uid="{00000000-0005-0000-0000-00000B820000}"/>
    <cellStyle name="내역서 4 2 2 2 3 2 3" xfId="31547" xr:uid="{00000000-0005-0000-0000-00000C820000}"/>
    <cellStyle name="내역서 4 2 2 2 3 2 4" xfId="31548" xr:uid="{00000000-0005-0000-0000-00000D820000}"/>
    <cellStyle name="내역서 4 2 2 2 3 2 5" xfId="31549" xr:uid="{00000000-0005-0000-0000-00000E820000}"/>
    <cellStyle name="내역서 4 2 2 2 3 2 6" xfId="31550" xr:uid="{00000000-0005-0000-0000-00000F820000}"/>
    <cellStyle name="내역서 4 2 2 2 3 2 7" xfId="31551" xr:uid="{00000000-0005-0000-0000-000010820000}"/>
    <cellStyle name="내역서 4 2 2 2 3 3" xfId="31552" xr:uid="{00000000-0005-0000-0000-000011820000}"/>
    <cellStyle name="내역서 4 2 2 2 3 4" xfId="31553" xr:uid="{00000000-0005-0000-0000-000012820000}"/>
    <cellStyle name="내역서 4 2 2 2 3 5" xfId="31554" xr:uid="{00000000-0005-0000-0000-000013820000}"/>
    <cellStyle name="내역서 4 2 2 2 3 6" xfId="31555" xr:uid="{00000000-0005-0000-0000-000014820000}"/>
    <cellStyle name="내역서 4 2 2 2 3 7" xfId="31556" xr:uid="{00000000-0005-0000-0000-000015820000}"/>
    <cellStyle name="내역서 4 2 2 2 3 8" xfId="31557" xr:uid="{00000000-0005-0000-0000-000016820000}"/>
    <cellStyle name="내역서 4 2 2 2 4" xfId="31558" xr:uid="{00000000-0005-0000-0000-000017820000}"/>
    <cellStyle name="내역서 4 2 2 2 4 2" xfId="31559" xr:uid="{00000000-0005-0000-0000-000018820000}"/>
    <cellStyle name="내역서 4 2 2 2 4 3" xfId="31560" xr:uid="{00000000-0005-0000-0000-000019820000}"/>
    <cellStyle name="내역서 4 2 2 2 4 4" xfId="31561" xr:uid="{00000000-0005-0000-0000-00001A820000}"/>
    <cellStyle name="내역서 4 2 2 2 4 5" xfId="31562" xr:uid="{00000000-0005-0000-0000-00001B820000}"/>
    <cellStyle name="내역서 4 2 2 2 4 6" xfId="31563" xr:uid="{00000000-0005-0000-0000-00001C820000}"/>
    <cellStyle name="내역서 4 2 2 2 4 7" xfId="31564" xr:uid="{00000000-0005-0000-0000-00001D820000}"/>
    <cellStyle name="내역서 4 2 2 2 5" xfId="31565" xr:uid="{00000000-0005-0000-0000-00001E820000}"/>
    <cellStyle name="내역서 4 2 2 2 6" xfId="31566" xr:uid="{00000000-0005-0000-0000-00001F820000}"/>
    <cellStyle name="내역서 4 2 2 2 7" xfId="31567" xr:uid="{00000000-0005-0000-0000-000020820000}"/>
    <cellStyle name="내역서 4 2 2 2 8" xfId="31568" xr:uid="{00000000-0005-0000-0000-000021820000}"/>
    <cellStyle name="내역서 4 2 2 2 9" xfId="31569" xr:uid="{00000000-0005-0000-0000-000022820000}"/>
    <cellStyle name="내역서 4 2 2 20" xfId="40885" xr:uid="{00000000-0005-0000-0000-000023820000}"/>
    <cellStyle name="내역서 4 2 2 21" xfId="40886" xr:uid="{00000000-0005-0000-0000-000024820000}"/>
    <cellStyle name="내역서 4 2 2 22" xfId="40887" xr:uid="{00000000-0005-0000-0000-000025820000}"/>
    <cellStyle name="내역서 4 2 2 23" xfId="40888" xr:uid="{00000000-0005-0000-0000-000026820000}"/>
    <cellStyle name="내역서 4 2 2 24" xfId="40889" xr:uid="{00000000-0005-0000-0000-000027820000}"/>
    <cellStyle name="내역서 4 2 2 25" xfId="40890" xr:uid="{00000000-0005-0000-0000-000028820000}"/>
    <cellStyle name="내역서 4 2 2 26" xfId="40891" xr:uid="{00000000-0005-0000-0000-000029820000}"/>
    <cellStyle name="내역서 4 2 2 27" xfId="40892" xr:uid="{00000000-0005-0000-0000-00002A820000}"/>
    <cellStyle name="내역서 4 2 2 3" xfId="17582" xr:uid="{00000000-0005-0000-0000-00002B820000}"/>
    <cellStyle name="내역서 4 2 2 3 2" xfId="31570" xr:uid="{00000000-0005-0000-0000-00002C820000}"/>
    <cellStyle name="내역서 4 2 2 3 2 2" xfId="31571" xr:uid="{00000000-0005-0000-0000-00002D820000}"/>
    <cellStyle name="내역서 4 2 2 3 2 3" xfId="31572" xr:uid="{00000000-0005-0000-0000-00002E820000}"/>
    <cellStyle name="내역서 4 2 2 3 2 4" xfId="31573" xr:uid="{00000000-0005-0000-0000-00002F820000}"/>
    <cellStyle name="내역서 4 2 2 3 2 5" xfId="31574" xr:uid="{00000000-0005-0000-0000-000030820000}"/>
    <cellStyle name="내역서 4 2 2 3 2 6" xfId="31575" xr:uid="{00000000-0005-0000-0000-000031820000}"/>
    <cellStyle name="내역서 4 2 2 3 2 7" xfId="31576" xr:uid="{00000000-0005-0000-0000-000032820000}"/>
    <cellStyle name="내역서 4 2 2 3 3" xfId="31577" xr:uid="{00000000-0005-0000-0000-000033820000}"/>
    <cellStyle name="내역서 4 2 2 3 4" xfId="31578" xr:uid="{00000000-0005-0000-0000-000034820000}"/>
    <cellStyle name="내역서 4 2 2 3 5" xfId="31579" xr:uid="{00000000-0005-0000-0000-000035820000}"/>
    <cellStyle name="내역서 4 2 2 3 6" xfId="31580" xr:uid="{00000000-0005-0000-0000-000036820000}"/>
    <cellStyle name="내역서 4 2 2 3 7" xfId="31581" xr:uid="{00000000-0005-0000-0000-000037820000}"/>
    <cellStyle name="내역서 4 2 2 3 8" xfId="31582" xr:uid="{00000000-0005-0000-0000-000038820000}"/>
    <cellStyle name="내역서 4 2 2 4" xfId="17884" xr:uid="{00000000-0005-0000-0000-000039820000}"/>
    <cellStyle name="내역서 4 2 2 4 2" xfId="31583" xr:uid="{00000000-0005-0000-0000-00003A820000}"/>
    <cellStyle name="내역서 4 2 2 4 2 2" xfId="31584" xr:uid="{00000000-0005-0000-0000-00003B820000}"/>
    <cellStyle name="내역서 4 2 2 4 2 3" xfId="31585" xr:uid="{00000000-0005-0000-0000-00003C820000}"/>
    <cellStyle name="내역서 4 2 2 4 2 4" xfId="31586" xr:uid="{00000000-0005-0000-0000-00003D820000}"/>
    <cellStyle name="내역서 4 2 2 4 2 5" xfId="31587" xr:uid="{00000000-0005-0000-0000-00003E820000}"/>
    <cellStyle name="내역서 4 2 2 4 2 6" xfId="31588" xr:uid="{00000000-0005-0000-0000-00003F820000}"/>
    <cellStyle name="내역서 4 2 2 4 2 7" xfId="31589" xr:uid="{00000000-0005-0000-0000-000040820000}"/>
    <cellStyle name="내역서 4 2 2 4 3" xfId="31590" xr:uid="{00000000-0005-0000-0000-000041820000}"/>
    <cellStyle name="내역서 4 2 2 4 4" xfId="31591" xr:uid="{00000000-0005-0000-0000-000042820000}"/>
    <cellStyle name="내역서 4 2 2 4 5" xfId="31592" xr:uid="{00000000-0005-0000-0000-000043820000}"/>
    <cellStyle name="내역서 4 2 2 4 6" xfId="31593" xr:uid="{00000000-0005-0000-0000-000044820000}"/>
    <cellStyle name="내역서 4 2 2 4 7" xfId="31594" xr:uid="{00000000-0005-0000-0000-000045820000}"/>
    <cellStyle name="내역서 4 2 2 4 8" xfId="31595" xr:uid="{00000000-0005-0000-0000-000046820000}"/>
    <cellStyle name="내역서 4 2 2 5" xfId="31596" xr:uid="{00000000-0005-0000-0000-000047820000}"/>
    <cellStyle name="내역서 4 2 2 5 2" xfId="31597" xr:uid="{00000000-0005-0000-0000-000048820000}"/>
    <cellStyle name="내역서 4 2 2 5 3" xfId="31598" xr:uid="{00000000-0005-0000-0000-000049820000}"/>
    <cellStyle name="내역서 4 2 2 5 4" xfId="31599" xr:uid="{00000000-0005-0000-0000-00004A820000}"/>
    <cellStyle name="내역서 4 2 2 5 5" xfId="31600" xr:uid="{00000000-0005-0000-0000-00004B820000}"/>
    <cellStyle name="내역서 4 2 2 5 6" xfId="31601" xr:uid="{00000000-0005-0000-0000-00004C820000}"/>
    <cellStyle name="내역서 4 2 2 5 7" xfId="31602" xr:uid="{00000000-0005-0000-0000-00004D820000}"/>
    <cellStyle name="내역서 4 2 2 6" xfId="31603" xr:uid="{00000000-0005-0000-0000-00004E820000}"/>
    <cellStyle name="내역서 4 2 2 7" xfId="31604" xr:uid="{00000000-0005-0000-0000-00004F820000}"/>
    <cellStyle name="내역서 4 2 2 8" xfId="31605" xr:uid="{00000000-0005-0000-0000-000050820000}"/>
    <cellStyle name="내역서 4 2 2 9" xfId="31606" xr:uid="{00000000-0005-0000-0000-000051820000}"/>
    <cellStyle name="내역서 4 2 20" xfId="40893" xr:uid="{00000000-0005-0000-0000-000052820000}"/>
    <cellStyle name="내역서 4 2 21" xfId="40894" xr:uid="{00000000-0005-0000-0000-000053820000}"/>
    <cellStyle name="내역서 4 2 22" xfId="40895" xr:uid="{00000000-0005-0000-0000-000054820000}"/>
    <cellStyle name="내역서 4 2 23" xfId="40896" xr:uid="{00000000-0005-0000-0000-000055820000}"/>
    <cellStyle name="내역서 4 2 24" xfId="40897" xr:uid="{00000000-0005-0000-0000-000056820000}"/>
    <cellStyle name="내역서 4 2 25" xfId="40898" xr:uid="{00000000-0005-0000-0000-000057820000}"/>
    <cellStyle name="내역서 4 2 26" xfId="40899" xr:uid="{00000000-0005-0000-0000-000058820000}"/>
    <cellStyle name="내역서 4 2 27" xfId="40900" xr:uid="{00000000-0005-0000-0000-000059820000}"/>
    <cellStyle name="내역서 4 2 28" xfId="40901" xr:uid="{00000000-0005-0000-0000-00005A820000}"/>
    <cellStyle name="내역서 4 2 3" xfId="16759" xr:uid="{00000000-0005-0000-0000-00005B820000}"/>
    <cellStyle name="내역서 4 2 3 10" xfId="31607" xr:uid="{00000000-0005-0000-0000-00005C820000}"/>
    <cellStyle name="내역서 4 2 3 11" xfId="40902" xr:uid="{00000000-0005-0000-0000-00005D820000}"/>
    <cellStyle name="내역서 4 2 3 2" xfId="17494" xr:uid="{00000000-0005-0000-0000-00005E820000}"/>
    <cellStyle name="내역서 4 2 3 2 2" xfId="31608" xr:uid="{00000000-0005-0000-0000-00005F820000}"/>
    <cellStyle name="내역서 4 2 3 2 2 2" xfId="31609" xr:uid="{00000000-0005-0000-0000-000060820000}"/>
    <cellStyle name="내역서 4 2 3 2 2 3" xfId="31610" xr:uid="{00000000-0005-0000-0000-000061820000}"/>
    <cellStyle name="내역서 4 2 3 2 2 4" xfId="31611" xr:uid="{00000000-0005-0000-0000-000062820000}"/>
    <cellStyle name="내역서 4 2 3 2 2 5" xfId="31612" xr:uid="{00000000-0005-0000-0000-000063820000}"/>
    <cellStyle name="내역서 4 2 3 2 2 6" xfId="31613" xr:uid="{00000000-0005-0000-0000-000064820000}"/>
    <cellStyle name="내역서 4 2 3 2 2 7" xfId="31614" xr:uid="{00000000-0005-0000-0000-000065820000}"/>
    <cellStyle name="내역서 4 2 3 2 3" xfId="31615" xr:uid="{00000000-0005-0000-0000-000066820000}"/>
    <cellStyle name="내역서 4 2 3 2 4" xfId="31616" xr:uid="{00000000-0005-0000-0000-000067820000}"/>
    <cellStyle name="내역서 4 2 3 2 5" xfId="31617" xr:uid="{00000000-0005-0000-0000-000068820000}"/>
    <cellStyle name="내역서 4 2 3 2 6" xfId="31618" xr:uid="{00000000-0005-0000-0000-000069820000}"/>
    <cellStyle name="내역서 4 2 3 2 7" xfId="31619" xr:uid="{00000000-0005-0000-0000-00006A820000}"/>
    <cellStyle name="내역서 4 2 3 2 8" xfId="31620" xr:uid="{00000000-0005-0000-0000-00006B820000}"/>
    <cellStyle name="내역서 4 2 3 3" xfId="17796" xr:uid="{00000000-0005-0000-0000-00006C820000}"/>
    <cellStyle name="내역서 4 2 3 3 2" xfId="31621" xr:uid="{00000000-0005-0000-0000-00006D820000}"/>
    <cellStyle name="내역서 4 2 3 3 2 2" xfId="31622" xr:uid="{00000000-0005-0000-0000-00006E820000}"/>
    <cellStyle name="내역서 4 2 3 3 2 3" xfId="31623" xr:uid="{00000000-0005-0000-0000-00006F820000}"/>
    <cellStyle name="내역서 4 2 3 3 2 4" xfId="31624" xr:uid="{00000000-0005-0000-0000-000070820000}"/>
    <cellStyle name="내역서 4 2 3 3 2 5" xfId="31625" xr:uid="{00000000-0005-0000-0000-000071820000}"/>
    <cellStyle name="내역서 4 2 3 3 2 6" xfId="31626" xr:uid="{00000000-0005-0000-0000-000072820000}"/>
    <cellStyle name="내역서 4 2 3 3 2 7" xfId="31627" xr:uid="{00000000-0005-0000-0000-000073820000}"/>
    <cellStyle name="내역서 4 2 3 3 3" xfId="31628" xr:uid="{00000000-0005-0000-0000-000074820000}"/>
    <cellStyle name="내역서 4 2 3 3 4" xfId="31629" xr:uid="{00000000-0005-0000-0000-000075820000}"/>
    <cellStyle name="내역서 4 2 3 3 5" xfId="31630" xr:uid="{00000000-0005-0000-0000-000076820000}"/>
    <cellStyle name="내역서 4 2 3 3 6" xfId="31631" xr:uid="{00000000-0005-0000-0000-000077820000}"/>
    <cellStyle name="내역서 4 2 3 3 7" xfId="31632" xr:uid="{00000000-0005-0000-0000-000078820000}"/>
    <cellStyle name="내역서 4 2 3 3 8" xfId="31633" xr:uid="{00000000-0005-0000-0000-000079820000}"/>
    <cellStyle name="내역서 4 2 3 4" xfId="18098" xr:uid="{00000000-0005-0000-0000-00007A820000}"/>
    <cellStyle name="내역서 4 2 3 4 2" xfId="31634" xr:uid="{00000000-0005-0000-0000-00007B820000}"/>
    <cellStyle name="내역서 4 2 3 4 3" xfId="31635" xr:uid="{00000000-0005-0000-0000-00007C820000}"/>
    <cellStyle name="내역서 4 2 3 4 4" xfId="31636" xr:uid="{00000000-0005-0000-0000-00007D820000}"/>
    <cellStyle name="내역서 4 2 3 4 5" xfId="31637" xr:uid="{00000000-0005-0000-0000-00007E820000}"/>
    <cellStyle name="내역서 4 2 3 4 6" xfId="31638" xr:uid="{00000000-0005-0000-0000-00007F820000}"/>
    <cellStyle name="내역서 4 2 3 4 7" xfId="31639" xr:uid="{00000000-0005-0000-0000-000080820000}"/>
    <cellStyle name="내역서 4 2 3 5" xfId="31640" xr:uid="{00000000-0005-0000-0000-000081820000}"/>
    <cellStyle name="내역서 4 2 3 6" xfId="31641" xr:uid="{00000000-0005-0000-0000-000082820000}"/>
    <cellStyle name="내역서 4 2 3 7" xfId="31642" xr:uid="{00000000-0005-0000-0000-000083820000}"/>
    <cellStyle name="내역서 4 2 3 8" xfId="31643" xr:uid="{00000000-0005-0000-0000-000084820000}"/>
    <cellStyle name="내역서 4 2 3 9" xfId="31644" xr:uid="{00000000-0005-0000-0000-000085820000}"/>
    <cellStyle name="내역서 4 2 4" xfId="17013" xr:uid="{00000000-0005-0000-0000-000086820000}"/>
    <cellStyle name="내역서 4 2 4 2" xfId="31645" xr:uid="{00000000-0005-0000-0000-000087820000}"/>
    <cellStyle name="내역서 4 2 4 2 2" xfId="31646" xr:uid="{00000000-0005-0000-0000-000088820000}"/>
    <cellStyle name="내역서 4 2 4 2 3" xfId="31647" xr:uid="{00000000-0005-0000-0000-000089820000}"/>
    <cellStyle name="내역서 4 2 4 2 4" xfId="31648" xr:uid="{00000000-0005-0000-0000-00008A820000}"/>
    <cellStyle name="내역서 4 2 4 2 5" xfId="31649" xr:uid="{00000000-0005-0000-0000-00008B820000}"/>
    <cellStyle name="내역서 4 2 4 2 6" xfId="31650" xr:uid="{00000000-0005-0000-0000-00008C820000}"/>
    <cellStyle name="내역서 4 2 4 2 7" xfId="31651" xr:uid="{00000000-0005-0000-0000-00008D820000}"/>
    <cellStyle name="내역서 4 2 4 3" xfId="31652" xr:uid="{00000000-0005-0000-0000-00008E820000}"/>
    <cellStyle name="내역서 4 2 4 4" xfId="31653" xr:uid="{00000000-0005-0000-0000-00008F820000}"/>
    <cellStyle name="내역서 4 2 4 5" xfId="31654" xr:uid="{00000000-0005-0000-0000-000090820000}"/>
    <cellStyle name="내역서 4 2 4 6" xfId="31655" xr:uid="{00000000-0005-0000-0000-000091820000}"/>
    <cellStyle name="내역서 4 2 4 7" xfId="31656" xr:uid="{00000000-0005-0000-0000-000092820000}"/>
    <cellStyle name="내역서 4 2 4 8" xfId="31657" xr:uid="{00000000-0005-0000-0000-000093820000}"/>
    <cellStyle name="내역서 4 2 5" xfId="17139" xr:uid="{00000000-0005-0000-0000-000094820000}"/>
    <cellStyle name="내역서 4 2 5 2" xfId="31658" xr:uid="{00000000-0005-0000-0000-000095820000}"/>
    <cellStyle name="내역서 4 2 5 2 2" xfId="31659" xr:uid="{00000000-0005-0000-0000-000096820000}"/>
    <cellStyle name="내역서 4 2 5 2 3" xfId="31660" xr:uid="{00000000-0005-0000-0000-000097820000}"/>
    <cellStyle name="내역서 4 2 5 2 4" xfId="31661" xr:uid="{00000000-0005-0000-0000-000098820000}"/>
    <cellStyle name="내역서 4 2 5 2 5" xfId="31662" xr:uid="{00000000-0005-0000-0000-000099820000}"/>
    <cellStyle name="내역서 4 2 5 2 6" xfId="31663" xr:uid="{00000000-0005-0000-0000-00009A820000}"/>
    <cellStyle name="내역서 4 2 5 2 7" xfId="31664" xr:uid="{00000000-0005-0000-0000-00009B820000}"/>
    <cellStyle name="내역서 4 2 5 3" xfId="31665" xr:uid="{00000000-0005-0000-0000-00009C820000}"/>
    <cellStyle name="내역서 4 2 5 4" xfId="31666" xr:uid="{00000000-0005-0000-0000-00009D820000}"/>
    <cellStyle name="내역서 4 2 5 5" xfId="31667" xr:uid="{00000000-0005-0000-0000-00009E820000}"/>
    <cellStyle name="내역서 4 2 5 6" xfId="31668" xr:uid="{00000000-0005-0000-0000-00009F820000}"/>
    <cellStyle name="내역서 4 2 5 7" xfId="31669" xr:uid="{00000000-0005-0000-0000-0000A0820000}"/>
    <cellStyle name="내역서 4 2 5 8" xfId="31670" xr:uid="{00000000-0005-0000-0000-0000A1820000}"/>
    <cellStyle name="내역서 4 2 6" xfId="16876" xr:uid="{00000000-0005-0000-0000-0000A2820000}"/>
    <cellStyle name="내역서 4 2 6 2" xfId="31671" xr:uid="{00000000-0005-0000-0000-0000A3820000}"/>
    <cellStyle name="내역서 4 2 6 3" xfId="31672" xr:uid="{00000000-0005-0000-0000-0000A4820000}"/>
    <cellStyle name="내역서 4 2 6 4" xfId="31673" xr:uid="{00000000-0005-0000-0000-0000A5820000}"/>
    <cellStyle name="내역서 4 2 6 5" xfId="31674" xr:uid="{00000000-0005-0000-0000-0000A6820000}"/>
    <cellStyle name="내역서 4 2 6 6" xfId="31675" xr:uid="{00000000-0005-0000-0000-0000A7820000}"/>
    <cellStyle name="내역서 4 2 6 7" xfId="31676" xr:uid="{00000000-0005-0000-0000-0000A8820000}"/>
    <cellStyle name="내역서 4 2 7" xfId="31677" xr:uid="{00000000-0005-0000-0000-0000A9820000}"/>
    <cellStyle name="내역서 4 2 8" xfId="31678" xr:uid="{00000000-0005-0000-0000-0000AA820000}"/>
    <cellStyle name="내역서 4 2 9" xfId="31679" xr:uid="{00000000-0005-0000-0000-0000AB820000}"/>
    <cellStyle name="내역서 4 3" xfId="10796" xr:uid="{00000000-0005-0000-0000-0000AC820000}"/>
    <cellStyle name="내역서 4 3 10" xfId="31680" xr:uid="{00000000-0005-0000-0000-0000AD820000}"/>
    <cellStyle name="내역서 4 3 11" xfId="31681" xr:uid="{00000000-0005-0000-0000-0000AE820000}"/>
    <cellStyle name="내역서 4 3 12" xfId="31682" xr:uid="{00000000-0005-0000-0000-0000AF820000}"/>
    <cellStyle name="내역서 4 3 13" xfId="40903" xr:uid="{00000000-0005-0000-0000-0000B0820000}"/>
    <cellStyle name="내역서 4 3 14" xfId="40904" xr:uid="{00000000-0005-0000-0000-0000B1820000}"/>
    <cellStyle name="내역서 4 3 15" xfId="40905" xr:uid="{00000000-0005-0000-0000-0000B2820000}"/>
    <cellStyle name="내역서 4 3 16" xfId="40906" xr:uid="{00000000-0005-0000-0000-0000B3820000}"/>
    <cellStyle name="내역서 4 3 17" xfId="40907" xr:uid="{00000000-0005-0000-0000-0000B4820000}"/>
    <cellStyle name="내역서 4 3 18" xfId="40908" xr:uid="{00000000-0005-0000-0000-0000B5820000}"/>
    <cellStyle name="내역서 4 3 19" xfId="40909" xr:uid="{00000000-0005-0000-0000-0000B6820000}"/>
    <cellStyle name="내역서 4 3 2" xfId="16514" xr:uid="{00000000-0005-0000-0000-0000B7820000}"/>
    <cellStyle name="내역서 4 3 2 10" xfId="31683" xr:uid="{00000000-0005-0000-0000-0000B8820000}"/>
    <cellStyle name="내역서 4 3 2 11" xfId="31684" xr:uid="{00000000-0005-0000-0000-0000B9820000}"/>
    <cellStyle name="내역서 4 3 2 12" xfId="40910" xr:uid="{00000000-0005-0000-0000-0000BA820000}"/>
    <cellStyle name="내역서 4 3 2 13" xfId="40911" xr:uid="{00000000-0005-0000-0000-0000BB820000}"/>
    <cellStyle name="내역서 4 3 2 14" xfId="40912" xr:uid="{00000000-0005-0000-0000-0000BC820000}"/>
    <cellStyle name="내역서 4 3 2 15" xfId="40913" xr:uid="{00000000-0005-0000-0000-0000BD820000}"/>
    <cellStyle name="내역서 4 3 2 16" xfId="40914" xr:uid="{00000000-0005-0000-0000-0000BE820000}"/>
    <cellStyle name="내역서 4 3 2 17" xfId="40915" xr:uid="{00000000-0005-0000-0000-0000BF820000}"/>
    <cellStyle name="내역서 4 3 2 18" xfId="40916" xr:uid="{00000000-0005-0000-0000-0000C0820000}"/>
    <cellStyle name="내역서 4 3 2 19" xfId="40917" xr:uid="{00000000-0005-0000-0000-0000C1820000}"/>
    <cellStyle name="내역서 4 3 2 2" xfId="17322" xr:uid="{00000000-0005-0000-0000-0000C2820000}"/>
    <cellStyle name="내역서 4 3 2 2 10" xfId="31685" xr:uid="{00000000-0005-0000-0000-0000C3820000}"/>
    <cellStyle name="내역서 4 3 2 2 2" xfId="31686" xr:uid="{00000000-0005-0000-0000-0000C4820000}"/>
    <cellStyle name="내역서 4 3 2 2 2 2" xfId="31687" xr:uid="{00000000-0005-0000-0000-0000C5820000}"/>
    <cellStyle name="내역서 4 3 2 2 2 2 2" xfId="31688" xr:uid="{00000000-0005-0000-0000-0000C6820000}"/>
    <cellStyle name="내역서 4 3 2 2 2 2 3" xfId="31689" xr:uid="{00000000-0005-0000-0000-0000C7820000}"/>
    <cellStyle name="내역서 4 3 2 2 2 2 4" xfId="31690" xr:uid="{00000000-0005-0000-0000-0000C8820000}"/>
    <cellStyle name="내역서 4 3 2 2 2 2 5" xfId="31691" xr:uid="{00000000-0005-0000-0000-0000C9820000}"/>
    <cellStyle name="내역서 4 3 2 2 2 2 6" xfId="31692" xr:uid="{00000000-0005-0000-0000-0000CA820000}"/>
    <cellStyle name="내역서 4 3 2 2 2 2 7" xfId="31693" xr:uid="{00000000-0005-0000-0000-0000CB820000}"/>
    <cellStyle name="내역서 4 3 2 2 2 3" xfId="31694" xr:uid="{00000000-0005-0000-0000-0000CC820000}"/>
    <cellStyle name="내역서 4 3 2 2 2 4" xfId="31695" xr:uid="{00000000-0005-0000-0000-0000CD820000}"/>
    <cellStyle name="내역서 4 3 2 2 2 5" xfId="31696" xr:uid="{00000000-0005-0000-0000-0000CE820000}"/>
    <cellStyle name="내역서 4 3 2 2 2 6" xfId="31697" xr:uid="{00000000-0005-0000-0000-0000CF820000}"/>
    <cellStyle name="내역서 4 3 2 2 2 7" xfId="31698" xr:uid="{00000000-0005-0000-0000-0000D0820000}"/>
    <cellStyle name="내역서 4 3 2 2 2 8" xfId="31699" xr:uid="{00000000-0005-0000-0000-0000D1820000}"/>
    <cellStyle name="내역서 4 3 2 2 3" xfId="31700" xr:uid="{00000000-0005-0000-0000-0000D2820000}"/>
    <cellStyle name="내역서 4 3 2 2 3 2" xfId="31701" xr:uid="{00000000-0005-0000-0000-0000D3820000}"/>
    <cellStyle name="내역서 4 3 2 2 3 2 2" xfId="31702" xr:uid="{00000000-0005-0000-0000-0000D4820000}"/>
    <cellStyle name="내역서 4 3 2 2 3 2 3" xfId="31703" xr:uid="{00000000-0005-0000-0000-0000D5820000}"/>
    <cellStyle name="내역서 4 3 2 2 3 2 4" xfId="31704" xr:uid="{00000000-0005-0000-0000-0000D6820000}"/>
    <cellStyle name="내역서 4 3 2 2 3 2 5" xfId="31705" xr:uid="{00000000-0005-0000-0000-0000D7820000}"/>
    <cellStyle name="내역서 4 3 2 2 3 2 6" xfId="31706" xr:uid="{00000000-0005-0000-0000-0000D8820000}"/>
    <cellStyle name="내역서 4 3 2 2 3 2 7" xfId="31707" xr:uid="{00000000-0005-0000-0000-0000D9820000}"/>
    <cellStyle name="내역서 4 3 2 2 3 3" xfId="31708" xr:uid="{00000000-0005-0000-0000-0000DA820000}"/>
    <cellStyle name="내역서 4 3 2 2 3 4" xfId="31709" xr:uid="{00000000-0005-0000-0000-0000DB820000}"/>
    <cellStyle name="내역서 4 3 2 2 3 5" xfId="31710" xr:uid="{00000000-0005-0000-0000-0000DC820000}"/>
    <cellStyle name="내역서 4 3 2 2 3 6" xfId="31711" xr:uid="{00000000-0005-0000-0000-0000DD820000}"/>
    <cellStyle name="내역서 4 3 2 2 3 7" xfId="31712" xr:uid="{00000000-0005-0000-0000-0000DE820000}"/>
    <cellStyle name="내역서 4 3 2 2 3 8" xfId="31713" xr:uid="{00000000-0005-0000-0000-0000DF820000}"/>
    <cellStyle name="내역서 4 3 2 2 4" xfId="31714" xr:uid="{00000000-0005-0000-0000-0000E0820000}"/>
    <cellStyle name="내역서 4 3 2 2 4 2" xfId="31715" xr:uid="{00000000-0005-0000-0000-0000E1820000}"/>
    <cellStyle name="내역서 4 3 2 2 4 3" xfId="31716" xr:uid="{00000000-0005-0000-0000-0000E2820000}"/>
    <cellStyle name="내역서 4 3 2 2 4 4" xfId="31717" xr:uid="{00000000-0005-0000-0000-0000E3820000}"/>
    <cellStyle name="내역서 4 3 2 2 4 5" xfId="31718" xr:uid="{00000000-0005-0000-0000-0000E4820000}"/>
    <cellStyle name="내역서 4 3 2 2 4 6" xfId="31719" xr:uid="{00000000-0005-0000-0000-0000E5820000}"/>
    <cellStyle name="내역서 4 3 2 2 4 7" xfId="31720" xr:uid="{00000000-0005-0000-0000-0000E6820000}"/>
    <cellStyle name="내역서 4 3 2 2 5" xfId="31721" xr:uid="{00000000-0005-0000-0000-0000E7820000}"/>
    <cellStyle name="내역서 4 3 2 2 6" xfId="31722" xr:uid="{00000000-0005-0000-0000-0000E8820000}"/>
    <cellStyle name="내역서 4 3 2 2 7" xfId="31723" xr:uid="{00000000-0005-0000-0000-0000E9820000}"/>
    <cellStyle name="내역서 4 3 2 2 8" xfId="31724" xr:uid="{00000000-0005-0000-0000-0000EA820000}"/>
    <cellStyle name="내역서 4 3 2 2 9" xfId="31725" xr:uid="{00000000-0005-0000-0000-0000EB820000}"/>
    <cellStyle name="내역서 4 3 2 20" xfId="40918" xr:uid="{00000000-0005-0000-0000-0000EC820000}"/>
    <cellStyle name="내역서 4 3 2 21" xfId="40919" xr:uid="{00000000-0005-0000-0000-0000ED820000}"/>
    <cellStyle name="내역서 4 3 2 22" xfId="40920" xr:uid="{00000000-0005-0000-0000-0000EE820000}"/>
    <cellStyle name="내역서 4 3 2 23" xfId="40921" xr:uid="{00000000-0005-0000-0000-0000EF820000}"/>
    <cellStyle name="내역서 4 3 2 24" xfId="40922" xr:uid="{00000000-0005-0000-0000-0000F0820000}"/>
    <cellStyle name="내역서 4 3 2 25" xfId="40923" xr:uid="{00000000-0005-0000-0000-0000F1820000}"/>
    <cellStyle name="내역서 4 3 2 26" xfId="40924" xr:uid="{00000000-0005-0000-0000-0000F2820000}"/>
    <cellStyle name="내역서 4 3 2 27" xfId="40925" xr:uid="{00000000-0005-0000-0000-0000F3820000}"/>
    <cellStyle name="내역서 4 3 2 3" xfId="17633" xr:uid="{00000000-0005-0000-0000-0000F4820000}"/>
    <cellStyle name="내역서 4 3 2 3 2" xfId="31726" xr:uid="{00000000-0005-0000-0000-0000F5820000}"/>
    <cellStyle name="내역서 4 3 2 3 2 2" xfId="31727" xr:uid="{00000000-0005-0000-0000-0000F6820000}"/>
    <cellStyle name="내역서 4 3 2 3 2 3" xfId="31728" xr:uid="{00000000-0005-0000-0000-0000F7820000}"/>
    <cellStyle name="내역서 4 3 2 3 2 4" xfId="31729" xr:uid="{00000000-0005-0000-0000-0000F8820000}"/>
    <cellStyle name="내역서 4 3 2 3 2 5" xfId="31730" xr:uid="{00000000-0005-0000-0000-0000F9820000}"/>
    <cellStyle name="내역서 4 3 2 3 2 6" xfId="31731" xr:uid="{00000000-0005-0000-0000-0000FA820000}"/>
    <cellStyle name="내역서 4 3 2 3 2 7" xfId="31732" xr:uid="{00000000-0005-0000-0000-0000FB820000}"/>
    <cellStyle name="내역서 4 3 2 3 3" xfId="31733" xr:uid="{00000000-0005-0000-0000-0000FC820000}"/>
    <cellStyle name="내역서 4 3 2 3 4" xfId="31734" xr:uid="{00000000-0005-0000-0000-0000FD820000}"/>
    <cellStyle name="내역서 4 3 2 3 5" xfId="31735" xr:uid="{00000000-0005-0000-0000-0000FE820000}"/>
    <cellStyle name="내역서 4 3 2 3 6" xfId="31736" xr:uid="{00000000-0005-0000-0000-0000FF820000}"/>
    <cellStyle name="내역서 4 3 2 3 7" xfId="31737" xr:uid="{00000000-0005-0000-0000-000000830000}"/>
    <cellStyle name="내역서 4 3 2 3 8" xfId="31738" xr:uid="{00000000-0005-0000-0000-000001830000}"/>
    <cellStyle name="내역서 4 3 2 4" xfId="17935" xr:uid="{00000000-0005-0000-0000-000002830000}"/>
    <cellStyle name="내역서 4 3 2 4 2" xfId="31739" xr:uid="{00000000-0005-0000-0000-000003830000}"/>
    <cellStyle name="내역서 4 3 2 4 2 2" xfId="31740" xr:uid="{00000000-0005-0000-0000-000004830000}"/>
    <cellStyle name="내역서 4 3 2 4 2 3" xfId="31741" xr:uid="{00000000-0005-0000-0000-000005830000}"/>
    <cellStyle name="내역서 4 3 2 4 2 4" xfId="31742" xr:uid="{00000000-0005-0000-0000-000006830000}"/>
    <cellStyle name="내역서 4 3 2 4 2 5" xfId="31743" xr:uid="{00000000-0005-0000-0000-000007830000}"/>
    <cellStyle name="내역서 4 3 2 4 2 6" xfId="31744" xr:uid="{00000000-0005-0000-0000-000008830000}"/>
    <cellStyle name="내역서 4 3 2 4 2 7" xfId="31745" xr:uid="{00000000-0005-0000-0000-000009830000}"/>
    <cellStyle name="내역서 4 3 2 4 3" xfId="31746" xr:uid="{00000000-0005-0000-0000-00000A830000}"/>
    <cellStyle name="내역서 4 3 2 4 4" xfId="31747" xr:uid="{00000000-0005-0000-0000-00000B830000}"/>
    <cellStyle name="내역서 4 3 2 4 5" xfId="31748" xr:uid="{00000000-0005-0000-0000-00000C830000}"/>
    <cellStyle name="내역서 4 3 2 4 6" xfId="31749" xr:uid="{00000000-0005-0000-0000-00000D830000}"/>
    <cellStyle name="내역서 4 3 2 4 7" xfId="31750" xr:uid="{00000000-0005-0000-0000-00000E830000}"/>
    <cellStyle name="내역서 4 3 2 4 8" xfId="31751" xr:uid="{00000000-0005-0000-0000-00000F830000}"/>
    <cellStyle name="내역서 4 3 2 5" xfId="31752" xr:uid="{00000000-0005-0000-0000-000010830000}"/>
    <cellStyle name="내역서 4 3 2 5 2" xfId="31753" xr:uid="{00000000-0005-0000-0000-000011830000}"/>
    <cellStyle name="내역서 4 3 2 5 3" xfId="31754" xr:uid="{00000000-0005-0000-0000-000012830000}"/>
    <cellStyle name="내역서 4 3 2 5 4" xfId="31755" xr:uid="{00000000-0005-0000-0000-000013830000}"/>
    <cellStyle name="내역서 4 3 2 5 5" xfId="31756" xr:uid="{00000000-0005-0000-0000-000014830000}"/>
    <cellStyle name="내역서 4 3 2 5 6" xfId="31757" xr:uid="{00000000-0005-0000-0000-000015830000}"/>
    <cellStyle name="내역서 4 3 2 5 7" xfId="31758" xr:uid="{00000000-0005-0000-0000-000016830000}"/>
    <cellStyle name="내역서 4 3 2 6" xfId="31759" xr:uid="{00000000-0005-0000-0000-000017830000}"/>
    <cellStyle name="내역서 4 3 2 7" xfId="31760" xr:uid="{00000000-0005-0000-0000-000018830000}"/>
    <cellStyle name="내역서 4 3 2 8" xfId="31761" xr:uid="{00000000-0005-0000-0000-000019830000}"/>
    <cellStyle name="내역서 4 3 2 9" xfId="31762" xr:uid="{00000000-0005-0000-0000-00001A830000}"/>
    <cellStyle name="내역서 4 3 20" xfId="40926" xr:uid="{00000000-0005-0000-0000-00001B830000}"/>
    <cellStyle name="내역서 4 3 21" xfId="40927" xr:uid="{00000000-0005-0000-0000-00001C830000}"/>
    <cellStyle name="내역서 4 3 22" xfId="40928" xr:uid="{00000000-0005-0000-0000-00001D830000}"/>
    <cellStyle name="내역서 4 3 23" xfId="40929" xr:uid="{00000000-0005-0000-0000-00001E830000}"/>
    <cellStyle name="내역서 4 3 24" xfId="40930" xr:uid="{00000000-0005-0000-0000-00001F830000}"/>
    <cellStyle name="내역서 4 3 25" xfId="40931" xr:uid="{00000000-0005-0000-0000-000020830000}"/>
    <cellStyle name="내역서 4 3 26" xfId="40932" xr:uid="{00000000-0005-0000-0000-000021830000}"/>
    <cellStyle name="내역서 4 3 27" xfId="40933" xr:uid="{00000000-0005-0000-0000-000022830000}"/>
    <cellStyle name="내역서 4 3 28" xfId="40934" xr:uid="{00000000-0005-0000-0000-000023830000}"/>
    <cellStyle name="내역서 4 3 3" xfId="16760" xr:uid="{00000000-0005-0000-0000-000024830000}"/>
    <cellStyle name="내역서 4 3 3 10" xfId="31763" xr:uid="{00000000-0005-0000-0000-000025830000}"/>
    <cellStyle name="내역서 4 3 3 11" xfId="40935" xr:uid="{00000000-0005-0000-0000-000026830000}"/>
    <cellStyle name="내역서 4 3 3 2" xfId="17495" xr:uid="{00000000-0005-0000-0000-000027830000}"/>
    <cellStyle name="내역서 4 3 3 2 2" xfId="31764" xr:uid="{00000000-0005-0000-0000-000028830000}"/>
    <cellStyle name="내역서 4 3 3 2 2 2" xfId="31765" xr:uid="{00000000-0005-0000-0000-000029830000}"/>
    <cellStyle name="내역서 4 3 3 2 2 3" xfId="31766" xr:uid="{00000000-0005-0000-0000-00002A830000}"/>
    <cellStyle name="내역서 4 3 3 2 2 4" xfId="31767" xr:uid="{00000000-0005-0000-0000-00002B830000}"/>
    <cellStyle name="내역서 4 3 3 2 2 5" xfId="31768" xr:uid="{00000000-0005-0000-0000-00002C830000}"/>
    <cellStyle name="내역서 4 3 3 2 2 6" xfId="31769" xr:uid="{00000000-0005-0000-0000-00002D830000}"/>
    <cellStyle name="내역서 4 3 3 2 2 7" xfId="31770" xr:uid="{00000000-0005-0000-0000-00002E830000}"/>
    <cellStyle name="내역서 4 3 3 2 3" xfId="31771" xr:uid="{00000000-0005-0000-0000-00002F830000}"/>
    <cellStyle name="내역서 4 3 3 2 4" xfId="31772" xr:uid="{00000000-0005-0000-0000-000030830000}"/>
    <cellStyle name="내역서 4 3 3 2 5" xfId="31773" xr:uid="{00000000-0005-0000-0000-000031830000}"/>
    <cellStyle name="내역서 4 3 3 2 6" xfId="31774" xr:uid="{00000000-0005-0000-0000-000032830000}"/>
    <cellStyle name="내역서 4 3 3 2 7" xfId="31775" xr:uid="{00000000-0005-0000-0000-000033830000}"/>
    <cellStyle name="내역서 4 3 3 2 8" xfId="31776" xr:uid="{00000000-0005-0000-0000-000034830000}"/>
    <cellStyle name="내역서 4 3 3 3" xfId="17797" xr:uid="{00000000-0005-0000-0000-000035830000}"/>
    <cellStyle name="내역서 4 3 3 3 2" xfId="31777" xr:uid="{00000000-0005-0000-0000-000036830000}"/>
    <cellStyle name="내역서 4 3 3 3 2 2" xfId="31778" xr:uid="{00000000-0005-0000-0000-000037830000}"/>
    <cellStyle name="내역서 4 3 3 3 2 3" xfId="31779" xr:uid="{00000000-0005-0000-0000-000038830000}"/>
    <cellStyle name="내역서 4 3 3 3 2 4" xfId="31780" xr:uid="{00000000-0005-0000-0000-000039830000}"/>
    <cellStyle name="내역서 4 3 3 3 2 5" xfId="31781" xr:uid="{00000000-0005-0000-0000-00003A830000}"/>
    <cellStyle name="내역서 4 3 3 3 2 6" xfId="31782" xr:uid="{00000000-0005-0000-0000-00003B830000}"/>
    <cellStyle name="내역서 4 3 3 3 2 7" xfId="31783" xr:uid="{00000000-0005-0000-0000-00003C830000}"/>
    <cellStyle name="내역서 4 3 3 3 3" xfId="31784" xr:uid="{00000000-0005-0000-0000-00003D830000}"/>
    <cellStyle name="내역서 4 3 3 3 4" xfId="31785" xr:uid="{00000000-0005-0000-0000-00003E830000}"/>
    <cellStyle name="내역서 4 3 3 3 5" xfId="31786" xr:uid="{00000000-0005-0000-0000-00003F830000}"/>
    <cellStyle name="내역서 4 3 3 3 6" xfId="31787" xr:uid="{00000000-0005-0000-0000-000040830000}"/>
    <cellStyle name="내역서 4 3 3 3 7" xfId="31788" xr:uid="{00000000-0005-0000-0000-000041830000}"/>
    <cellStyle name="내역서 4 3 3 3 8" xfId="31789" xr:uid="{00000000-0005-0000-0000-000042830000}"/>
    <cellStyle name="내역서 4 3 3 4" xfId="18099" xr:uid="{00000000-0005-0000-0000-000043830000}"/>
    <cellStyle name="내역서 4 3 3 4 2" xfId="31790" xr:uid="{00000000-0005-0000-0000-000044830000}"/>
    <cellStyle name="내역서 4 3 3 4 3" xfId="31791" xr:uid="{00000000-0005-0000-0000-000045830000}"/>
    <cellStyle name="내역서 4 3 3 4 4" xfId="31792" xr:uid="{00000000-0005-0000-0000-000046830000}"/>
    <cellStyle name="내역서 4 3 3 4 5" xfId="31793" xr:uid="{00000000-0005-0000-0000-000047830000}"/>
    <cellStyle name="내역서 4 3 3 4 6" xfId="31794" xr:uid="{00000000-0005-0000-0000-000048830000}"/>
    <cellStyle name="내역서 4 3 3 4 7" xfId="31795" xr:uid="{00000000-0005-0000-0000-000049830000}"/>
    <cellStyle name="내역서 4 3 3 5" xfId="31796" xr:uid="{00000000-0005-0000-0000-00004A830000}"/>
    <cellStyle name="내역서 4 3 3 6" xfId="31797" xr:uid="{00000000-0005-0000-0000-00004B830000}"/>
    <cellStyle name="내역서 4 3 3 7" xfId="31798" xr:uid="{00000000-0005-0000-0000-00004C830000}"/>
    <cellStyle name="내역서 4 3 3 8" xfId="31799" xr:uid="{00000000-0005-0000-0000-00004D830000}"/>
    <cellStyle name="내역서 4 3 3 9" xfId="31800" xr:uid="{00000000-0005-0000-0000-00004E830000}"/>
    <cellStyle name="내역서 4 3 4" xfId="17059" xr:uid="{00000000-0005-0000-0000-00004F830000}"/>
    <cellStyle name="내역서 4 3 4 2" xfId="31801" xr:uid="{00000000-0005-0000-0000-000050830000}"/>
    <cellStyle name="내역서 4 3 4 2 2" xfId="31802" xr:uid="{00000000-0005-0000-0000-000051830000}"/>
    <cellStyle name="내역서 4 3 4 2 3" xfId="31803" xr:uid="{00000000-0005-0000-0000-000052830000}"/>
    <cellStyle name="내역서 4 3 4 2 4" xfId="31804" xr:uid="{00000000-0005-0000-0000-000053830000}"/>
    <cellStyle name="내역서 4 3 4 2 5" xfId="31805" xr:uid="{00000000-0005-0000-0000-000054830000}"/>
    <cellStyle name="내역서 4 3 4 2 6" xfId="31806" xr:uid="{00000000-0005-0000-0000-000055830000}"/>
    <cellStyle name="내역서 4 3 4 2 7" xfId="31807" xr:uid="{00000000-0005-0000-0000-000056830000}"/>
    <cellStyle name="내역서 4 3 4 3" xfId="31808" xr:uid="{00000000-0005-0000-0000-000057830000}"/>
    <cellStyle name="내역서 4 3 4 4" xfId="31809" xr:uid="{00000000-0005-0000-0000-000058830000}"/>
    <cellStyle name="내역서 4 3 4 5" xfId="31810" xr:uid="{00000000-0005-0000-0000-000059830000}"/>
    <cellStyle name="내역서 4 3 4 6" xfId="31811" xr:uid="{00000000-0005-0000-0000-00005A830000}"/>
    <cellStyle name="내역서 4 3 4 7" xfId="31812" xr:uid="{00000000-0005-0000-0000-00005B830000}"/>
    <cellStyle name="내역서 4 3 4 8" xfId="31813" xr:uid="{00000000-0005-0000-0000-00005C830000}"/>
    <cellStyle name="내역서 4 3 5" xfId="16934" xr:uid="{00000000-0005-0000-0000-00005D830000}"/>
    <cellStyle name="내역서 4 3 5 2" xfId="31814" xr:uid="{00000000-0005-0000-0000-00005E830000}"/>
    <cellStyle name="내역서 4 3 5 2 2" xfId="31815" xr:uid="{00000000-0005-0000-0000-00005F830000}"/>
    <cellStyle name="내역서 4 3 5 2 3" xfId="31816" xr:uid="{00000000-0005-0000-0000-000060830000}"/>
    <cellStyle name="내역서 4 3 5 2 4" xfId="31817" xr:uid="{00000000-0005-0000-0000-000061830000}"/>
    <cellStyle name="내역서 4 3 5 2 5" xfId="31818" xr:uid="{00000000-0005-0000-0000-000062830000}"/>
    <cellStyle name="내역서 4 3 5 2 6" xfId="31819" xr:uid="{00000000-0005-0000-0000-000063830000}"/>
    <cellStyle name="내역서 4 3 5 2 7" xfId="31820" xr:uid="{00000000-0005-0000-0000-000064830000}"/>
    <cellStyle name="내역서 4 3 5 3" xfId="31821" xr:uid="{00000000-0005-0000-0000-000065830000}"/>
    <cellStyle name="내역서 4 3 5 4" xfId="31822" xr:uid="{00000000-0005-0000-0000-000066830000}"/>
    <cellStyle name="내역서 4 3 5 5" xfId="31823" xr:uid="{00000000-0005-0000-0000-000067830000}"/>
    <cellStyle name="내역서 4 3 5 6" xfId="31824" xr:uid="{00000000-0005-0000-0000-000068830000}"/>
    <cellStyle name="내역서 4 3 5 7" xfId="31825" xr:uid="{00000000-0005-0000-0000-000069830000}"/>
    <cellStyle name="내역서 4 3 5 8" xfId="31826" xr:uid="{00000000-0005-0000-0000-00006A830000}"/>
    <cellStyle name="내역서 4 3 6" xfId="17219" xr:uid="{00000000-0005-0000-0000-00006B830000}"/>
    <cellStyle name="내역서 4 3 6 2" xfId="31827" xr:uid="{00000000-0005-0000-0000-00006C830000}"/>
    <cellStyle name="내역서 4 3 6 3" xfId="31828" xr:uid="{00000000-0005-0000-0000-00006D830000}"/>
    <cellStyle name="내역서 4 3 6 4" xfId="31829" xr:uid="{00000000-0005-0000-0000-00006E830000}"/>
    <cellStyle name="내역서 4 3 6 5" xfId="31830" xr:uid="{00000000-0005-0000-0000-00006F830000}"/>
    <cellStyle name="내역서 4 3 6 6" xfId="31831" xr:uid="{00000000-0005-0000-0000-000070830000}"/>
    <cellStyle name="내역서 4 3 6 7" xfId="31832" xr:uid="{00000000-0005-0000-0000-000071830000}"/>
    <cellStyle name="내역서 4 3 7" xfId="31833" xr:uid="{00000000-0005-0000-0000-000072830000}"/>
    <cellStyle name="내역서 4 3 8" xfId="31834" xr:uid="{00000000-0005-0000-0000-000073830000}"/>
    <cellStyle name="내역서 4 3 9" xfId="31835" xr:uid="{00000000-0005-0000-0000-000074830000}"/>
    <cellStyle name="내역서 4 4" xfId="16761" xr:uid="{00000000-0005-0000-0000-000075830000}"/>
    <cellStyle name="내역서 4 4 2" xfId="17496" xr:uid="{00000000-0005-0000-0000-000076830000}"/>
    <cellStyle name="내역서 4 4 2 2" xfId="31836" xr:uid="{00000000-0005-0000-0000-000077830000}"/>
    <cellStyle name="내역서 4 4 2 3" xfId="31837" xr:uid="{00000000-0005-0000-0000-000078830000}"/>
    <cellStyle name="내역서 4 4 2 4" xfId="31838" xr:uid="{00000000-0005-0000-0000-000079830000}"/>
    <cellStyle name="내역서 4 4 2 5" xfId="31839" xr:uid="{00000000-0005-0000-0000-00007A830000}"/>
    <cellStyle name="내역서 4 4 2 6" xfId="31840" xr:uid="{00000000-0005-0000-0000-00007B830000}"/>
    <cellStyle name="내역서 4 4 2 7" xfId="31841" xr:uid="{00000000-0005-0000-0000-00007C830000}"/>
    <cellStyle name="내역서 4 4 3" xfId="17798" xr:uid="{00000000-0005-0000-0000-00007D830000}"/>
    <cellStyle name="내역서 4 4 4" xfId="18100" xr:uid="{00000000-0005-0000-0000-00007E830000}"/>
    <cellStyle name="내역서 4 4 5" xfId="31842" xr:uid="{00000000-0005-0000-0000-00007F830000}"/>
    <cellStyle name="내역서 4 4 6" xfId="31843" xr:uid="{00000000-0005-0000-0000-000080830000}"/>
    <cellStyle name="내역서 4 4 7" xfId="31844" xr:uid="{00000000-0005-0000-0000-000081830000}"/>
    <cellStyle name="내역서 4 4 8" xfId="31845" xr:uid="{00000000-0005-0000-0000-000082830000}"/>
    <cellStyle name="내역서 4 4 9" xfId="40936" xr:uid="{00000000-0005-0000-0000-000083830000}"/>
    <cellStyle name="내역서 4 5" xfId="16762" xr:uid="{00000000-0005-0000-0000-000084830000}"/>
    <cellStyle name="내역서 4 5 2" xfId="17497" xr:uid="{00000000-0005-0000-0000-000085830000}"/>
    <cellStyle name="내역서 4 5 2 2" xfId="31846" xr:uid="{00000000-0005-0000-0000-000086830000}"/>
    <cellStyle name="내역서 4 5 2 3" xfId="31847" xr:uid="{00000000-0005-0000-0000-000087830000}"/>
    <cellStyle name="내역서 4 5 2 4" xfId="31848" xr:uid="{00000000-0005-0000-0000-000088830000}"/>
    <cellStyle name="내역서 4 5 2 5" xfId="31849" xr:uid="{00000000-0005-0000-0000-000089830000}"/>
    <cellStyle name="내역서 4 5 2 6" xfId="31850" xr:uid="{00000000-0005-0000-0000-00008A830000}"/>
    <cellStyle name="내역서 4 5 2 7" xfId="31851" xr:uid="{00000000-0005-0000-0000-00008B830000}"/>
    <cellStyle name="내역서 4 5 3" xfId="17799" xr:uid="{00000000-0005-0000-0000-00008C830000}"/>
    <cellStyle name="내역서 4 5 4" xfId="18101" xr:uid="{00000000-0005-0000-0000-00008D830000}"/>
    <cellStyle name="내역서 4 5 5" xfId="31852" xr:uid="{00000000-0005-0000-0000-00008E830000}"/>
    <cellStyle name="내역서 4 5 6" xfId="31853" xr:uid="{00000000-0005-0000-0000-00008F830000}"/>
    <cellStyle name="내역서 4 5 7" xfId="31854" xr:uid="{00000000-0005-0000-0000-000090830000}"/>
    <cellStyle name="내역서 4 5 8" xfId="31855" xr:uid="{00000000-0005-0000-0000-000091830000}"/>
    <cellStyle name="내역서 4 5 9" xfId="40937" xr:uid="{00000000-0005-0000-0000-000092830000}"/>
    <cellStyle name="내역서 4 6" xfId="17154" xr:uid="{00000000-0005-0000-0000-000093830000}"/>
    <cellStyle name="내역서 4 6 2" xfId="31856" xr:uid="{00000000-0005-0000-0000-000094830000}"/>
    <cellStyle name="내역서 4 6 3" xfId="31857" xr:uid="{00000000-0005-0000-0000-000095830000}"/>
    <cellStyle name="내역서 4 6 4" xfId="31858" xr:uid="{00000000-0005-0000-0000-000096830000}"/>
    <cellStyle name="내역서 4 6 5" xfId="31859" xr:uid="{00000000-0005-0000-0000-000097830000}"/>
    <cellStyle name="내역서 4 6 6" xfId="31860" xr:uid="{00000000-0005-0000-0000-000098830000}"/>
    <cellStyle name="내역서 4 6 7" xfId="31861" xr:uid="{00000000-0005-0000-0000-000099830000}"/>
    <cellStyle name="내역서 4 7" xfId="16863" xr:uid="{00000000-0005-0000-0000-00009A830000}"/>
    <cellStyle name="내역서 4 8" xfId="40938" xr:uid="{00000000-0005-0000-0000-00009B830000}"/>
    <cellStyle name="내역서 4 9" xfId="40939" xr:uid="{00000000-0005-0000-0000-00009C830000}"/>
    <cellStyle name="내역서 5" xfId="10616" xr:uid="{00000000-0005-0000-0000-00009D830000}"/>
    <cellStyle name="내역서 5 10" xfId="31862" xr:uid="{00000000-0005-0000-0000-00009E830000}"/>
    <cellStyle name="내역서 5 11" xfId="31863" xr:uid="{00000000-0005-0000-0000-00009F830000}"/>
    <cellStyle name="내역서 5 12" xfId="31864" xr:uid="{00000000-0005-0000-0000-0000A0830000}"/>
    <cellStyle name="내역서 5 13" xfId="40940" xr:uid="{00000000-0005-0000-0000-0000A1830000}"/>
    <cellStyle name="내역서 5 14" xfId="40941" xr:uid="{00000000-0005-0000-0000-0000A2830000}"/>
    <cellStyle name="내역서 5 15" xfId="40942" xr:uid="{00000000-0005-0000-0000-0000A3830000}"/>
    <cellStyle name="내역서 5 16" xfId="40943" xr:uid="{00000000-0005-0000-0000-0000A4830000}"/>
    <cellStyle name="내역서 5 17" xfId="40944" xr:uid="{00000000-0005-0000-0000-0000A5830000}"/>
    <cellStyle name="내역서 5 18" xfId="40945" xr:uid="{00000000-0005-0000-0000-0000A6830000}"/>
    <cellStyle name="내역서 5 19" xfId="40946" xr:uid="{00000000-0005-0000-0000-0000A7830000}"/>
    <cellStyle name="내역서 5 2" xfId="16446" xr:uid="{00000000-0005-0000-0000-0000A8830000}"/>
    <cellStyle name="내역서 5 2 10" xfId="31865" xr:uid="{00000000-0005-0000-0000-0000A9830000}"/>
    <cellStyle name="내역서 5 2 11" xfId="31866" xr:uid="{00000000-0005-0000-0000-0000AA830000}"/>
    <cellStyle name="내역서 5 2 12" xfId="40947" xr:uid="{00000000-0005-0000-0000-0000AB830000}"/>
    <cellStyle name="내역서 5 2 13" xfId="40948" xr:uid="{00000000-0005-0000-0000-0000AC830000}"/>
    <cellStyle name="내역서 5 2 14" xfId="40949" xr:uid="{00000000-0005-0000-0000-0000AD830000}"/>
    <cellStyle name="내역서 5 2 15" xfId="40950" xr:uid="{00000000-0005-0000-0000-0000AE830000}"/>
    <cellStyle name="내역서 5 2 16" xfId="40951" xr:uid="{00000000-0005-0000-0000-0000AF830000}"/>
    <cellStyle name="내역서 5 2 17" xfId="40952" xr:uid="{00000000-0005-0000-0000-0000B0830000}"/>
    <cellStyle name="내역서 5 2 18" xfId="40953" xr:uid="{00000000-0005-0000-0000-0000B1830000}"/>
    <cellStyle name="내역서 5 2 19" xfId="40954" xr:uid="{00000000-0005-0000-0000-0000B2830000}"/>
    <cellStyle name="내역서 5 2 2" xfId="17258" xr:uid="{00000000-0005-0000-0000-0000B3830000}"/>
    <cellStyle name="내역서 5 2 2 10" xfId="31867" xr:uid="{00000000-0005-0000-0000-0000B4830000}"/>
    <cellStyle name="내역서 5 2 2 2" xfId="31868" xr:uid="{00000000-0005-0000-0000-0000B5830000}"/>
    <cellStyle name="내역서 5 2 2 2 2" xfId="31869" xr:uid="{00000000-0005-0000-0000-0000B6830000}"/>
    <cellStyle name="내역서 5 2 2 2 2 2" xfId="31870" xr:uid="{00000000-0005-0000-0000-0000B7830000}"/>
    <cellStyle name="내역서 5 2 2 2 2 3" xfId="31871" xr:uid="{00000000-0005-0000-0000-0000B8830000}"/>
    <cellStyle name="내역서 5 2 2 2 2 4" xfId="31872" xr:uid="{00000000-0005-0000-0000-0000B9830000}"/>
    <cellStyle name="내역서 5 2 2 2 2 5" xfId="31873" xr:uid="{00000000-0005-0000-0000-0000BA830000}"/>
    <cellStyle name="내역서 5 2 2 2 2 6" xfId="31874" xr:uid="{00000000-0005-0000-0000-0000BB830000}"/>
    <cellStyle name="내역서 5 2 2 2 2 7" xfId="31875" xr:uid="{00000000-0005-0000-0000-0000BC830000}"/>
    <cellStyle name="내역서 5 2 2 2 3" xfId="31876" xr:uid="{00000000-0005-0000-0000-0000BD830000}"/>
    <cellStyle name="내역서 5 2 2 2 4" xfId="31877" xr:uid="{00000000-0005-0000-0000-0000BE830000}"/>
    <cellStyle name="내역서 5 2 2 2 5" xfId="31878" xr:uid="{00000000-0005-0000-0000-0000BF830000}"/>
    <cellStyle name="내역서 5 2 2 2 6" xfId="31879" xr:uid="{00000000-0005-0000-0000-0000C0830000}"/>
    <cellStyle name="내역서 5 2 2 2 7" xfId="31880" xr:uid="{00000000-0005-0000-0000-0000C1830000}"/>
    <cellStyle name="내역서 5 2 2 2 8" xfId="31881" xr:uid="{00000000-0005-0000-0000-0000C2830000}"/>
    <cellStyle name="내역서 5 2 2 3" xfId="31882" xr:uid="{00000000-0005-0000-0000-0000C3830000}"/>
    <cellStyle name="내역서 5 2 2 3 2" xfId="31883" xr:uid="{00000000-0005-0000-0000-0000C4830000}"/>
    <cellStyle name="내역서 5 2 2 3 2 2" xfId="31884" xr:uid="{00000000-0005-0000-0000-0000C5830000}"/>
    <cellStyle name="내역서 5 2 2 3 2 3" xfId="31885" xr:uid="{00000000-0005-0000-0000-0000C6830000}"/>
    <cellStyle name="내역서 5 2 2 3 2 4" xfId="31886" xr:uid="{00000000-0005-0000-0000-0000C7830000}"/>
    <cellStyle name="내역서 5 2 2 3 2 5" xfId="31887" xr:uid="{00000000-0005-0000-0000-0000C8830000}"/>
    <cellStyle name="내역서 5 2 2 3 2 6" xfId="31888" xr:uid="{00000000-0005-0000-0000-0000C9830000}"/>
    <cellStyle name="내역서 5 2 2 3 2 7" xfId="31889" xr:uid="{00000000-0005-0000-0000-0000CA830000}"/>
    <cellStyle name="내역서 5 2 2 3 3" xfId="31890" xr:uid="{00000000-0005-0000-0000-0000CB830000}"/>
    <cellStyle name="내역서 5 2 2 3 4" xfId="31891" xr:uid="{00000000-0005-0000-0000-0000CC830000}"/>
    <cellStyle name="내역서 5 2 2 3 5" xfId="31892" xr:uid="{00000000-0005-0000-0000-0000CD830000}"/>
    <cellStyle name="내역서 5 2 2 3 6" xfId="31893" xr:uid="{00000000-0005-0000-0000-0000CE830000}"/>
    <cellStyle name="내역서 5 2 2 3 7" xfId="31894" xr:uid="{00000000-0005-0000-0000-0000CF830000}"/>
    <cellStyle name="내역서 5 2 2 3 8" xfId="31895" xr:uid="{00000000-0005-0000-0000-0000D0830000}"/>
    <cellStyle name="내역서 5 2 2 4" xfId="31896" xr:uid="{00000000-0005-0000-0000-0000D1830000}"/>
    <cellStyle name="내역서 5 2 2 4 2" xfId="31897" xr:uid="{00000000-0005-0000-0000-0000D2830000}"/>
    <cellStyle name="내역서 5 2 2 4 3" xfId="31898" xr:uid="{00000000-0005-0000-0000-0000D3830000}"/>
    <cellStyle name="내역서 5 2 2 4 4" xfId="31899" xr:uid="{00000000-0005-0000-0000-0000D4830000}"/>
    <cellStyle name="내역서 5 2 2 4 5" xfId="31900" xr:uid="{00000000-0005-0000-0000-0000D5830000}"/>
    <cellStyle name="내역서 5 2 2 4 6" xfId="31901" xr:uid="{00000000-0005-0000-0000-0000D6830000}"/>
    <cellStyle name="내역서 5 2 2 4 7" xfId="31902" xr:uid="{00000000-0005-0000-0000-0000D7830000}"/>
    <cellStyle name="내역서 5 2 2 5" xfId="31903" xr:uid="{00000000-0005-0000-0000-0000D8830000}"/>
    <cellStyle name="내역서 5 2 2 6" xfId="31904" xr:uid="{00000000-0005-0000-0000-0000D9830000}"/>
    <cellStyle name="내역서 5 2 2 7" xfId="31905" xr:uid="{00000000-0005-0000-0000-0000DA830000}"/>
    <cellStyle name="내역서 5 2 2 8" xfId="31906" xr:uid="{00000000-0005-0000-0000-0000DB830000}"/>
    <cellStyle name="내역서 5 2 2 9" xfId="31907" xr:uid="{00000000-0005-0000-0000-0000DC830000}"/>
    <cellStyle name="내역서 5 2 20" xfId="40955" xr:uid="{00000000-0005-0000-0000-0000DD830000}"/>
    <cellStyle name="내역서 5 2 21" xfId="40956" xr:uid="{00000000-0005-0000-0000-0000DE830000}"/>
    <cellStyle name="내역서 5 2 22" xfId="40957" xr:uid="{00000000-0005-0000-0000-0000DF830000}"/>
    <cellStyle name="내역서 5 2 23" xfId="40958" xr:uid="{00000000-0005-0000-0000-0000E0830000}"/>
    <cellStyle name="내역서 5 2 24" xfId="40959" xr:uid="{00000000-0005-0000-0000-0000E1830000}"/>
    <cellStyle name="내역서 5 2 25" xfId="40960" xr:uid="{00000000-0005-0000-0000-0000E2830000}"/>
    <cellStyle name="내역서 5 2 26" xfId="40961" xr:uid="{00000000-0005-0000-0000-0000E3830000}"/>
    <cellStyle name="내역서 5 2 27" xfId="40962" xr:uid="{00000000-0005-0000-0000-0000E4830000}"/>
    <cellStyle name="내역서 5 2 3" xfId="17585" xr:uid="{00000000-0005-0000-0000-0000E5830000}"/>
    <cellStyle name="내역서 5 2 3 2" xfId="31908" xr:uid="{00000000-0005-0000-0000-0000E6830000}"/>
    <cellStyle name="내역서 5 2 3 2 2" xfId="31909" xr:uid="{00000000-0005-0000-0000-0000E7830000}"/>
    <cellStyle name="내역서 5 2 3 2 3" xfId="31910" xr:uid="{00000000-0005-0000-0000-0000E8830000}"/>
    <cellStyle name="내역서 5 2 3 2 4" xfId="31911" xr:uid="{00000000-0005-0000-0000-0000E9830000}"/>
    <cellStyle name="내역서 5 2 3 2 5" xfId="31912" xr:uid="{00000000-0005-0000-0000-0000EA830000}"/>
    <cellStyle name="내역서 5 2 3 2 6" xfId="31913" xr:uid="{00000000-0005-0000-0000-0000EB830000}"/>
    <cellStyle name="내역서 5 2 3 2 7" xfId="31914" xr:uid="{00000000-0005-0000-0000-0000EC830000}"/>
    <cellStyle name="내역서 5 2 3 3" xfId="31915" xr:uid="{00000000-0005-0000-0000-0000ED830000}"/>
    <cellStyle name="내역서 5 2 3 4" xfId="31916" xr:uid="{00000000-0005-0000-0000-0000EE830000}"/>
    <cellStyle name="내역서 5 2 3 5" xfId="31917" xr:uid="{00000000-0005-0000-0000-0000EF830000}"/>
    <cellStyle name="내역서 5 2 3 6" xfId="31918" xr:uid="{00000000-0005-0000-0000-0000F0830000}"/>
    <cellStyle name="내역서 5 2 3 7" xfId="31919" xr:uid="{00000000-0005-0000-0000-0000F1830000}"/>
    <cellStyle name="내역서 5 2 3 8" xfId="31920" xr:uid="{00000000-0005-0000-0000-0000F2830000}"/>
    <cellStyle name="내역서 5 2 4" xfId="17887" xr:uid="{00000000-0005-0000-0000-0000F3830000}"/>
    <cellStyle name="내역서 5 2 4 2" xfId="31921" xr:uid="{00000000-0005-0000-0000-0000F4830000}"/>
    <cellStyle name="내역서 5 2 4 2 2" xfId="31922" xr:uid="{00000000-0005-0000-0000-0000F5830000}"/>
    <cellStyle name="내역서 5 2 4 2 3" xfId="31923" xr:uid="{00000000-0005-0000-0000-0000F6830000}"/>
    <cellStyle name="내역서 5 2 4 2 4" xfId="31924" xr:uid="{00000000-0005-0000-0000-0000F7830000}"/>
    <cellStyle name="내역서 5 2 4 2 5" xfId="31925" xr:uid="{00000000-0005-0000-0000-0000F8830000}"/>
    <cellStyle name="내역서 5 2 4 2 6" xfId="31926" xr:uid="{00000000-0005-0000-0000-0000F9830000}"/>
    <cellStyle name="내역서 5 2 4 2 7" xfId="31927" xr:uid="{00000000-0005-0000-0000-0000FA830000}"/>
    <cellStyle name="내역서 5 2 4 3" xfId="31928" xr:uid="{00000000-0005-0000-0000-0000FB830000}"/>
    <cellStyle name="내역서 5 2 4 4" xfId="31929" xr:uid="{00000000-0005-0000-0000-0000FC830000}"/>
    <cellStyle name="내역서 5 2 4 5" xfId="31930" xr:uid="{00000000-0005-0000-0000-0000FD830000}"/>
    <cellStyle name="내역서 5 2 4 6" xfId="31931" xr:uid="{00000000-0005-0000-0000-0000FE830000}"/>
    <cellStyle name="내역서 5 2 4 7" xfId="31932" xr:uid="{00000000-0005-0000-0000-0000FF830000}"/>
    <cellStyle name="내역서 5 2 4 8" xfId="31933" xr:uid="{00000000-0005-0000-0000-000000840000}"/>
    <cellStyle name="내역서 5 2 5" xfId="31934" xr:uid="{00000000-0005-0000-0000-000001840000}"/>
    <cellStyle name="내역서 5 2 5 2" xfId="31935" xr:uid="{00000000-0005-0000-0000-000002840000}"/>
    <cellStyle name="내역서 5 2 5 3" xfId="31936" xr:uid="{00000000-0005-0000-0000-000003840000}"/>
    <cellStyle name="내역서 5 2 5 4" xfId="31937" xr:uid="{00000000-0005-0000-0000-000004840000}"/>
    <cellStyle name="내역서 5 2 5 5" xfId="31938" xr:uid="{00000000-0005-0000-0000-000005840000}"/>
    <cellStyle name="내역서 5 2 5 6" xfId="31939" xr:uid="{00000000-0005-0000-0000-000006840000}"/>
    <cellStyle name="내역서 5 2 5 7" xfId="31940" xr:uid="{00000000-0005-0000-0000-000007840000}"/>
    <cellStyle name="내역서 5 2 6" xfId="31941" xr:uid="{00000000-0005-0000-0000-000008840000}"/>
    <cellStyle name="내역서 5 2 7" xfId="31942" xr:uid="{00000000-0005-0000-0000-000009840000}"/>
    <cellStyle name="내역서 5 2 8" xfId="31943" xr:uid="{00000000-0005-0000-0000-00000A840000}"/>
    <cellStyle name="내역서 5 2 9" xfId="31944" xr:uid="{00000000-0005-0000-0000-00000B840000}"/>
    <cellStyle name="내역서 5 20" xfId="40963" xr:uid="{00000000-0005-0000-0000-00000C840000}"/>
    <cellStyle name="내역서 5 21" xfId="40964" xr:uid="{00000000-0005-0000-0000-00000D840000}"/>
    <cellStyle name="내역서 5 22" xfId="40965" xr:uid="{00000000-0005-0000-0000-00000E840000}"/>
    <cellStyle name="내역서 5 23" xfId="40966" xr:uid="{00000000-0005-0000-0000-00000F840000}"/>
    <cellStyle name="내역서 5 24" xfId="40967" xr:uid="{00000000-0005-0000-0000-000010840000}"/>
    <cellStyle name="내역서 5 25" xfId="40968" xr:uid="{00000000-0005-0000-0000-000011840000}"/>
    <cellStyle name="내역서 5 26" xfId="40969" xr:uid="{00000000-0005-0000-0000-000012840000}"/>
    <cellStyle name="내역서 5 27" xfId="40970" xr:uid="{00000000-0005-0000-0000-000013840000}"/>
    <cellStyle name="내역서 5 28" xfId="40971" xr:uid="{00000000-0005-0000-0000-000014840000}"/>
    <cellStyle name="내역서 5 3" xfId="16763" xr:uid="{00000000-0005-0000-0000-000015840000}"/>
    <cellStyle name="내역서 5 3 10" xfId="31945" xr:uid="{00000000-0005-0000-0000-000016840000}"/>
    <cellStyle name="내역서 5 3 11" xfId="40972" xr:uid="{00000000-0005-0000-0000-000017840000}"/>
    <cellStyle name="내역서 5 3 2" xfId="17498" xr:uid="{00000000-0005-0000-0000-000018840000}"/>
    <cellStyle name="내역서 5 3 2 2" xfId="31946" xr:uid="{00000000-0005-0000-0000-000019840000}"/>
    <cellStyle name="내역서 5 3 2 2 2" xfId="31947" xr:uid="{00000000-0005-0000-0000-00001A840000}"/>
    <cellStyle name="내역서 5 3 2 2 3" xfId="31948" xr:uid="{00000000-0005-0000-0000-00001B840000}"/>
    <cellStyle name="내역서 5 3 2 2 4" xfId="31949" xr:uid="{00000000-0005-0000-0000-00001C840000}"/>
    <cellStyle name="내역서 5 3 2 2 5" xfId="31950" xr:uid="{00000000-0005-0000-0000-00001D840000}"/>
    <cellStyle name="내역서 5 3 2 2 6" xfId="31951" xr:uid="{00000000-0005-0000-0000-00001E840000}"/>
    <cellStyle name="내역서 5 3 2 2 7" xfId="31952" xr:uid="{00000000-0005-0000-0000-00001F840000}"/>
    <cellStyle name="내역서 5 3 2 3" xfId="31953" xr:uid="{00000000-0005-0000-0000-000020840000}"/>
    <cellStyle name="내역서 5 3 2 4" xfId="31954" xr:uid="{00000000-0005-0000-0000-000021840000}"/>
    <cellStyle name="내역서 5 3 2 5" xfId="31955" xr:uid="{00000000-0005-0000-0000-000022840000}"/>
    <cellStyle name="내역서 5 3 2 6" xfId="31956" xr:uid="{00000000-0005-0000-0000-000023840000}"/>
    <cellStyle name="내역서 5 3 2 7" xfId="31957" xr:uid="{00000000-0005-0000-0000-000024840000}"/>
    <cellStyle name="내역서 5 3 2 8" xfId="31958" xr:uid="{00000000-0005-0000-0000-000025840000}"/>
    <cellStyle name="내역서 5 3 3" xfId="17800" xr:uid="{00000000-0005-0000-0000-000026840000}"/>
    <cellStyle name="내역서 5 3 3 2" xfId="31959" xr:uid="{00000000-0005-0000-0000-000027840000}"/>
    <cellStyle name="내역서 5 3 3 2 2" xfId="31960" xr:uid="{00000000-0005-0000-0000-000028840000}"/>
    <cellStyle name="내역서 5 3 3 2 3" xfId="31961" xr:uid="{00000000-0005-0000-0000-000029840000}"/>
    <cellStyle name="내역서 5 3 3 2 4" xfId="31962" xr:uid="{00000000-0005-0000-0000-00002A840000}"/>
    <cellStyle name="내역서 5 3 3 2 5" xfId="31963" xr:uid="{00000000-0005-0000-0000-00002B840000}"/>
    <cellStyle name="내역서 5 3 3 2 6" xfId="31964" xr:uid="{00000000-0005-0000-0000-00002C840000}"/>
    <cellStyle name="내역서 5 3 3 2 7" xfId="31965" xr:uid="{00000000-0005-0000-0000-00002D840000}"/>
    <cellStyle name="내역서 5 3 3 3" xfId="31966" xr:uid="{00000000-0005-0000-0000-00002E840000}"/>
    <cellStyle name="내역서 5 3 3 4" xfId="31967" xr:uid="{00000000-0005-0000-0000-00002F840000}"/>
    <cellStyle name="내역서 5 3 3 5" xfId="31968" xr:uid="{00000000-0005-0000-0000-000030840000}"/>
    <cellStyle name="내역서 5 3 3 6" xfId="31969" xr:uid="{00000000-0005-0000-0000-000031840000}"/>
    <cellStyle name="내역서 5 3 3 7" xfId="31970" xr:uid="{00000000-0005-0000-0000-000032840000}"/>
    <cellStyle name="내역서 5 3 3 8" xfId="31971" xr:uid="{00000000-0005-0000-0000-000033840000}"/>
    <cellStyle name="내역서 5 3 4" xfId="18102" xr:uid="{00000000-0005-0000-0000-000034840000}"/>
    <cellStyle name="내역서 5 3 4 2" xfId="31972" xr:uid="{00000000-0005-0000-0000-000035840000}"/>
    <cellStyle name="내역서 5 3 4 3" xfId="31973" xr:uid="{00000000-0005-0000-0000-000036840000}"/>
    <cellStyle name="내역서 5 3 4 4" xfId="31974" xr:uid="{00000000-0005-0000-0000-000037840000}"/>
    <cellStyle name="내역서 5 3 4 5" xfId="31975" xr:uid="{00000000-0005-0000-0000-000038840000}"/>
    <cellStyle name="내역서 5 3 4 6" xfId="31976" xr:uid="{00000000-0005-0000-0000-000039840000}"/>
    <cellStyle name="내역서 5 3 4 7" xfId="31977" xr:uid="{00000000-0005-0000-0000-00003A840000}"/>
    <cellStyle name="내역서 5 3 5" xfId="31978" xr:uid="{00000000-0005-0000-0000-00003B840000}"/>
    <cellStyle name="내역서 5 3 6" xfId="31979" xr:uid="{00000000-0005-0000-0000-00003C840000}"/>
    <cellStyle name="내역서 5 3 7" xfId="31980" xr:uid="{00000000-0005-0000-0000-00003D840000}"/>
    <cellStyle name="내역서 5 3 8" xfId="31981" xr:uid="{00000000-0005-0000-0000-00003E840000}"/>
    <cellStyle name="내역서 5 3 9" xfId="31982" xr:uid="{00000000-0005-0000-0000-00003F840000}"/>
    <cellStyle name="내역서 5 4" xfId="17016" xr:uid="{00000000-0005-0000-0000-000040840000}"/>
    <cellStyle name="내역서 5 4 2" xfId="31983" xr:uid="{00000000-0005-0000-0000-000041840000}"/>
    <cellStyle name="내역서 5 4 2 2" xfId="31984" xr:uid="{00000000-0005-0000-0000-000042840000}"/>
    <cellStyle name="내역서 5 4 2 3" xfId="31985" xr:uid="{00000000-0005-0000-0000-000043840000}"/>
    <cellStyle name="내역서 5 4 2 4" xfId="31986" xr:uid="{00000000-0005-0000-0000-000044840000}"/>
    <cellStyle name="내역서 5 4 2 5" xfId="31987" xr:uid="{00000000-0005-0000-0000-000045840000}"/>
    <cellStyle name="내역서 5 4 2 6" xfId="31988" xr:uid="{00000000-0005-0000-0000-000046840000}"/>
    <cellStyle name="내역서 5 4 2 7" xfId="31989" xr:uid="{00000000-0005-0000-0000-000047840000}"/>
    <cellStyle name="내역서 5 4 3" xfId="31990" xr:uid="{00000000-0005-0000-0000-000048840000}"/>
    <cellStyle name="내역서 5 4 4" xfId="31991" xr:uid="{00000000-0005-0000-0000-000049840000}"/>
    <cellStyle name="내역서 5 4 5" xfId="31992" xr:uid="{00000000-0005-0000-0000-00004A840000}"/>
    <cellStyle name="내역서 5 4 6" xfId="31993" xr:uid="{00000000-0005-0000-0000-00004B840000}"/>
    <cellStyle name="내역서 5 4 7" xfId="31994" xr:uid="{00000000-0005-0000-0000-00004C840000}"/>
    <cellStyle name="내역서 5 4 8" xfId="31995" xr:uid="{00000000-0005-0000-0000-00004D840000}"/>
    <cellStyle name="내역서 5 5" xfId="16960" xr:uid="{00000000-0005-0000-0000-00004E840000}"/>
    <cellStyle name="내역서 5 5 2" xfId="31996" xr:uid="{00000000-0005-0000-0000-00004F840000}"/>
    <cellStyle name="내역서 5 5 2 2" xfId="31997" xr:uid="{00000000-0005-0000-0000-000050840000}"/>
    <cellStyle name="내역서 5 5 2 3" xfId="31998" xr:uid="{00000000-0005-0000-0000-000051840000}"/>
    <cellStyle name="내역서 5 5 2 4" xfId="31999" xr:uid="{00000000-0005-0000-0000-000052840000}"/>
    <cellStyle name="내역서 5 5 2 5" xfId="32000" xr:uid="{00000000-0005-0000-0000-000053840000}"/>
    <cellStyle name="내역서 5 5 2 6" xfId="32001" xr:uid="{00000000-0005-0000-0000-000054840000}"/>
    <cellStyle name="내역서 5 5 2 7" xfId="32002" xr:uid="{00000000-0005-0000-0000-000055840000}"/>
    <cellStyle name="내역서 5 5 3" xfId="32003" xr:uid="{00000000-0005-0000-0000-000056840000}"/>
    <cellStyle name="내역서 5 5 4" xfId="32004" xr:uid="{00000000-0005-0000-0000-000057840000}"/>
    <cellStyle name="내역서 5 5 5" xfId="32005" xr:uid="{00000000-0005-0000-0000-000058840000}"/>
    <cellStyle name="내역서 5 5 6" xfId="32006" xr:uid="{00000000-0005-0000-0000-000059840000}"/>
    <cellStyle name="내역서 5 5 7" xfId="32007" xr:uid="{00000000-0005-0000-0000-00005A840000}"/>
    <cellStyle name="내역서 5 5 8" xfId="32008" xr:uid="{00000000-0005-0000-0000-00005B840000}"/>
    <cellStyle name="내역서 5 6" xfId="17193" xr:uid="{00000000-0005-0000-0000-00005C840000}"/>
    <cellStyle name="내역서 5 6 2" xfId="32009" xr:uid="{00000000-0005-0000-0000-00005D840000}"/>
    <cellStyle name="내역서 5 6 3" xfId="32010" xr:uid="{00000000-0005-0000-0000-00005E840000}"/>
    <cellStyle name="내역서 5 6 4" xfId="32011" xr:uid="{00000000-0005-0000-0000-00005F840000}"/>
    <cellStyle name="내역서 5 6 5" xfId="32012" xr:uid="{00000000-0005-0000-0000-000060840000}"/>
    <cellStyle name="내역서 5 6 6" xfId="32013" xr:uid="{00000000-0005-0000-0000-000061840000}"/>
    <cellStyle name="내역서 5 6 7" xfId="32014" xr:uid="{00000000-0005-0000-0000-000062840000}"/>
    <cellStyle name="내역서 5 7" xfId="32015" xr:uid="{00000000-0005-0000-0000-000063840000}"/>
    <cellStyle name="내역서 5 8" xfId="32016" xr:uid="{00000000-0005-0000-0000-000064840000}"/>
    <cellStyle name="내역서 5 9" xfId="32017" xr:uid="{00000000-0005-0000-0000-000065840000}"/>
    <cellStyle name="내역서 6" xfId="10793" xr:uid="{00000000-0005-0000-0000-000066840000}"/>
    <cellStyle name="내역서 6 10" xfId="32018" xr:uid="{00000000-0005-0000-0000-000067840000}"/>
    <cellStyle name="내역서 6 11" xfId="32019" xr:uid="{00000000-0005-0000-0000-000068840000}"/>
    <cellStyle name="내역서 6 12" xfId="32020" xr:uid="{00000000-0005-0000-0000-000069840000}"/>
    <cellStyle name="내역서 6 13" xfId="40973" xr:uid="{00000000-0005-0000-0000-00006A840000}"/>
    <cellStyle name="내역서 6 14" xfId="40974" xr:uid="{00000000-0005-0000-0000-00006B840000}"/>
    <cellStyle name="내역서 6 15" xfId="40975" xr:uid="{00000000-0005-0000-0000-00006C840000}"/>
    <cellStyle name="내역서 6 16" xfId="40976" xr:uid="{00000000-0005-0000-0000-00006D840000}"/>
    <cellStyle name="내역서 6 17" xfId="40977" xr:uid="{00000000-0005-0000-0000-00006E840000}"/>
    <cellStyle name="내역서 6 18" xfId="40978" xr:uid="{00000000-0005-0000-0000-00006F840000}"/>
    <cellStyle name="내역서 6 19" xfId="40979" xr:uid="{00000000-0005-0000-0000-000070840000}"/>
    <cellStyle name="내역서 6 2" xfId="16511" xr:uid="{00000000-0005-0000-0000-000071840000}"/>
    <cellStyle name="내역서 6 2 10" xfId="32021" xr:uid="{00000000-0005-0000-0000-000072840000}"/>
    <cellStyle name="내역서 6 2 11" xfId="32022" xr:uid="{00000000-0005-0000-0000-000073840000}"/>
    <cellStyle name="내역서 6 2 12" xfId="40980" xr:uid="{00000000-0005-0000-0000-000074840000}"/>
    <cellStyle name="내역서 6 2 13" xfId="40981" xr:uid="{00000000-0005-0000-0000-000075840000}"/>
    <cellStyle name="내역서 6 2 14" xfId="40982" xr:uid="{00000000-0005-0000-0000-000076840000}"/>
    <cellStyle name="내역서 6 2 15" xfId="40983" xr:uid="{00000000-0005-0000-0000-000077840000}"/>
    <cellStyle name="내역서 6 2 16" xfId="40984" xr:uid="{00000000-0005-0000-0000-000078840000}"/>
    <cellStyle name="내역서 6 2 17" xfId="40985" xr:uid="{00000000-0005-0000-0000-000079840000}"/>
    <cellStyle name="내역서 6 2 18" xfId="40986" xr:uid="{00000000-0005-0000-0000-00007A840000}"/>
    <cellStyle name="내역서 6 2 19" xfId="40987" xr:uid="{00000000-0005-0000-0000-00007B840000}"/>
    <cellStyle name="내역서 6 2 2" xfId="17319" xr:uid="{00000000-0005-0000-0000-00007C840000}"/>
    <cellStyle name="내역서 6 2 2 10" xfId="32023" xr:uid="{00000000-0005-0000-0000-00007D840000}"/>
    <cellStyle name="내역서 6 2 2 2" xfId="32024" xr:uid="{00000000-0005-0000-0000-00007E840000}"/>
    <cellStyle name="내역서 6 2 2 2 2" xfId="32025" xr:uid="{00000000-0005-0000-0000-00007F840000}"/>
    <cellStyle name="내역서 6 2 2 2 2 2" xfId="32026" xr:uid="{00000000-0005-0000-0000-000080840000}"/>
    <cellStyle name="내역서 6 2 2 2 2 3" xfId="32027" xr:uid="{00000000-0005-0000-0000-000081840000}"/>
    <cellStyle name="내역서 6 2 2 2 2 4" xfId="32028" xr:uid="{00000000-0005-0000-0000-000082840000}"/>
    <cellStyle name="내역서 6 2 2 2 2 5" xfId="32029" xr:uid="{00000000-0005-0000-0000-000083840000}"/>
    <cellStyle name="내역서 6 2 2 2 2 6" xfId="32030" xr:uid="{00000000-0005-0000-0000-000084840000}"/>
    <cellStyle name="내역서 6 2 2 2 2 7" xfId="32031" xr:uid="{00000000-0005-0000-0000-000085840000}"/>
    <cellStyle name="내역서 6 2 2 2 3" xfId="32032" xr:uid="{00000000-0005-0000-0000-000086840000}"/>
    <cellStyle name="내역서 6 2 2 2 4" xfId="32033" xr:uid="{00000000-0005-0000-0000-000087840000}"/>
    <cellStyle name="내역서 6 2 2 2 5" xfId="32034" xr:uid="{00000000-0005-0000-0000-000088840000}"/>
    <cellStyle name="내역서 6 2 2 2 6" xfId="32035" xr:uid="{00000000-0005-0000-0000-000089840000}"/>
    <cellStyle name="내역서 6 2 2 2 7" xfId="32036" xr:uid="{00000000-0005-0000-0000-00008A840000}"/>
    <cellStyle name="내역서 6 2 2 2 8" xfId="32037" xr:uid="{00000000-0005-0000-0000-00008B840000}"/>
    <cellStyle name="내역서 6 2 2 3" xfId="32038" xr:uid="{00000000-0005-0000-0000-00008C840000}"/>
    <cellStyle name="내역서 6 2 2 3 2" xfId="32039" xr:uid="{00000000-0005-0000-0000-00008D840000}"/>
    <cellStyle name="내역서 6 2 2 3 2 2" xfId="32040" xr:uid="{00000000-0005-0000-0000-00008E840000}"/>
    <cellStyle name="내역서 6 2 2 3 2 3" xfId="32041" xr:uid="{00000000-0005-0000-0000-00008F840000}"/>
    <cellStyle name="내역서 6 2 2 3 2 4" xfId="32042" xr:uid="{00000000-0005-0000-0000-000090840000}"/>
    <cellStyle name="내역서 6 2 2 3 2 5" xfId="32043" xr:uid="{00000000-0005-0000-0000-000091840000}"/>
    <cellStyle name="내역서 6 2 2 3 2 6" xfId="32044" xr:uid="{00000000-0005-0000-0000-000092840000}"/>
    <cellStyle name="내역서 6 2 2 3 2 7" xfId="32045" xr:uid="{00000000-0005-0000-0000-000093840000}"/>
    <cellStyle name="내역서 6 2 2 3 3" xfId="32046" xr:uid="{00000000-0005-0000-0000-000094840000}"/>
    <cellStyle name="내역서 6 2 2 3 4" xfId="32047" xr:uid="{00000000-0005-0000-0000-000095840000}"/>
    <cellStyle name="내역서 6 2 2 3 5" xfId="32048" xr:uid="{00000000-0005-0000-0000-000096840000}"/>
    <cellStyle name="내역서 6 2 2 3 6" xfId="32049" xr:uid="{00000000-0005-0000-0000-000097840000}"/>
    <cellStyle name="내역서 6 2 2 3 7" xfId="32050" xr:uid="{00000000-0005-0000-0000-000098840000}"/>
    <cellStyle name="내역서 6 2 2 3 8" xfId="32051" xr:uid="{00000000-0005-0000-0000-000099840000}"/>
    <cellStyle name="내역서 6 2 2 4" xfId="32052" xr:uid="{00000000-0005-0000-0000-00009A840000}"/>
    <cellStyle name="내역서 6 2 2 4 2" xfId="32053" xr:uid="{00000000-0005-0000-0000-00009B840000}"/>
    <cellStyle name="내역서 6 2 2 4 3" xfId="32054" xr:uid="{00000000-0005-0000-0000-00009C840000}"/>
    <cellStyle name="내역서 6 2 2 4 4" xfId="32055" xr:uid="{00000000-0005-0000-0000-00009D840000}"/>
    <cellStyle name="내역서 6 2 2 4 5" xfId="32056" xr:uid="{00000000-0005-0000-0000-00009E840000}"/>
    <cellStyle name="내역서 6 2 2 4 6" xfId="32057" xr:uid="{00000000-0005-0000-0000-00009F840000}"/>
    <cellStyle name="내역서 6 2 2 4 7" xfId="32058" xr:uid="{00000000-0005-0000-0000-0000A0840000}"/>
    <cellStyle name="내역서 6 2 2 5" xfId="32059" xr:uid="{00000000-0005-0000-0000-0000A1840000}"/>
    <cellStyle name="내역서 6 2 2 6" xfId="32060" xr:uid="{00000000-0005-0000-0000-0000A2840000}"/>
    <cellStyle name="내역서 6 2 2 7" xfId="32061" xr:uid="{00000000-0005-0000-0000-0000A3840000}"/>
    <cellStyle name="내역서 6 2 2 8" xfId="32062" xr:uid="{00000000-0005-0000-0000-0000A4840000}"/>
    <cellStyle name="내역서 6 2 2 9" xfId="32063" xr:uid="{00000000-0005-0000-0000-0000A5840000}"/>
    <cellStyle name="내역서 6 2 20" xfId="40988" xr:uid="{00000000-0005-0000-0000-0000A6840000}"/>
    <cellStyle name="내역서 6 2 21" xfId="40989" xr:uid="{00000000-0005-0000-0000-0000A7840000}"/>
    <cellStyle name="내역서 6 2 22" xfId="40990" xr:uid="{00000000-0005-0000-0000-0000A8840000}"/>
    <cellStyle name="내역서 6 2 23" xfId="40991" xr:uid="{00000000-0005-0000-0000-0000A9840000}"/>
    <cellStyle name="내역서 6 2 24" xfId="40992" xr:uid="{00000000-0005-0000-0000-0000AA840000}"/>
    <cellStyle name="내역서 6 2 25" xfId="40993" xr:uid="{00000000-0005-0000-0000-0000AB840000}"/>
    <cellStyle name="내역서 6 2 26" xfId="40994" xr:uid="{00000000-0005-0000-0000-0000AC840000}"/>
    <cellStyle name="내역서 6 2 27" xfId="40995" xr:uid="{00000000-0005-0000-0000-0000AD840000}"/>
    <cellStyle name="내역서 6 2 3" xfId="17630" xr:uid="{00000000-0005-0000-0000-0000AE840000}"/>
    <cellStyle name="내역서 6 2 3 2" xfId="32064" xr:uid="{00000000-0005-0000-0000-0000AF840000}"/>
    <cellStyle name="내역서 6 2 3 2 2" xfId="32065" xr:uid="{00000000-0005-0000-0000-0000B0840000}"/>
    <cellStyle name="내역서 6 2 3 2 3" xfId="32066" xr:uid="{00000000-0005-0000-0000-0000B1840000}"/>
    <cellStyle name="내역서 6 2 3 2 4" xfId="32067" xr:uid="{00000000-0005-0000-0000-0000B2840000}"/>
    <cellStyle name="내역서 6 2 3 2 5" xfId="32068" xr:uid="{00000000-0005-0000-0000-0000B3840000}"/>
    <cellStyle name="내역서 6 2 3 2 6" xfId="32069" xr:uid="{00000000-0005-0000-0000-0000B4840000}"/>
    <cellStyle name="내역서 6 2 3 2 7" xfId="32070" xr:uid="{00000000-0005-0000-0000-0000B5840000}"/>
    <cellStyle name="내역서 6 2 3 3" xfId="32071" xr:uid="{00000000-0005-0000-0000-0000B6840000}"/>
    <cellStyle name="내역서 6 2 3 4" xfId="32072" xr:uid="{00000000-0005-0000-0000-0000B7840000}"/>
    <cellStyle name="내역서 6 2 3 5" xfId="32073" xr:uid="{00000000-0005-0000-0000-0000B8840000}"/>
    <cellStyle name="내역서 6 2 3 6" xfId="32074" xr:uid="{00000000-0005-0000-0000-0000B9840000}"/>
    <cellStyle name="내역서 6 2 3 7" xfId="32075" xr:uid="{00000000-0005-0000-0000-0000BA840000}"/>
    <cellStyle name="내역서 6 2 3 8" xfId="32076" xr:uid="{00000000-0005-0000-0000-0000BB840000}"/>
    <cellStyle name="내역서 6 2 4" xfId="17932" xr:uid="{00000000-0005-0000-0000-0000BC840000}"/>
    <cellStyle name="내역서 6 2 4 2" xfId="32077" xr:uid="{00000000-0005-0000-0000-0000BD840000}"/>
    <cellStyle name="내역서 6 2 4 2 2" xfId="32078" xr:uid="{00000000-0005-0000-0000-0000BE840000}"/>
    <cellStyle name="내역서 6 2 4 2 3" xfId="32079" xr:uid="{00000000-0005-0000-0000-0000BF840000}"/>
    <cellStyle name="내역서 6 2 4 2 4" xfId="32080" xr:uid="{00000000-0005-0000-0000-0000C0840000}"/>
    <cellStyle name="내역서 6 2 4 2 5" xfId="32081" xr:uid="{00000000-0005-0000-0000-0000C1840000}"/>
    <cellStyle name="내역서 6 2 4 2 6" xfId="32082" xr:uid="{00000000-0005-0000-0000-0000C2840000}"/>
    <cellStyle name="내역서 6 2 4 2 7" xfId="32083" xr:uid="{00000000-0005-0000-0000-0000C3840000}"/>
    <cellStyle name="내역서 6 2 4 3" xfId="32084" xr:uid="{00000000-0005-0000-0000-0000C4840000}"/>
    <cellStyle name="내역서 6 2 4 4" xfId="32085" xr:uid="{00000000-0005-0000-0000-0000C5840000}"/>
    <cellStyle name="내역서 6 2 4 5" xfId="32086" xr:uid="{00000000-0005-0000-0000-0000C6840000}"/>
    <cellStyle name="내역서 6 2 4 6" xfId="32087" xr:uid="{00000000-0005-0000-0000-0000C7840000}"/>
    <cellStyle name="내역서 6 2 4 7" xfId="32088" xr:uid="{00000000-0005-0000-0000-0000C8840000}"/>
    <cellStyle name="내역서 6 2 4 8" xfId="32089" xr:uid="{00000000-0005-0000-0000-0000C9840000}"/>
    <cellStyle name="내역서 6 2 5" xfId="32090" xr:uid="{00000000-0005-0000-0000-0000CA840000}"/>
    <cellStyle name="내역서 6 2 5 2" xfId="32091" xr:uid="{00000000-0005-0000-0000-0000CB840000}"/>
    <cellStyle name="내역서 6 2 5 3" xfId="32092" xr:uid="{00000000-0005-0000-0000-0000CC840000}"/>
    <cellStyle name="내역서 6 2 5 4" xfId="32093" xr:uid="{00000000-0005-0000-0000-0000CD840000}"/>
    <cellStyle name="내역서 6 2 5 5" xfId="32094" xr:uid="{00000000-0005-0000-0000-0000CE840000}"/>
    <cellStyle name="내역서 6 2 5 6" xfId="32095" xr:uid="{00000000-0005-0000-0000-0000CF840000}"/>
    <cellStyle name="내역서 6 2 5 7" xfId="32096" xr:uid="{00000000-0005-0000-0000-0000D0840000}"/>
    <cellStyle name="내역서 6 2 6" xfId="32097" xr:uid="{00000000-0005-0000-0000-0000D1840000}"/>
    <cellStyle name="내역서 6 2 7" xfId="32098" xr:uid="{00000000-0005-0000-0000-0000D2840000}"/>
    <cellStyle name="내역서 6 2 8" xfId="32099" xr:uid="{00000000-0005-0000-0000-0000D3840000}"/>
    <cellStyle name="내역서 6 2 9" xfId="32100" xr:uid="{00000000-0005-0000-0000-0000D4840000}"/>
    <cellStyle name="내역서 6 20" xfId="40996" xr:uid="{00000000-0005-0000-0000-0000D5840000}"/>
    <cellStyle name="내역서 6 21" xfId="40997" xr:uid="{00000000-0005-0000-0000-0000D6840000}"/>
    <cellStyle name="내역서 6 22" xfId="40998" xr:uid="{00000000-0005-0000-0000-0000D7840000}"/>
    <cellStyle name="내역서 6 23" xfId="40999" xr:uid="{00000000-0005-0000-0000-0000D8840000}"/>
    <cellStyle name="내역서 6 24" xfId="41000" xr:uid="{00000000-0005-0000-0000-0000D9840000}"/>
    <cellStyle name="내역서 6 25" xfId="41001" xr:uid="{00000000-0005-0000-0000-0000DA840000}"/>
    <cellStyle name="내역서 6 26" xfId="41002" xr:uid="{00000000-0005-0000-0000-0000DB840000}"/>
    <cellStyle name="내역서 6 27" xfId="41003" xr:uid="{00000000-0005-0000-0000-0000DC840000}"/>
    <cellStyle name="내역서 6 28" xfId="41004" xr:uid="{00000000-0005-0000-0000-0000DD840000}"/>
    <cellStyle name="내역서 6 3" xfId="16764" xr:uid="{00000000-0005-0000-0000-0000DE840000}"/>
    <cellStyle name="내역서 6 3 10" xfId="32101" xr:uid="{00000000-0005-0000-0000-0000DF840000}"/>
    <cellStyle name="내역서 6 3 11" xfId="41005" xr:uid="{00000000-0005-0000-0000-0000E0840000}"/>
    <cellStyle name="내역서 6 3 2" xfId="17499" xr:uid="{00000000-0005-0000-0000-0000E1840000}"/>
    <cellStyle name="내역서 6 3 2 2" xfId="32102" xr:uid="{00000000-0005-0000-0000-0000E2840000}"/>
    <cellStyle name="내역서 6 3 2 2 2" xfId="32103" xr:uid="{00000000-0005-0000-0000-0000E3840000}"/>
    <cellStyle name="내역서 6 3 2 2 3" xfId="32104" xr:uid="{00000000-0005-0000-0000-0000E4840000}"/>
    <cellStyle name="내역서 6 3 2 2 4" xfId="32105" xr:uid="{00000000-0005-0000-0000-0000E5840000}"/>
    <cellStyle name="내역서 6 3 2 2 5" xfId="32106" xr:uid="{00000000-0005-0000-0000-0000E6840000}"/>
    <cellStyle name="내역서 6 3 2 2 6" xfId="32107" xr:uid="{00000000-0005-0000-0000-0000E7840000}"/>
    <cellStyle name="내역서 6 3 2 2 7" xfId="32108" xr:uid="{00000000-0005-0000-0000-0000E8840000}"/>
    <cellStyle name="내역서 6 3 2 3" xfId="32109" xr:uid="{00000000-0005-0000-0000-0000E9840000}"/>
    <cellStyle name="내역서 6 3 2 4" xfId="32110" xr:uid="{00000000-0005-0000-0000-0000EA840000}"/>
    <cellStyle name="내역서 6 3 2 5" xfId="32111" xr:uid="{00000000-0005-0000-0000-0000EB840000}"/>
    <cellStyle name="내역서 6 3 2 6" xfId="32112" xr:uid="{00000000-0005-0000-0000-0000EC840000}"/>
    <cellStyle name="내역서 6 3 2 7" xfId="32113" xr:uid="{00000000-0005-0000-0000-0000ED840000}"/>
    <cellStyle name="내역서 6 3 2 8" xfId="32114" xr:uid="{00000000-0005-0000-0000-0000EE840000}"/>
    <cellStyle name="내역서 6 3 3" xfId="17801" xr:uid="{00000000-0005-0000-0000-0000EF840000}"/>
    <cellStyle name="내역서 6 3 3 2" xfId="32115" xr:uid="{00000000-0005-0000-0000-0000F0840000}"/>
    <cellStyle name="내역서 6 3 3 2 2" xfId="32116" xr:uid="{00000000-0005-0000-0000-0000F1840000}"/>
    <cellStyle name="내역서 6 3 3 2 3" xfId="32117" xr:uid="{00000000-0005-0000-0000-0000F2840000}"/>
    <cellStyle name="내역서 6 3 3 2 4" xfId="32118" xr:uid="{00000000-0005-0000-0000-0000F3840000}"/>
    <cellStyle name="내역서 6 3 3 2 5" xfId="32119" xr:uid="{00000000-0005-0000-0000-0000F4840000}"/>
    <cellStyle name="내역서 6 3 3 2 6" xfId="32120" xr:uid="{00000000-0005-0000-0000-0000F5840000}"/>
    <cellStyle name="내역서 6 3 3 2 7" xfId="32121" xr:uid="{00000000-0005-0000-0000-0000F6840000}"/>
    <cellStyle name="내역서 6 3 3 3" xfId="32122" xr:uid="{00000000-0005-0000-0000-0000F7840000}"/>
    <cellStyle name="내역서 6 3 3 4" xfId="32123" xr:uid="{00000000-0005-0000-0000-0000F8840000}"/>
    <cellStyle name="내역서 6 3 3 5" xfId="32124" xr:uid="{00000000-0005-0000-0000-0000F9840000}"/>
    <cellStyle name="내역서 6 3 3 6" xfId="32125" xr:uid="{00000000-0005-0000-0000-0000FA840000}"/>
    <cellStyle name="내역서 6 3 3 7" xfId="32126" xr:uid="{00000000-0005-0000-0000-0000FB840000}"/>
    <cellStyle name="내역서 6 3 3 8" xfId="32127" xr:uid="{00000000-0005-0000-0000-0000FC840000}"/>
    <cellStyle name="내역서 6 3 4" xfId="18103" xr:uid="{00000000-0005-0000-0000-0000FD840000}"/>
    <cellStyle name="내역서 6 3 4 2" xfId="32128" xr:uid="{00000000-0005-0000-0000-0000FE840000}"/>
    <cellStyle name="내역서 6 3 4 3" xfId="32129" xr:uid="{00000000-0005-0000-0000-0000FF840000}"/>
    <cellStyle name="내역서 6 3 4 4" xfId="32130" xr:uid="{00000000-0005-0000-0000-000000850000}"/>
    <cellStyle name="내역서 6 3 4 5" xfId="32131" xr:uid="{00000000-0005-0000-0000-000001850000}"/>
    <cellStyle name="내역서 6 3 4 6" xfId="32132" xr:uid="{00000000-0005-0000-0000-000002850000}"/>
    <cellStyle name="내역서 6 3 4 7" xfId="32133" xr:uid="{00000000-0005-0000-0000-000003850000}"/>
    <cellStyle name="내역서 6 3 5" xfId="32134" xr:uid="{00000000-0005-0000-0000-000004850000}"/>
    <cellStyle name="내역서 6 3 6" xfId="32135" xr:uid="{00000000-0005-0000-0000-000005850000}"/>
    <cellStyle name="내역서 6 3 7" xfId="32136" xr:uid="{00000000-0005-0000-0000-000006850000}"/>
    <cellStyle name="내역서 6 3 8" xfId="32137" xr:uid="{00000000-0005-0000-0000-000007850000}"/>
    <cellStyle name="내역서 6 3 9" xfId="32138" xr:uid="{00000000-0005-0000-0000-000008850000}"/>
    <cellStyle name="내역서 6 4" xfId="17056" xr:uid="{00000000-0005-0000-0000-000009850000}"/>
    <cellStyle name="내역서 6 4 2" xfId="32139" xr:uid="{00000000-0005-0000-0000-00000A850000}"/>
    <cellStyle name="내역서 6 4 2 2" xfId="32140" xr:uid="{00000000-0005-0000-0000-00000B850000}"/>
    <cellStyle name="내역서 6 4 2 3" xfId="32141" xr:uid="{00000000-0005-0000-0000-00000C850000}"/>
    <cellStyle name="내역서 6 4 2 4" xfId="32142" xr:uid="{00000000-0005-0000-0000-00000D850000}"/>
    <cellStyle name="내역서 6 4 2 5" xfId="32143" xr:uid="{00000000-0005-0000-0000-00000E850000}"/>
    <cellStyle name="내역서 6 4 2 6" xfId="32144" xr:uid="{00000000-0005-0000-0000-00000F850000}"/>
    <cellStyle name="내역서 6 4 2 7" xfId="32145" xr:uid="{00000000-0005-0000-0000-000010850000}"/>
    <cellStyle name="내역서 6 4 3" xfId="32146" xr:uid="{00000000-0005-0000-0000-000011850000}"/>
    <cellStyle name="내역서 6 4 4" xfId="32147" xr:uid="{00000000-0005-0000-0000-000012850000}"/>
    <cellStyle name="내역서 6 4 5" xfId="32148" xr:uid="{00000000-0005-0000-0000-000013850000}"/>
    <cellStyle name="내역서 6 4 6" xfId="32149" xr:uid="{00000000-0005-0000-0000-000014850000}"/>
    <cellStyle name="내역서 6 4 7" xfId="32150" xr:uid="{00000000-0005-0000-0000-000015850000}"/>
    <cellStyle name="내역서 6 4 8" xfId="32151" xr:uid="{00000000-0005-0000-0000-000016850000}"/>
    <cellStyle name="내역서 6 5" xfId="17113" xr:uid="{00000000-0005-0000-0000-000017850000}"/>
    <cellStyle name="내역서 6 5 2" xfId="32152" xr:uid="{00000000-0005-0000-0000-000018850000}"/>
    <cellStyle name="내역서 6 5 2 2" xfId="32153" xr:uid="{00000000-0005-0000-0000-000019850000}"/>
    <cellStyle name="내역서 6 5 2 3" xfId="32154" xr:uid="{00000000-0005-0000-0000-00001A850000}"/>
    <cellStyle name="내역서 6 5 2 4" xfId="32155" xr:uid="{00000000-0005-0000-0000-00001B850000}"/>
    <cellStyle name="내역서 6 5 2 5" xfId="32156" xr:uid="{00000000-0005-0000-0000-00001C850000}"/>
    <cellStyle name="내역서 6 5 2 6" xfId="32157" xr:uid="{00000000-0005-0000-0000-00001D850000}"/>
    <cellStyle name="내역서 6 5 2 7" xfId="32158" xr:uid="{00000000-0005-0000-0000-00001E850000}"/>
    <cellStyle name="내역서 6 5 3" xfId="32159" xr:uid="{00000000-0005-0000-0000-00001F850000}"/>
    <cellStyle name="내역서 6 5 4" xfId="32160" xr:uid="{00000000-0005-0000-0000-000020850000}"/>
    <cellStyle name="내역서 6 5 5" xfId="32161" xr:uid="{00000000-0005-0000-0000-000021850000}"/>
    <cellStyle name="내역서 6 5 6" xfId="32162" xr:uid="{00000000-0005-0000-0000-000022850000}"/>
    <cellStyle name="내역서 6 5 7" xfId="32163" xr:uid="{00000000-0005-0000-0000-000023850000}"/>
    <cellStyle name="내역서 6 5 8" xfId="32164" xr:uid="{00000000-0005-0000-0000-000024850000}"/>
    <cellStyle name="내역서 6 6" xfId="16902" xr:uid="{00000000-0005-0000-0000-000025850000}"/>
    <cellStyle name="내역서 6 6 2" xfId="32165" xr:uid="{00000000-0005-0000-0000-000026850000}"/>
    <cellStyle name="내역서 6 6 3" xfId="32166" xr:uid="{00000000-0005-0000-0000-000027850000}"/>
    <cellStyle name="내역서 6 6 4" xfId="32167" xr:uid="{00000000-0005-0000-0000-000028850000}"/>
    <cellStyle name="내역서 6 6 5" xfId="32168" xr:uid="{00000000-0005-0000-0000-000029850000}"/>
    <cellStyle name="내역서 6 6 6" xfId="32169" xr:uid="{00000000-0005-0000-0000-00002A850000}"/>
    <cellStyle name="내역서 6 6 7" xfId="32170" xr:uid="{00000000-0005-0000-0000-00002B850000}"/>
    <cellStyle name="내역서 6 7" xfId="32171" xr:uid="{00000000-0005-0000-0000-00002C850000}"/>
    <cellStyle name="내역서 6 8" xfId="32172" xr:uid="{00000000-0005-0000-0000-00002D850000}"/>
    <cellStyle name="내역서 6 9" xfId="32173" xr:uid="{00000000-0005-0000-0000-00002E850000}"/>
    <cellStyle name="내역서 7" xfId="16765" xr:uid="{00000000-0005-0000-0000-00002F850000}"/>
    <cellStyle name="내역서 7 2" xfId="17500" xr:uid="{00000000-0005-0000-0000-000030850000}"/>
    <cellStyle name="내역서 7 2 2" xfId="32174" xr:uid="{00000000-0005-0000-0000-000031850000}"/>
    <cellStyle name="내역서 7 2 3" xfId="32175" xr:uid="{00000000-0005-0000-0000-000032850000}"/>
    <cellStyle name="내역서 7 2 4" xfId="32176" xr:uid="{00000000-0005-0000-0000-000033850000}"/>
    <cellStyle name="내역서 7 2 5" xfId="32177" xr:uid="{00000000-0005-0000-0000-000034850000}"/>
    <cellStyle name="내역서 7 2 6" xfId="32178" xr:uid="{00000000-0005-0000-0000-000035850000}"/>
    <cellStyle name="내역서 7 2 7" xfId="32179" xr:uid="{00000000-0005-0000-0000-000036850000}"/>
    <cellStyle name="내역서 7 3" xfId="17802" xr:uid="{00000000-0005-0000-0000-000037850000}"/>
    <cellStyle name="내역서 7 4" xfId="18104" xr:uid="{00000000-0005-0000-0000-000038850000}"/>
    <cellStyle name="내역서 7 5" xfId="32180" xr:uid="{00000000-0005-0000-0000-000039850000}"/>
    <cellStyle name="내역서 7 6" xfId="32181" xr:uid="{00000000-0005-0000-0000-00003A850000}"/>
    <cellStyle name="내역서 7 7" xfId="32182" xr:uid="{00000000-0005-0000-0000-00003B850000}"/>
    <cellStyle name="내역서 7 8" xfId="32183" xr:uid="{00000000-0005-0000-0000-00003C850000}"/>
    <cellStyle name="내역서 7 9" xfId="41006" xr:uid="{00000000-0005-0000-0000-00003D850000}"/>
    <cellStyle name="내역서 8" xfId="16766" xr:uid="{00000000-0005-0000-0000-00003E850000}"/>
    <cellStyle name="내역서 8 2" xfId="17501" xr:uid="{00000000-0005-0000-0000-00003F850000}"/>
    <cellStyle name="내역서 8 2 2" xfId="32184" xr:uid="{00000000-0005-0000-0000-000040850000}"/>
    <cellStyle name="내역서 8 2 3" xfId="32185" xr:uid="{00000000-0005-0000-0000-000041850000}"/>
    <cellStyle name="내역서 8 2 4" xfId="32186" xr:uid="{00000000-0005-0000-0000-000042850000}"/>
    <cellStyle name="내역서 8 2 5" xfId="32187" xr:uid="{00000000-0005-0000-0000-000043850000}"/>
    <cellStyle name="내역서 8 2 6" xfId="32188" xr:uid="{00000000-0005-0000-0000-000044850000}"/>
    <cellStyle name="내역서 8 2 7" xfId="32189" xr:uid="{00000000-0005-0000-0000-000045850000}"/>
    <cellStyle name="내역서 8 3" xfId="17803" xr:uid="{00000000-0005-0000-0000-000046850000}"/>
    <cellStyle name="내역서 8 4" xfId="18105" xr:uid="{00000000-0005-0000-0000-000047850000}"/>
    <cellStyle name="내역서 8 5" xfId="32190" xr:uid="{00000000-0005-0000-0000-000048850000}"/>
    <cellStyle name="내역서 8 6" xfId="32191" xr:uid="{00000000-0005-0000-0000-000049850000}"/>
    <cellStyle name="내역서 8 7" xfId="32192" xr:uid="{00000000-0005-0000-0000-00004A850000}"/>
    <cellStyle name="내역서 8 8" xfId="32193" xr:uid="{00000000-0005-0000-0000-00004B850000}"/>
    <cellStyle name="내역서 8 9" xfId="41007" xr:uid="{00000000-0005-0000-0000-00004C850000}"/>
    <cellStyle name="내역서 9" xfId="16977" xr:uid="{00000000-0005-0000-0000-00004D850000}"/>
    <cellStyle name="내역서 9 2" xfId="32194" xr:uid="{00000000-0005-0000-0000-00004E850000}"/>
    <cellStyle name="내역서 9 3" xfId="32195" xr:uid="{00000000-0005-0000-0000-00004F850000}"/>
    <cellStyle name="내역서 9 4" xfId="32196" xr:uid="{00000000-0005-0000-0000-000050850000}"/>
    <cellStyle name="내역서 9 5" xfId="32197" xr:uid="{00000000-0005-0000-0000-000051850000}"/>
    <cellStyle name="내역서 9 6" xfId="32198" xr:uid="{00000000-0005-0000-0000-000052850000}"/>
    <cellStyle name="내역서 9 7" xfId="32199" xr:uid="{00000000-0005-0000-0000-000053850000}"/>
    <cellStyle name="단가" xfId="9716" xr:uid="{00000000-0005-0000-0000-000054850000}"/>
    <cellStyle name="단위(원)" xfId="9717" xr:uid="{00000000-0005-0000-0000-000055850000}"/>
    <cellStyle name="달러" xfId="9718" xr:uid="{00000000-0005-0000-0000-000056850000}"/>
    <cellStyle name="돋움채" xfId="9719" xr:uid="{00000000-0005-0000-0000-000057850000}"/>
    <cellStyle name="뒤에 오는 하이퍼링크" xfId="9720" xr:uid="{00000000-0005-0000-0000-000058850000}"/>
    <cellStyle name="똿떓죶Ø? [0.00]_PRODUCT DETAIL Q1" xfId="9721" xr:uid="{00000000-0005-0000-0000-000059850000}"/>
    <cellStyle name="똿떓죶Ø?_PRODUCT DETAIL Q1" xfId="9722" xr:uid="{00000000-0005-0000-0000-00005A850000}"/>
    <cellStyle name="똿떓죶Ø괻 [0.00]_PRODUCT DETAIL Q1" xfId="9723" xr:uid="{00000000-0005-0000-0000-00005B850000}"/>
    <cellStyle name="똿떓죶Ø괻_PRODUCT DETAIL Q1" xfId="9724" xr:uid="{00000000-0005-0000-0000-00005C850000}"/>
    <cellStyle name="똿뗦먛귟 [0.00]_NT Server " xfId="9725" xr:uid="{00000000-0005-0000-0000-00005D850000}"/>
    <cellStyle name="똿뗦먛귟_NT Server " xfId="9726" xr:uid="{00000000-0005-0000-0000-00005E850000}"/>
    <cellStyle name="마이너스키" xfId="9727" xr:uid="{00000000-0005-0000-0000-00005F850000}"/>
    <cellStyle name="마이너스키 2" xfId="9728" xr:uid="{00000000-0005-0000-0000-000060850000}"/>
    <cellStyle name="마이너스키 2 2" xfId="41008" xr:uid="{00000000-0005-0000-0000-000061850000}"/>
    <cellStyle name="마이너스키 2 3" xfId="41009" xr:uid="{00000000-0005-0000-0000-000062850000}"/>
    <cellStyle name="마이너스키 2 4" xfId="41010" xr:uid="{00000000-0005-0000-0000-000063850000}"/>
    <cellStyle name="마이너스키 3" xfId="41011" xr:uid="{00000000-0005-0000-0000-000064850000}"/>
    <cellStyle name="마이너스키 4" xfId="41012" xr:uid="{00000000-0005-0000-0000-000065850000}"/>
    <cellStyle name="마이너스키 5" xfId="41013" xr:uid="{00000000-0005-0000-0000-000066850000}"/>
    <cellStyle name="메모 2" xfId="10578" xr:uid="{00000000-0005-0000-0000-000067850000}"/>
    <cellStyle name="메시지" xfId="9729" xr:uid="{00000000-0005-0000-0000-000068850000}"/>
    <cellStyle name="묮뎋 [0.00]_PRODUCT DETAIL Q1" xfId="9730" xr:uid="{00000000-0005-0000-0000-000069850000}"/>
    <cellStyle name="묮뎋_PRODUCT DETAIL Q1" xfId="9731" xr:uid="{00000000-0005-0000-0000-00006A850000}"/>
    <cellStyle name="勿" xfId="9732" xr:uid="{00000000-0005-0000-0000-00006B850000}"/>
    <cellStyle name="물량집계(갑)" xfId="9733" xr:uid="{00000000-0005-0000-0000-00006C850000}"/>
    <cellStyle name="믅됞 [0.00]_NT Server " xfId="9734" xr:uid="{00000000-0005-0000-0000-00006D850000}"/>
    <cellStyle name="믅됞_NT Server " xfId="9735" xr:uid="{00000000-0005-0000-0000-00006E850000}"/>
    <cellStyle name="紡" xfId="9736" xr:uid="{00000000-0005-0000-0000-00006F850000}"/>
    <cellStyle name="배분" xfId="9737" xr:uid="{00000000-0005-0000-0000-000070850000}"/>
    <cellStyle name="배분 2" xfId="10579" xr:uid="{00000000-0005-0000-0000-000071850000}"/>
    <cellStyle name="백" xfId="9738" xr:uid="{00000000-0005-0000-0000-000072850000}"/>
    <cellStyle name="백_01 제주지방 합동청사" xfId="9739" xr:uid="{00000000-0005-0000-0000-000073850000}"/>
    <cellStyle name="백_01 제주지방 합동청사2222" xfId="9740" xr:uid="{00000000-0005-0000-0000-000074850000}"/>
    <cellStyle name="백_20030218144011020-E1C865BF" xfId="9741" xr:uid="{00000000-0005-0000-0000-000075850000}"/>
    <cellStyle name="백_20030218144011020-E1C865BF_01 제주지방 합동청사" xfId="9742" xr:uid="{00000000-0005-0000-0000-000076850000}"/>
    <cellStyle name="백_20030218144011020-E1C865BF_01 제주지방 합동청사2222" xfId="9743" xr:uid="{00000000-0005-0000-0000-000077850000}"/>
    <cellStyle name="백_20030218144011020-E1C865BF_CC-02 본관기초굴착 예상" xfId="9744" xr:uid="{00000000-0005-0000-0000-000078850000}"/>
    <cellStyle name="백_20030218144011020-E1C865BF_CC-02 본관기초굴착 예상_01 제주지방 합동청사" xfId="9745" xr:uid="{00000000-0005-0000-0000-000079850000}"/>
    <cellStyle name="백_20030218144011020-E1C865BF_CC-02 본관기초굴착 예상_01 제주지방 합동청사2222" xfId="9746" xr:uid="{00000000-0005-0000-0000-00007A850000}"/>
    <cellStyle name="백_20030218144011020-E1C865BF_CC-02 본관기초굴착 예상_당진78-연돌-개략공사비" xfId="9747" xr:uid="{00000000-0005-0000-0000-00007B850000}"/>
    <cellStyle name="백_20030218144011020-E1C865BF_CC-02 본관기초굴착 예상_당진78-연돌-개략공사비_01 제주지방 합동청사" xfId="9748" xr:uid="{00000000-0005-0000-0000-00007C850000}"/>
    <cellStyle name="백_20030218144011020-E1C865BF_CC-02 본관기초굴착 예상_당진78-연돌-개략공사비_01 제주지방 합동청사2222" xfId="9749" xr:uid="{00000000-0005-0000-0000-00007D850000}"/>
    <cellStyle name="백_20030218144011020-E1C865BF_당진78-연돌-개략공사비" xfId="9750" xr:uid="{00000000-0005-0000-0000-00007E850000}"/>
    <cellStyle name="백_20030218144011020-E1C865BF_당진78-연돌-개략공사비_01 제주지방 합동청사" xfId="9751" xr:uid="{00000000-0005-0000-0000-00007F850000}"/>
    <cellStyle name="백_20030218144011020-E1C865BF_당진78-연돌-개략공사비_01 제주지방 합동청사2222" xfId="9752" xr:uid="{00000000-0005-0000-0000-000080850000}"/>
    <cellStyle name="백_20030218144011020-E1C865BF_본관기초굴착 예상도급" xfId="9753" xr:uid="{00000000-0005-0000-0000-000081850000}"/>
    <cellStyle name="백_20030218144011020-E1C865BF_본관기초굴착 예상도급_01 제주지방 합동청사" xfId="9754" xr:uid="{00000000-0005-0000-0000-000082850000}"/>
    <cellStyle name="백_20030218144011020-E1C865BF_본관기초굴착 예상도급_01 제주지방 합동청사2222" xfId="9755" xr:uid="{00000000-0005-0000-0000-000083850000}"/>
    <cellStyle name="백_20030218144011020-E1C865BF_본관기초굴착 예상도급_당진78-연돌-개략공사비" xfId="9756" xr:uid="{00000000-0005-0000-0000-000084850000}"/>
    <cellStyle name="백_20030218144011020-E1C865BF_본관기초굴착 예상도급_당진78-연돌-개략공사비_01 제주지방 합동청사" xfId="9757" xr:uid="{00000000-0005-0000-0000-000085850000}"/>
    <cellStyle name="백_20030218144011020-E1C865BF_본관기초굴착 예상도급_당진78-연돌-개략공사비_01 제주지방 합동청사2222" xfId="9758" xr:uid="{00000000-0005-0000-0000-000086850000}"/>
    <cellStyle name="백_CC-02 본관기초굴착 예상" xfId="9759" xr:uid="{00000000-0005-0000-0000-000087850000}"/>
    <cellStyle name="백_CC-02 본관기초굴착 예상_01 제주지방 합동청사" xfId="9760" xr:uid="{00000000-0005-0000-0000-000088850000}"/>
    <cellStyle name="백_CC-02 본관기초굴착 예상_01 제주지방 합동청사2222" xfId="9761" xr:uid="{00000000-0005-0000-0000-000089850000}"/>
    <cellStyle name="백_CC-02 본관기초굴착 예상_당진78-연돌-개략공사비" xfId="9762" xr:uid="{00000000-0005-0000-0000-00008A850000}"/>
    <cellStyle name="백_CC-02 본관기초굴착 예상_당진78-연돌-개략공사비_01 제주지방 합동청사" xfId="9763" xr:uid="{00000000-0005-0000-0000-00008B850000}"/>
    <cellStyle name="백_CC-02 본관기초굴착 예상_당진78-연돌-개략공사비_01 제주지방 합동청사2222" xfId="9764" xr:uid="{00000000-0005-0000-0000-00008C850000}"/>
    <cellStyle name="백_당진78-연돌-개략공사비" xfId="9765" xr:uid="{00000000-0005-0000-0000-00008D850000}"/>
    <cellStyle name="백_당진78-연돌-개략공사비_01 제주지방 합동청사" xfId="9766" xr:uid="{00000000-0005-0000-0000-00008E850000}"/>
    <cellStyle name="백_당진78-연돌-개략공사비_01 제주지방 합동청사2222" xfId="9767" xr:uid="{00000000-0005-0000-0000-00008F850000}"/>
    <cellStyle name="백_본관기초굴착 예상도급" xfId="9768" xr:uid="{00000000-0005-0000-0000-000090850000}"/>
    <cellStyle name="백_본관기초굴착 예상도급_01 제주지방 합동청사" xfId="9769" xr:uid="{00000000-0005-0000-0000-000091850000}"/>
    <cellStyle name="백_본관기초굴착 예상도급_01 제주지방 합동청사2222" xfId="9770" xr:uid="{00000000-0005-0000-0000-000092850000}"/>
    <cellStyle name="백_본관기초굴착 예상도급_당진78-연돌-개략공사비" xfId="9771" xr:uid="{00000000-0005-0000-0000-000093850000}"/>
    <cellStyle name="백_본관기초굴착 예상도급_당진78-연돌-개략공사비_01 제주지방 합동청사" xfId="9772" xr:uid="{00000000-0005-0000-0000-000094850000}"/>
    <cellStyle name="백_본관기초굴착 예상도급_당진78-연돌-개략공사비_01 제주지방 합동청사2222" xfId="9773" xr:uid="{00000000-0005-0000-0000-000095850000}"/>
    <cellStyle name="百分比_ORDER COVER SHEET(D9905-3)" xfId="9774" xr:uid="{00000000-0005-0000-0000-000096850000}"/>
    <cellStyle name="백분율" xfId="13557" builtinId="5"/>
    <cellStyle name="백분율 [△1]" xfId="9775" xr:uid="{00000000-0005-0000-0000-000098850000}"/>
    <cellStyle name="백분율 [△2]" xfId="9776" xr:uid="{00000000-0005-0000-0000-000099850000}"/>
    <cellStyle name="백분율 [0]" xfId="9777" xr:uid="{00000000-0005-0000-0000-00009A850000}"/>
    <cellStyle name="백분율 [2]" xfId="9778" xr:uid="{00000000-0005-0000-0000-00009B850000}"/>
    <cellStyle name="백분율 10" xfId="9779" xr:uid="{00000000-0005-0000-0000-00009C850000}"/>
    <cellStyle name="백분율 11" xfId="9780" xr:uid="{00000000-0005-0000-0000-00009D850000}"/>
    <cellStyle name="백분율 12" xfId="9781" xr:uid="{00000000-0005-0000-0000-00009E850000}"/>
    <cellStyle name="백분율 13" xfId="9782" xr:uid="{00000000-0005-0000-0000-00009F850000}"/>
    <cellStyle name="백분율 14" xfId="9783" xr:uid="{00000000-0005-0000-0000-0000A0850000}"/>
    <cellStyle name="백분율 2" xfId="9784" xr:uid="{00000000-0005-0000-0000-0000A1850000}"/>
    <cellStyle name="백분율 2 2" xfId="9785" xr:uid="{00000000-0005-0000-0000-0000A2850000}"/>
    <cellStyle name="백분율 2 3" xfId="9786" xr:uid="{00000000-0005-0000-0000-0000A3850000}"/>
    <cellStyle name="백분율 2 4" xfId="10513" xr:uid="{00000000-0005-0000-0000-0000A4850000}"/>
    <cellStyle name="백분율 2 5" xfId="42165" xr:uid="{00000000-0005-0000-0000-0000A5850000}"/>
    <cellStyle name="백분율 3" xfId="9787" xr:uid="{00000000-0005-0000-0000-0000A6850000}"/>
    <cellStyle name="백분율 3 2" xfId="9788" xr:uid="{00000000-0005-0000-0000-0000A7850000}"/>
    <cellStyle name="백분율 4" xfId="9789" xr:uid="{00000000-0005-0000-0000-0000A8850000}"/>
    <cellStyle name="백분율 4 2" xfId="10580" xr:uid="{00000000-0005-0000-0000-0000A9850000}"/>
    <cellStyle name="백분율 5" xfId="9790" xr:uid="{00000000-0005-0000-0000-0000AA850000}"/>
    <cellStyle name="백분율 6" xfId="9791" xr:uid="{00000000-0005-0000-0000-0000AB850000}"/>
    <cellStyle name="백분율 6 2" xfId="10581" xr:uid="{00000000-0005-0000-0000-0000AC850000}"/>
    <cellStyle name="백분율 7" xfId="9792" xr:uid="{00000000-0005-0000-0000-0000AD850000}"/>
    <cellStyle name="백분율 8" xfId="9793" xr:uid="{00000000-0005-0000-0000-0000AE850000}"/>
    <cellStyle name="백분율 9" xfId="9794" xr:uid="{00000000-0005-0000-0000-0000AF850000}"/>
    <cellStyle name="백분율［△1］" xfId="9795" xr:uid="{00000000-0005-0000-0000-0000B0850000}"/>
    <cellStyle name="백분율［△1］ 2" xfId="10582" xr:uid="{00000000-0005-0000-0000-0000B1850000}"/>
    <cellStyle name="백분율［△2］" xfId="9796" xr:uid="{00000000-0005-0000-0000-0000B2850000}"/>
    <cellStyle name="백분율［△2］ 2" xfId="10583" xr:uid="{00000000-0005-0000-0000-0000B3850000}"/>
    <cellStyle name="보고서_우일수산" xfId="9797" xr:uid="{00000000-0005-0000-0000-0000B4850000}"/>
    <cellStyle name="뷭?_BOOKSHIP" xfId="9798" xr:uid="{00000000-0005-0000-0000-0000B5850000}"/>
    <cellStyle name="빨간색" xfId="9799" xr:uid="{00000000-0005-0000-0000-0000B6850000}"/>
    <cellStyle name="常?_instrument.pvc" xfId="9800" xr:uid="{00000000-0005-0000-0000-0000B7850000}"/>
    <cellStyle name="常规_GTHMSNZ" xfId="9801" xr:uid="{00000000-0005-0000-0000-0000B8850000}"/>
    <cellStyle name="새귑[0]_롤痰삠悧 " xfId="9802" xr:uid="{00000000-0005-0000-0000-0000B9850000}"/>
    <cellStyle name="새귑_롤痰삠悧 " xfId="9803" xr:uid="{00000000-0005-0000-0000-0000BA850000}"/>
    <cellStyle name="선택영역" xfId="9804" xr:uid="{00000000-0005-0000-0000-0000BB850000}"/>
    <cellStyle name="선택영역의 가운데로" xfId="9805" xr:uid="{00000000-0005-0000-0000-0000BC850000}"/>
    <cellStyle name="선택영역의 가운데로 2" xfId="10584" xr:uid="{00000000-0005-0000-0000-0000BD850000}"/>
    <cellStyle name="설계서" xfId="9806" xr:uid="{00000000-0005-0000-0000-0000BE850000}"/>
    <cellStyle name="설계서 10" xfId="17187" xr:uid="{00000000-0005-0000-0000-0000BF850000}"/>
    <cellStyle name="설계서 11" xfId="41014" xr:uid="{00000000-0005-0000-0000-0000C0850000}"/>
    <cellStyle name="설계서 12" xfId="41015" xr:uid="{00000000-0005-0000-0000-0000C1850000}"/>
    <cellStyle name="설계서 2" xfId="9807" xr:uid="{00000000-0005-0000-0000-0000C2850000}"/>
    <cellStyle name="설계서 2 2" xfId="10611" xr:uid="{00000000-0005-0000-0000-0000C3850000}"/>
    <cellStyle name="설계서 2 2 10" xfId="32200" xr:uid="{00000000-0005-0000-0000-0000C4850000}"/>
    <cellStyle name="설계서 2 2 11" xfId="32201" xr:uid="{00000000-0005-0000-0000-0000C5850000}"/>
    <cellStyle name="설계서 2 2 12" xfId="32202" xr:uid="{00000000-0005-0000-0000-0000C6850000}"/>
    <cellStyle name="설계서 2 2 13" xfId="41016" xr:uid="{00000000-0005-0000-0000-0000C7850000}"/>
    <cellStyle name="설계서 2 2 14" xfId="41017" xr:uid="{00000000-0005-0000-0000-0000C8850000}"/>
    <cellStyle name="설계서 2 2 15" xfId="41018" xr:uid="{00000000-0005-0000-0000-0000C9850000}"/>
    <cellStyle name="설계서 2 2 16" xfId="41019" xr:uid="{00000000-0005-0000-0000-0000CA850000}"/>
    <cellStyle name="설계서 2 2 17" xfId="41020" xr:uid="{00000000-0005-0000-0000-0000CB850000}"/>
    <cellStyle name="설계서 2 2 18" xfId="41021" xr:uid="{00000000-0005-0000-0000-0000CC850000}"/>
    <cellStyle name="설계서 2 2 19" xfId="41022" xr:uid="{00000000-0005-0000-0000-0000CD850000}"/>
    <cellStyle name="설계서 2 2 2" xfId="16441" xr:uid="{00000000-0005-0000-0000-0000CE850000}"/>
    <cellStyle name="설계서 2 2 2 10" xfId="32203" xr:uid="{00000000-0005-0000-0000-0000CF850000}"/>
    <cellStyle name="설계서 2 2 2 11" xfId="32204" xr:uid="{00000000-0005-0000-0000-0000D0850000}"/>
    <cellStyle name="설계서 2 2 2 12" xfId="41023" xr:uid="{00000000-0005-0000-0000-0000D1850000}"/>
    <cellStyle name="설계서 2 2 2 13" xfId="41024" xr:uid="{00000000-0005-0000-0000-0000D2850000}"/>
    <cellStyle name="설계서 2 2 2 14" xfId="41025" xr:uid="{00000000-0005-0000-0000-0000D3850000}"/>
    <cellStyle name="설계서 2 2 2 15" xfId="41026" xr:uid="{00000000-0005-0000-0000-0000D4850000}"/>
    <cellStyle name="설계서 2 2 2 16" xfId="41027" xr:uid="{00000000-0005-0000-0000-0000D5850000}"/>
    <cellStyle name="설계서 2 2 2 17" xfId="41028" xr:uid="{00000000-0005-0000-0000-0000D6850000}"/>
    <cellStyle name="설계서 2 2 2 18" xfId="41029" xr:uid="{00000000-0005-0000-0000-0000D7850000}"/>
    <cellStyle name="설계서 2 2 2 19" xfId="41030" xr:uid="{00000000-0005-0000-0000-0000D8850000}"/>
    <cellStyle name="설계서 2 2 2 2" xfId="17253" xr:uid="{00000000-0005-0000-0000-0000D9850000}"/>
    <cellStyle name="설계서 2 2 2 2 10" xfId="32205" xr:uid="{00000000-0005-0000-0000-0000DA850000}"/>
    <cellStyle name="설계서 2 2 2 2 2" xfId="32206" xr:uid="{00000000-0005-0000-0000-0000DB850000}"/>
    <cellStyle name="설계서 2 2 2 2 2 2" xfId="32207" xr:uid="{00000000-0005-0000-0000-0000DC850000}"/>
    <cellStyle name="설계서 2 2 2 2 2 2 2" xfId="32208" xr:uid="{00000000-0005-0000-0000-0000DD850000}"/>
    <cellStyle name="설계서 2 2 2 2 2 2 3" xfId="32209" xr:uid="{00000000-0005-0000-0000-0000DE850000}"/>
    <cellStyle name="설계서 2 2 2 2 2 2 4" xfId="32210" xr:uid="{00000000-0005-0000-0000-0000DF850000}"/>
    <cellStyle name="설계서 2 2 2 2 2 2 5" xfId="32211" xr:uid="{00000000-0005-0000-0000-0000E0850000}"/>
    <cellStyle name="설계서 2 2 2 2 2 2 6" xfId="32212" xr:uid="{00000000-0005-0000-0000-0000E1850000}"/>
    <cellStyle name="설계서 2 2 2 2 2 2 7" xfId="32213" xr:uid="{00000000-0005-0000-0000-0000E2850000}"/>
    <cellStyle name="설계서 2 2 2 2 2 3" xfId="32214" xr:uid="{00000000-0005-0000-0000-0000E3850000}"/>
    <cellStyle name="설계서 2 2 2 2 2 4" xfId="32215" xr:uid="{00000000-0005-0000-0000-0000E4850000}"/>
    <cellStyle name="설계서 2 2 2 2 2 5" xfId="32216" xr:uid="{00000000-0005-0000-0000-0000E5850000}"/>
    <cellStyle name="설계서 2 2 2 2 2 6" xfId="32217" xr:uid="{00000000-0005-0000-0000-0000E6850000}"/>
    <cellStyle name="설계서 2 2 2 2 2 7" xfId="32218" xr:uid="{00000000-0005-0000-0000-0000E7850000}"/>
    <cellStyle name="설계서 2 2 2 2 2 8" xfId="32219" xr:uid="{00000000-0005-0000-0000-0000E8850000}"/>
    <cellStyle name="설계서 2 2 2 2 3" xfId="32220" xr:uid="{00000000-0005-0000-0000-0000E9850000}"/>
    <cellStyle name="설계서 2 2 2 2 3 2" xfId="32221" xr:uid="{00000000-0005-0000-0000-0000EA850000}"/>
    <cellStyle name="설계서 2 2 2 2 3 2 2" xfId="32222" xr:uid="{00000000-0005-0000-0000-0000EB850000}"/>
    <cellStyle name="설계서 2 2 2 2 3 2 3" xfId="32223" xr:uid="{00000000-0005-0000-0000-0000EC850000}"/>
    <cellStyle name="설계서 2 2 2 2 3 2 4" xfId="32224" xr:uid="{00000000-0005-0000-0000-0000ED850000}"/>
    <cellStyle name="설계서 2 2 2 2 3 2 5" xfId="32225" xr:uid="{00000000-0005-0000-0000-0000EE850000}"/>
    <cellStyle name="설계서 2 2 2 2 3 2 6" xfId="32226" xr:uid="{00000000-0005-0000-0000-0000EF850000}"/>
    <cellStyle name="설계서 2 2 2 2 3 2 7" xfId="32227" xr:uid="{00000000-0005-0000-0000-0000F0850000}"/>
    <cellStyle name="설계서 2 2 2 2 3 3" xfId="32228" xr:uid="{00000000-0005-0000-0000-0000F1850000}"/>
    <cellStyle name="설계서 2 2 2 2 3 4" xfId="32229" xr:uid="{00000000-0005-0000-0000-0000F2850000}"/>
    <cellStyle name="설계서 2 2 2 2 3 5" xfId="32230" xr:uid="{00000000-0005-0000-0000-0000F3850000}"/>
    <cellStyle name="설계서 2 2 2 2 3 6" xfId="32231" xr:uid="{00000000-0005-0000-0000-0000F4850000}"/>
    <cellStyle name="설계서 2 2 2 2 3 7" xfId="32232" xr:uid="{00000000-0005-0000-0000-0000F5850000}"/>
    <cellStyle name="설계서 2 2 2 2 3 8" xfId="32233" xr:uid="{00000000-0005-0000-0000-0000F6850000}"/>
    <cellStyle name="설계서 2 2 2 2 4" xfId="32234" xr:uid="{00000000-0005-0000-0000-0000F7850000}"/>
    <cellStyle name="설계서 2 2 2 2 4 2" xfId="32235" xr:uid="{00000000-0005-0000-0000-0000F8850000}"/>
    <cellStyle name="설계서 2 2 2 2 4 3" xfId="32236" xr:uid="{00000000-0005-0000-0000-0000F9850000}"/>
    <cellStyle name="설계서 2 2 2 2 4 4" xfId="32237" xr:uid="{00000000-0005-0000-0000-0000FA850000}"/>
    <cellStyle name="설계서 2 2 2 2 4 5" xfId="32238" xr:uid="{00000000-0005-0000-0000-0000FB850000}"/>
    <cellStyle name="설계서 2 2 2 2 4 6" xfId="32239" xr:uid="{00000000-0005-0000-0000-0000FC850000}"/>
    <cellStyle name="설계서 2 2 2 2 4 7" xfId="32240" xr:uid="{00000000-0005-0000-0000-0000FD850000}"/>
    <cellStyle name="설계서 2 2 2 2 5" xfId="32241" xr:uid="{00000000-0005-0000-0000-0000FE850000}"/>
    <cellStyle name="설계서 2 2 2 2 6" xfId="32242" xr:uid="{00000000-0005-0000-0000-0000FF850000}"/>
    <cellStyle name="설계서 2 2 2 2 7" xfId="32243" xr:uid="{00000000-0005-0000-0000-000000860000}"/>
    <cellStyle name="설계서 2 2 2 2 8" xfId="32244" xr:uid="{00000000-0005-0000-0000-000001860000}"/>
    <cellStyle name="설계서 2 2 2 2 9" xfId="32245" xr:uid="{00000000-0005-0000-0000-000002860000}"/>
    <cellStyle name="설계서 2 2 2 20" xfId="41031" xr:uid="{00000000-0005-0000-0000-000003860000}"/>
    <cellStyle name="설계서 2 2 2 21" xfId="41032" xr:uid="{00000000-0005-0000-0000-000004860000}"/>
    <cellStyle name="설계서 2 2 2 22" xfId="41033" xr:uid="{00000000-0005-0000-0000-000005860000}"/>
    <cellStyle name="설계서 2 2 2 23" xfId="41034" xr:uid="{00000000-0005-0000-0000-000006860000}"/>
    <cellStyle name="설계서 2 2 2 24" xfId="41035" xr:uid="{00000000-0005-0000-0000-000007860000}"/>
    <cellStyle name="설계서 2 2 2 25" xfId="41036" xr:uid="{00000000-0005-0000-0000-000008860000}"/>
    <cellStyle name="설계서 2 2 2 26" xfId="41037" xr:uid="{00000000-0005-0000-0000-000009860000}"/>
    <cellStyle name="설계서 2 2 2 27" xfId="41038" xr:uid="{00000000-0005-0000-0000-00000A860000}"/>
    <cellStyle name="설계서 2 2 2 3" xfId="17580" xr:uid="{00000000-0005-0000-0000-00000B860000}"/>
    <cellStyle name="설계서 2 2 2 3 2" xfId="32246" xr:uid="{00000000-0005-0000-0000-00000C860000}"/>
    <cellStyle name="설계서 2 2 2 3 2 2" xfId="32247" xr:uid="{00000000-0005-0000-0000-00000D860000}"/>
    <cellStyle name="설계서 2 2 2 3 2 3" xfId="32248" xr:uid="{00000000-0005-0000-0000-00000E860000}"/>
    <cellStyle name="설계서 2 2 2 3 2 4" xfId="32249" xr:uid="{00000000-0005-0000-0000-00000F860000}"/>
    <cellStyle name="설계서 2 2 2 3 2 5" xfId="32250" xr:uid="{00000000-0005-0000-0000-000010860000}"/>
    <cellStyle name="설계서 2 2 2 3 2 6" xfId="32251" xr:uid="{00000000-0005-0000-0000-000011860000}"/>
    <cellStyle name="설계서 2 2 2 3 2 7" xfId="32252" xr:uid="{00000000-0005-0000-0000-000012860000}"/>
    <cellStyle name="설계서 2 2 2 3 3" xfId="32253" xr:uid="{00000000-0005-0000-0000-000013860000}"/>
    <cellStyle name="설계서 2 2 2 3 4" xfId="32254" xr:uid="{00000000-0005-0000-0000-000014860000}"/>
    <cellStyle name="설계서 2 2 2 3 5" xfId="32255" xr:uid="{00000000-0005-0000-0000-000015860000}"/>
    <cellStyle name="설계서 2 2 2 3 6" xfId="32256" xr:uid="{00000000-0005-0000-0000-000016860000}"/>
    <cellStyle name="설계서 2 2 2 3 7" xfId="32257" xr:uid="{00000000-0005-0000-0000-000017860000}"/>
    <cellStyle name="설계서 2 2 2 3 8" xfId="32258" xr:uid="{00000000-0005-0000-0000-000018860000}"/>
    <cellStyle name="설계서 2 2 2 4" xfId="17882" xr:uid="{00000000-0005-0000-0000-000019860000}"/>
    <cellStyle name="설계서 2 2 2 4 2" xfId="32259" xr:uid="{00000000-0005-0000-0000-00001A860000}"/>
    <cellStyle name="설계서 2 2 2 4 2 2" xfId="32260" xr:uid="{00000000-0005-0000-0000-00001B860000}"/>
    <cellStyle name="설계서 2 2 2 4 2 3" xfId="32261" xr:uid="{00000000-0005-0000-0000-00001C860000}"/>
    <cellStyle name="설계서 2 2 2 4 2 4" xfId="32262" xr:uid="{00000000-0005-0000-0000-00001D860000}"/>
    <cellStyle name="설계서 2 2 2 4 2 5" xfId="32263" xr:uid="{00000000-0005-0000-0000-00001E860000}"/>
    <cellStyle name="설계서 2 2 2 4 2 6" xfId="32264" xr:uid="{00000000-0005-0000-0000-00001F860000}"/>
    <cellStyle name="설계서 2 2 2 4 2 7" xfId="32265" xr:uid="{00000000-0005-0000-0000-000020860000}"/>
    <cellStyle name="설계서 2 2 2 4 3" xfId="32266" xr:uid="{00000000-0005-0000-0000-000021860000}"/>
    <cellStyle name="설계서 2 2 2 4 4" xfId="32267" xr:uid="{00000000-0005-0000-0000-000022860000}"/>
    <cellStyle name="설계서 2 2 2 4 5" xfId="32268" xr:uid="{00000000-0005-0000-0000-000023860000}"/>
    <cellStyle name="설계서 2 2 2 4 6" xfId="32269" xr:uid="{00000000-0005-0000-0000-000024860000}"/>
    <cellStyle name="설계서 2 2 2 4 7" xfId="32270" xr:uid="{00000000-0005-0000-0000-000025860000}"/>
    <cellStyle name="설계서 2 2 2 4 8" xfId="32271" xr:uid="{00000000-0005-0000-0000-000026860000}"/>
    <cellStyle name="설계서 2 2 2 5" xfId="32272" xr:uid="{00000000-0005-0000-0000-000027860000}"/>
    <cellStyle name="설계서 2 2 2 5 2" xfId="32273" xr:uid="{00000000-0005-0000-0000-000028860000}"/>
    <cellStyle name="설계서 2 2 2 5 3" xfId="32274" xr:uid="{00000000-0005-0000-0000-000029860000}"/>
    <cellStyle name="설계서 2 2 2 5 4" xfId="32275" xr:uid="{00000000-0005-0000-0000-00002A860000}"/>
    <cellStyle name="설계서 2 2 2 5 5" xfId="32276" xr:uid="{00000000-0005-0000-0000-00002B860000}"/>
    <cellStyle name="설계서 2 2 2 5 6" xfId="32277" xr:uid="{00000000-0005-0000-0000-00002C860000}"/>
    <cellStyle name="설계서 2 2 2 5 7" xfId="32278" xr:uid="{00000000-0005-0000-0000-00002D860000}"/>
    <cellStyle name="설계서 2 2 2 6" xfId="32279" xr:uid="{00000000-0005-0000-0000-00002E860000}"/>
    <cellStyle name="설계서 2 2 2 7" xfId="32280" xr:uid="{00000000-0005-0000-0000-00002F860000}"/>
    <cellStyle name="설계서 2 2 2 8" xfId="32281" xr:uid="{00000000-0005-0000-0000-000030860000}"/>
    <cellStyle name="설계서 2 2 2 9" xfId="32282" xr:uid="{00000000-0005-0000-0000-000031860000}"/>
    <cellStyle name="설계서 2 2 20" xfId="41039" xr:uid="{00000000-0005-0000-0000-000032860000}"/>
    <cellStyle name="설계서 2 2 21" xfId="41040" xr:uid="{00000000-0005-0000-0000-000033860000}"/>
    <cellStyle name="설계서 2 2 22" xfId="41041" xr:uid="{00000000-0005-0000-0000-000034860000}"/>
    <cellStyle name="설계서 2 2 23" xfId="41042" xr:uid="{00000000-0005-0000-0000-000035860000}"/>
    <cellStyle name="설계서 2 2 24" xfId="41043" xr:uid="{00000000-0005-0000-0000-000036860000}"/>
    <cellStyle name="설계서 2 2 25" xfId="41044" xr:uid="{00000000-0005-0000-0000-000037860000}"/>
    <cellStyle name="설계서 2 2 26" xfId="41045" xr:uid="{00000000-0005-0000-0000-000038860000}"/>
    <cellStyle name="설계서 2 2 27" xfId="41046" xr:uid="{00000000-0005-0000-0000-000039860000}"/>
    <cellStyle name="설계서 2 2 28" xfId="41047" xr:uid="{00000000-0005-0000-0000-00003A860000}"/>
    <cellStyle name="설계서 2 2 3" xfId="16767" xr:uid="{00000000-0005-0000-0000-00003B860000}"/>
    <cellStyle name="설계서 2 2 3 10" xfId="32283" xr:uid="{00000000-0005-0000-0000-00003C860000}"/>
    <cellStyle name="설계서 2 2 3 11" xfId="41048" xr:uid="{00000000-0005-0000-0000-00003D860000}"/>
    <cellStyle name="설계서 2 2 3 2" xfId="17502" xr:uid="{00000000-0005-0000-0000-00003E860000}"/>
    <cellStyle name="설계서 2 2 3 2 2" xfId="32284" xr:uid="{00000000-0005-0000-0000-00003F860000}"/>
    <cellStyle name="설계서 2 2 3 2 2 2" xfId="32285" xr:uid="{00000000-0005-0000-0000-000040860000}"/>
    <cellStyle name="설계서 2 2 3 2 2 3" xfId="32286" xr:uid="{00000000-0005-0000-0000-000041860000}"/>
    <cellStyle name="설계서 2 2 3 2 2 4" xfId="32287" xr:uid="{00000000-0005-0000-0000-000042860000}"/>
    <cellStyle name="설계서 2 2 3 2 2 5" xfId="32288" xr:uid="{00000000-0005-0000-0000-000043860000}"/>
    <cellStyle name="설계서 2 2 3 2 2 6" xfId="32289" xr:uid="{00000000-0005-0000-0000-000044860000}"/>
    <cellStyle name="설계서 2 2 3 2 2 7" xfId="32290" xr:uid="{00000000-0005-0000-0000-000045860000}"/>
    <cellStyle name="설계서 2 2 3 2 3" xfId="32291" xr:uid="{00000000-0005-0000-0000-000046860000}"/>
    <cellStyle name="설계서 2 2 3 2 4" xfId="32292" xr:uid="{00000000-0005-0000-0000-000047860000}"/>
    <cellStyle name="설계서 2 2 3 2 5" xfId="32293" xr:uid="{00000000-0005-0000-0000-000048860000}"/>
    <cellStyle name="설계서 2 2 3 2 6" xfId="32294" xr:uid="{00000000-0005-0000-0000-000049860000}"/>
    <cellStyle name="설계서 2 2 3 2 7" xfId="32295" xr:uid="{00000000-0005-0000-0000-00004A860000}"/>
    <cellStyle name="설계서 2 2 3 2 8" xfId="32296" xr:uid="{00000000-0005-0000-0000-00004B860000}"/>
    <cellStyle name="설계서 2 2 3 3" xfId="17804" xr:uid="{00000000-0005-0000-0000-00004C860000}"/>
    <cellStyle name="설계서 2 2 3 3 2" xfId="32297" xr:uid="{00000000-0005-0000-0000-00004D860000}"/>
    <cellStyle name="설계서 2 2 3 3 2 2" xfId="32298" xr:uid="{00000000-0005-0000-0000-00004E860000}"/>
    <cellStyle name="설계서 2 2 3 3 2 3" xfId="32299" xr:uid="{00000000-0005-0000-0000-00004F860000}"/>
    <cellStyle name="설계서 2 2 3 3 2 4" xfId="32300" xr:uid="{00000000-0005-0000-0000-000050860000}"/>
    <cellStyle name="설계서 2 2 3 3 2 5" xfId="32301" xr:uid="{00000000-0005-0000-0000-000051860000}"/>
    <cellStyle name="설계서 2 2 3 3 2 6" xfId="32302" xr:uid="{00000000-0005-0000-0000-000052860000}"/>
    <cellStyle name="설계서 2 2 3 3 2 7" xfId="32303" xr:uid="{00000000-0005-0000-0000-000053860000}"/>
    <cellStyle name="설계서 2 2 3 3 3" xfId="32304" xr:uid="{00000000-0005-0000-0000-000054860000}"/>
    <cellStyle name="설계서 2 2 3 3 4" xfId="32305" xr:uid="{00000000-0005-0000-0000-000055860000}"/>
    <cellStyle name="설계서 2 2 3 3 5" xfId="32306" xr:uid="{00000000-0005-0000-0000-000056860000}"/>
    <cellStyle name="설계서 2 2 3 3 6" xfId="32307" xr:uid="{00000000-0005-0000-0000-000057860000}"/>
    <cellStyle name="설계서 2 2 3 3 7" xfId="32308" xr:uid="{00000000-0005-0000-0000-000058860000}"/>
    <cellStyle name="설계서 2 2 3 3 8" xfId="32309" xr:uid="{00000000-0005-0000-0000-000059860000}"/>
    <cellStyle name="설계서 2 2 3 4" xfId="18106" xr:uid="{00000000-0005-0000-0000-00005A860000}"/>
    <cellStyle name="설계서 2 2 3 4 2" xfId="32310" xr:uid="{00000000-0005-0000-0000-00005B860000}"/>
    <cellStyle name="설계서 2 2 3 4 3" xfId="32311" xr:uid="{00000000-0005-0000-0000-00005C860000}"/>
    <cellStyle name="설계서 2 2 3 4 4" xfId="32312" xr:uid="{00000000-0005-0000-0000-00005D860000}"/>
    <cellStyle name="설계서 2 2 3 4 5" xfId="32313" xr:uid="{00000000-0005-0000-0000-00005E860000}"/>
    <cellStyle name="설계서 2 2 3 4 6" xfId="32314" xr:uid="{00000000-0005-0000-0000-00005F860000}"/>
    <cellStyle name="설계서 2 2 3 4 7" xfId="32315" xr:uid="{00000000-0005-0000-0000-000060860000}"/>
    <cellStyle name="설계서 2 2 3 5" xfId="32316" xr:uid="{00000000-0005-0000-0000-000061860000}"/>
    <cellStyle name="설계서 2 2 3 6" xfId="32317" xr:uid="{00000000-0005-0000-0000-000062860000}"/>
    <cellStyle name="설계서 2 2 3 7" xfId="32318" xr:uid="{00000000-0005-0000-0000-000063860000}"/>
    <cellStyle name="설계서 2 2 3 8" xfId="32319" xr:uid="{00000000-0005-0000-0000-000064860000}"/>
    <cellStyle name="설계서 2 2 3 9" xfId="32320" xr:uid="{00000000-0005-0000-0000-000065860000}"/>
    <cellStyle name="설계서 2 2 4" xfId="17011" xr:uid="{00000000-0005-0000-0000-000066860000}"/>
    <cellStyle name="설계서 2 2 4 2" xfId="32321" xr:uid="{00000000-0005-0000-0000-000067860000}"/>
    <cellStyle name="설계서 2 2 4 2 2" xfId="32322" xr:uid="{00000000-0005-0000-0000-000068860000}"/>
    <cellStyle name="설계서 2 2 4 2 3" xfId="32323" xr:uid="{00000000-0005-0000-0000-000069860000}"/>
    <cellStyle name="설계서 2 2 4 2 4" xfId="32324" xr:uid="{00000000-0005-0000-0000-00006A860000}"/>
    <cellStyle name="설계서 2 2 4 2 5" xfId="32325" xr:uid="{00000000-0005-0000-0000-00006B860000}"/>
    <cellStyle name="설계서 2 2 4 2 6" xfId="32326" xr:uid="{00000000-0005-0000-0000-00006C860000}"/>
    <cellStyle name="설계서 2 2 4 2 7" xfId="32327" xr:uid="{00000000-0005-0000-0000-00006D860000}"/>
    <cellStyle name="설계서 2 2 4 3" xfId="32328" xr:uid="{00000000-0005-0000-0000-00006E860000}"/>
    <cellStyle name="설계서 2 2 4 4" xfId="32329" xr:uid="{00000000-0005-0000-0000-00006F860000}"/>
    <cellStyle name="설계서 2 2 4 5" xfId="32330" xr:uid="{00000000-0005-0000-0000-000070860000}"/>
    <cellStyle name="설계서 2 2 4 6" xfId="32331" xr:uid="{00000000-0005-0000-0000-000071860000}"/>
    <cellStyle name="설계서 2 2 4 7" xfId="32332" xr:uid="{00000000-0005-0000-0000-000072860000}"/>
    <cellStyle name="설계서 2 2 4 8" xfId="32333" xr:uid="{00000000-0005-0000-0000-000073860000}"/>
    <cellStyle name="설계서 2 2 5" xfId="17140" xr:uid="{00000000-0005-0000-0000-000074860000}"/>
    <cellStyle name="설계서 2 2 5 2" xfId="32334" xr:uid="{00000000-0005-0000-0000-000075860000}"/>
    <cellStyle name="설계서 2 2 5 2 2" xfId="32335" xr:uid="{00000000-0005-0000-0000-000076860000}"/>
    <cellStyle name="설계서 2 2 5 2 3" xfId="32336" xr:uid="{00000000-0005-0000-0000-000077860000}"/>
    <cellStyle name="설계서 2 2 5 2 4" xfId="32337" xr:uid="{00000000-0005-0000-0000-000078860000}"/>
    <cellStyle name="설계서 2 2 5 2 5" xfId="32338" xr:uid="{00000000-0005-0000-0000-000079860000}"/>
    <cellStyle name="설계서 2 2 5 2 6" xfId="32339" xr:uid="{00000000-0005-0000-0000-00007A860000}"/>
    <cellStyle name="설계서 2 2 5 2 7" xfId="32340" xr:uid="{00000000-0005-0000-0000-00007B860000}"/>
    <cellStyle name="설계서 2 2 5 3" xfId="32341" xr:uid="{00000000-0005-0000-0000-00007C860000}"/>
    <cellStyle name="설계서 2 2 5 4" xfId="32342" xr:uid="{00000000-0005-0000-0000-00007D860000}"/>
    <cellStyle name="설계서 2 2 5 5" xfId="32343" xr:uid="{00000000-0005-0000-0000-00007E860000}"/>
    <cellStyle name="설계서 2 2 5 6" xfId="32344" xr:uid="{00000000-0005-0000-0000-00007F860000}"/>
    <cellStyle name="설계서 2 2 5 7" xfId="32345" xr:uid="{00000000-0005-0000-0000-000080860000}"/>
    <cellStyle name="설계서 2 2 5 8" xfId="32346" xr:uid="{00000000-0005-0000-0000-000081860000}"/>
    <cellStyle name="설계서 2 2 6" xfId="16875" xr:uid="{00000000-0005-0000-0000-000082860000}"/>
    <cellStyle name="설계서 2 2 6 2" xfId="32347" xr:uid="{00000000-0005-0000-0000-000083860000}"/>
    <cellStyle name="설계서 2 2 6 3" xfId="32348" xr:uid="{00000000-0005-0000-0000-000084860000}"/>
    <cellStyle name="설계서 2 2 6 4" xfId="32349" xr:uid="{00000000-0005-0000-0000-000085860000}"/>
    <cellStyle name="설계서 2 2 6 5" xfId="32350" xr:uid="{00000000-0005-0000-0000-000086860000}"/>
    <cellStyle name="설계서 2 2 6 6" xfId="32351" xr:uid="{00000000-0005-0000-0000-000087860000}"/>
    <cellStyle name="설계서 2 2 6 7" xfId="32352" xr:uid="{00000000-0005-0000-0000-000088860000}"/>
    <cellStyle name="설계서 2 2 7" xfId="32353" xr:uid="{00000000-0005-0000-0000-000089860000}"/>
    <cellStyle name="설계서 2 2 8" xfId="32354" xr:uid="{00000000-0005-0000-0000-00008A860000}"/>
    <cellStyle name="설계서 2 2 9" xfId="32355" xr:uid="{00000000-0005-0000-0000-00008B860000}"/>
    <cellStyle name="설계서 2 3" xfId="10801" xr:uid="{00000000-0005-0000-0000-00008C860000}"/>
    <cellStyle name="설계서 2 3 10" xfId="32356" xr:uid="{00000000-0005-0000-0000-00008D860000}"/>
    <cellStyle name="설계서 2 3 11" xfId="32357" xr:uid="{00000000-0005-0000-0000-00008E860000}"/>
    <cellStyle name="설계서 2 3 12" xfId="32358" xr:uid="{00000000-0005-0000-0000-00008F860000}"/>
    <cellStyle name="설계서 2 3 13" xfId="41049" xr:uid="{00000000-0005-0000-0000-000090860000}"/>
    <cellStyle name="설계서 2 3 14" xfId="41050" xr:uid="{00000000-0005-0000-0000-000091860000}"/>
    <cellStyle name="설계서 2 3 15" xfId="41051" xr:uid="{00000000-0005-0000-0000-000092860000}"/>
    <cellStyle name="설계서 2 3 16" xfId="41052" xr:uid="{00000000-0005-0000-0000-000093860000}"/>
    <cellStyle name="설계서 2 3 17" xfId="41053" xr:uid="{00000000-0005-0000-0000-000094860000}"/>
    <cellStyle name="설계서 2 3 18" xfId="41054" xr:uid="{00000000-0005-0000-0000-000095860000}"/>
    <cellStyle name="설계서 2 3 19" xfId="41055" xr:uid="{00000000-0005-0000-0000-000096860000}"/>
    <cellStyle name="설계서 2 3 2" xfId="16516" xr:uid="{00000000-0005-0000-0000-000097860000}"/>
    <cellStyle name="설계서 2 3 2 10" xfId="32359" xr:uid="{00000000-0005-0000-0000-000098860000}"/>
    <cellStyle name="설계서 2 3 2 11" xfId="32360" xr:uid="{00000000-0005-0000-0000-000099860000}"/>
    <cellStyle name="설계서 2 3 2 12" xfId="41056" xr:uid="{00000000-0005-0000-0000-00009A860000}"/>
    <cellStyle name="설계서 2 3 2 13" xfId="41057" xr:uid="{00000000-0005-0000-0000-00009B860000}"/>
    <cellStyle name="설계서 2 3 2 14" xfId="41058" xr:uid="{00000000-0005-0000-0000-00009C860000}"/>
    <cellStyle name="설계서 2 3 2 15" xfId="41059" xr:uid="{00000000-0005-0000-0000-00009D860000}"/>
    <cellStyle name="설계서 2 3 2 16" xfId="41060" xr:uid="{00000000-0005-0000-0000-00009E860000}"/>
    <cellStyle name="설계서 2 3 2 17" xfId="41061" xr:uid="{00000000-0005-0000-0000-00009F860000}"/>
    <cellStyle name="설계서 2 3 2 18" xfId="41062" xr:uid="{00000000-0005-0000-0000-0000A0860000}"/>
    <cellStyle name="설계서 2 3 2 19" xfId="41063" xr:uid="{00000000-0005-0000-0000-0000A1860000}"/>
    <cellStyle name="설계서 2 3 2 2" xfId="17324" xr:uid="{00000000-0005-0000-0000-0000A2860000}"/>
    <cellStyle name="설계서 2 3 2 2 10" xfId="32361" xr:uid="{00000000-0005-0000-0000-0000A3860000}"/>
    <cellStyle name="설계서 2 3 2 2 2" xfId="32362" xr:uid="{00000000-0005-0000-0000-0000A4860000}"/>
    <cellStyle name="설계서 2 3 2 2 2 2" xfId="32363" xr:uid="{00000000-0005-0000-0000-0000A5860000}"/>
    <cellStyle name="설계서 2 3 2 2 2 2 2" xfId="32364" xr:uid="{00000000-0005-0000-0000-0000A6860000}"/>
    <cellStyle name="설계서 2 3 2 2 2 2 3" xfId="32365" xr:uid="{00000000-0005-0000-0000-0000A7860000}"/>
    <cellStyle name="설계서 2 3 2 2 2 2 4" xfId="32366" xr:uid="{00000000-0005-0000-0000-0000A8860000}"/>
    <cellStyle name="설계서 2 3 2 2 2 2 5" xfId="32367" xr:uid="{00000000-0005-0000-0000-0000A9860000}"/>
    <cellStyle name="설계서 2 3 2 2 2 2 6" xfId="32368" xr:uid="{00000000-0005-0000-0000-0000AA860000}"/>
    <cellStyle name="설계서 2 3 2 2 2 2 7" xfId="32369" xr:uid="{00000000-0005-0000-0000-0000AB860000}"/>
    <cellStyle name="설계서 2 3 2 2 2 3" xfId="32370" xr:uid="{00000000-0005-0000-0000-0000AC860000}"/>
    <cellStyle name="설계서 2 3 2 2 2 4" xfId="32371" xr:uid="{00000000-0005-0000-0000-0000AD860000}"/>
    <cellStyle name="설계서 2 3 2 2 2 5" xfId="32372" xr:uid="{00000000-0005-0000-0000-0000AE860000}"/>
    <cellStyle name="설계서 2 3 2 2 2 6" xfId="32373" xr:uid="{00000000-0005-0000-0000-0000AF860000}"/>
    <cellStyle name="설계서 2 3 2 2 2 7" xfId="32374" xr:uid="{00000000-0005-0000-0000-0000B0860000}"/>
    <cellStyle name="설계서 2 3 2 2 2 8" xfId="32375" xr:uid="{00000000-0005-0000-0000-0000B1860000}"/>
    <cellStyle name="설계서 2 3 2 2 3" xfId="32376" xr:uid="{00000000-0005-0000-0000-0000B2860000}"/>
    <cellStyle name="설계서 2 3 2 2 3 2" xfId="32377" xr:uid="{00000000-0005-0000-0000-0000B3860000}"/>
    <cellStyle name="설계서 2 3 2 2 3 2 2" xfId="32378" xr:uid="{00000000-0005-0000-0000-0000B4860000}"/>
    <cellStyle name="설계서 2 3 2 2 3 2 3" xfId="32379" xr:uid="{00000000-0005-0000-0000-0000B5860000}"/>
    <cellStyle name="설계서 2 3 2 2 3 2 4" xfId="32380" xr:uid="{00000000-0005-0000-0000-0000B6860000}"/>
    <cellStyle name="설계서 2 3 2 2 3 2 5" xfId="32381" xr:uid="{00000000-0005-0000-0000-0000B7860000}"/>
    <cellStyle name="설계서 2 3 2 2 3 2 6" xfId="32382" xr:uid="{00000000-0005-0000-0000-0000B8860000}"/>
    <cellStyle name="설계서 2 3 2 2 3 2 7" xfId="32383" xr:uid="{00000000-0005-0000-0000-0000B9860000}"/>
    <cellStyle name="설계서 2 3 2 2 3 3" xfId="32384" xr:uid="{00000000-0005-0000-0000-0000BA860000}"/>
    <cellStyle name="설계서 2 3 2 2 3 4" xfId="32385" xr:uid="{00000000-0005-0000-0000-0000BB860000}"/>
    <cellStyle name="설계서 2 3 2 2 3 5" xfId="32386" xr:uid="{00000000-0005-0000-0000-0000BC860000}"/>
    <cellStyle name="설계서 2 3 2 2 3 6" xfId="32387" xr:uid="{00000000-0005-0000-0000-0000BD860000}"/>
    <cellStyle name="설계서 2 3 2 2 3 7" xfId="32388" xr:uid="{00000000-0005-0000-0000-0000BE860000}"/>
    <cellStyle name="설계서 2 3 2 2 3 8" xfId="32389" xr:uid="{00000000-0005-0000-0000-0000BF860000}"/>
    <cellStyle name="설계서 2 3 2 2 4" xfId="32390" xr:uid="{00000000-0005-0000-0000-0000C0860000}"/>
    <cellStyle name="설계서 2 3 2 2 4 2" xfId="32391" xr:uid="{00000000-0005-0000-0000-0000C1860000}"/>
    <cellStyle name="설계서 2 3 2 2 4 3" xfId="32392" xr:uid="{00000000-0005-0000-0000-0000C2860000}"/>
    <cellStyle name="설계서 2 3 2 2 4 4" xfId="32393" xr:uid="{00000000-0005-0000-0000-0000C3860000}"/>
    <cellStyle name="설계서 2 3 2 2 4 5" xfId="32394" xr:uid="{00000000-0005-0000-0000-0000C4860000}"/>
    <cellStyle name="설계서 2 3 2 2 4 6" xfId="32395" xr:uid="{00000000-0005-0000-0000-0000C5860000}"/>
    <cellStyle name="설계서 2 3 2 2 4 7" xfId="32396" xr:uid="{00000000-0005-0000-0000-0000C6860000}"/>
    <cellStyle name="설계서 2 3 2 2 5" xfId="32397" xr:uid="{00000000-0005-0000-0000-0000C7860000}"/>
    <cellStyle name="설계서 2 3 2 2 6" xfId="32398" xr:uid="{00000000-0005-0000-0000-0000C8860000}"/>
    <cellStyle name="설계서 2 3 2 2 7" xfId="32399" xr:uid="{00000000-0005-0000-0000-0000C9860000}"/>
    <cellStyle name="설계서 2 3 2 2 8" xfId="32400" xr:uid="{00000000-0005-0000-0000-0000CA860000}"/>
    <cellStyle name="설계서 2 3 2 2 9" xfId="32401" xr:uid="{00000000-0005-0000-0000-0000CB860000}"/>
    <cellStyle name="설계서 2 3 2 20" xfId="41064" xr:uid="{00000000-0005-0000-0000-0000CC860000}"/>
    <cellStyle name="설계서 2 3 2 21" xfId="41065" xr:uid="{00000000-0005-0000-0000-0000CD860000}"/>
    <cellStyle name="설계서 2 3 2 22" xfId="41066" xr:uid="{00000000-0005-0000-0000-0000CE860000}"/>
    <cellStyle name="설계서 2 3 2 23" xfId="41067" xr:uid="{00000000-0005-0000-0000-0000CF860000}"/>
    <cellStyle name="설계서 2 3 2 24" xfId="41068" xr:uid="{00000000-0005-0000-0000-0000D0860000}"/>
    <cellStyle name="설계서 2 3 2 25" xfId="41069" xr:uid="{00000000-0005-0000-0000-0000D1860000}"/>
    <cellStyle name="설계서 2 3 2 26" xfId="41070" xr:uid="{00000000-0005-0000-0000-0000D2860000}"/>
    <cellStyle name="설계서 2 3 2 27" xfId="41071" xr:uid="{00000000-0005-0000-0000-0000D3860000}"/>
    <cellStyle name="설계서 2 3 2 3" xfId="17635" xr:uid="{00000000-0005-0000-0000-0000D4860000}"/>
    <cellStyle name="설계서 2 3 2 3 2" xfId="32402" xr:uid="{00000000-0005-0000-0000-0000D5860000}"/>
    <cellStyle name="설계서 2 3 2 3 2 2" xfId="32403" xr:uid="{00000000-0005-0000-0000-0000D6860000}"/>
    <cellStyle name="설계서 2 3 2 3 2 3" xfId="32404" xr:uid="{00000000-0005-0000-0000-0000D7860000}"/>
    <cellStyle name="설계서 2 3 2 3 2 4" xfId="32405" xr:uid="{00000000-0005-0000-0000-0000D8860000}"/>
    <cellStyle name="설계서 2 3 2 3 2 5" xfId="32406" xr:uid="{00000000-0005-0000-0000-0000D9860000}"/>
    <cellStyle name="설계서 2 3 2 3 2 6" xfId="32407" xr:uid="{00000000-0005-0000-0000-0000DA860000}"/>
    <cellStyle name="설계서 2 3 2 3 2 7" xfId="32408" xr:uid="{00000000-0005-0000-0000-0000DB860000}"/>
    <cellStyle name="설계서 2 3 2 3 3" xfId="32409" xr:uid="{00000000-0005-0000-0000-0000DC860000}"/>
    <cellStyle name="설계서 2 3 2 3 4" xfId="32410" xr:uid="{00000000-0005-0000-0000-0000DD860000}"/>
    <cellStyle name="설계서 2 3 2 3 5" xfId="32411" xr:uid="{00000000-0005-0000-0000-0000DE860000}"/>
    <cellStyle name="설계서 2 3 2 3 6" xfId="32412" xr:uid="{00000000-0005-0000-0000-0000DF860000}"/>
    <cellStyle name="설계서 2 3 2 3 7" xfId="32413" xr:uid="{00000000-0005-0000-0000-0000E0860000}"/>
    <cellStyle name="설계서 2 3 2 3 8" xfId="32414" xr:uid="{00000000-0005-0000-0000-0000E1860000}"/>
    <cellStyle name="설계서 2 3 2 4" xfId="17937" xr:uid="{00000000-0005-0000-0000-0000E2860000}"/>
    <cellStyle name="설계서 2 3 2 4 2" xfId="32415" xr:uid="{00000000-0005-0000-0000-0000E3860000}"/>
    <cellStyle name="설계서 2 3 2 4 2 2" xfId="32416" xr:uid="{00000000-0005-0000-0000-0000E4860000}"/>
    <cellStyle name="설계서 2 3 2 4 2 3" xfId="32417" xr:uid="{00000000-0005-0000-0000-0000E5860000}"/>
    <cellStyle name="설계서 2 3 2 4 2 4" xfId="32418" xr:uid="{00000000-0005-0000-0000-0000E6860000}"/>
    <cellStyle name="설계서 2 3 2 4 2 5" xfId="32419" xr:uid="{00000000-0005-0000-0000-0000E7860000}"/>
    <cellStyle name="설계서 2 3 2 4 2 6" xfId="32420" xr:uid="{00000000-0005-0000-0000-0000E8860000}"/>
    <cellStyle name="설계서 2 3 2 4 2 7" xfId="32421" xr:uid="{00000000-0005-0000-0000-0000E9860000}"/>
    <cellStyle name="설계서 2 3 2 4 3" xfId="32422" xr:uid="{00000000-0005-0000-0000-0000EA860000}"/>
    <cellStyle name="설계서 2 3 2 4 4" xfId="32423" xr:uid="{00000000-0005-0000-0000-0000EB860000}"/>
    <cellStyle name="설계서 2 3 2 4 5" xfId="32424" xr:uid="{00000000-0005-0000-0000-0000EC860000}"/>
    <cellStyle name="설계서 2 3 2 4 6" xfId="32425" xr:uid="{00000000-0005-0000-0000-0000ED860000}"/>
    <cellStyle name="설계서 2 3 2 4 7" xfId="32426" xr:uid="{00000000-0005-0000-0000-0000EE860000}"/>
    <cellStyle name="설계서 2 3 2 4 8" xfId="32427" xr:uid="{00000000-0005-0000-0000-0000EF860000}"/>
    <cellStyle name="설계서 2 3 2 5" xfId="32428" xr:uid="{00000000-0005-0000-0000-0000F0860000}"/>
    <cellStyle name="설계서 2 3 2 5 2" xfId="32429" xr:uid="{00000000-0005-0000-0000-0000F1860000}"/>
    <cellStyle name="설계서 2 3 2 5 3" xfId="32430" xr:uid="{00000000-0005-0000-0000-0000F2860000}"/>
    <cellStyle name="설계서 2 3 2 5 4" xfId="32431" xr:uid="{00000000-0005-0000-0000-0000F3860000}"/>
    <cellStyle name="설계서 2 3 2 5 5" xfId="32432" xr:uid="{00000000-0005-0000-0000-0000F4860000}"/>
    <cellStyle name="설계서 2 3 2 5 6" xfId="32433" xr:uid="{00000000-0005-0000-0000-0000F5860000}"/>
    <cellStyle name="설계서 2 3 2 5 7" xfId="32434" xr:uid="{00000000-0005-0000-0000-0000F6860000}"/>
    <cellStyle name="설계서 2 3 2 6" xfId="32435" xr:uid="{00000000-0005-0000-0000-0000F7860000}"/>
    <cellStyle name="설계서 2 3 2 7" xfId="32436" xr:uid="{00000000-0005-0000-0000-0000F8860000}"/>
    <cellStyle name="설계서 2 3 2 8" xfId="32437" xr:uid="{00000000-0005-0000-0000-0000F9860000}"/>
    <cellStyle name="설계서 2 3 2 9" xfId="32438" xr:uid="{00000000-0005-0000-0000-0000FA860000}"/>
    <cellStyle name="설계서 2 3 20" xfId="41072" xr:uid="{00000000-0005-0000-0000-0000FB860000}"/>
    <cellStyle name="설계서 2 3 21" xfId="41073" xr:uid="{00000000-0005-0000-0000-0000FC860000}"/>
    <cellStyle name="설계서 2 3 22" xfId="41074" xr:uid="{00000000-0005-0000-0000-0000FD860000}"/>
    <cellStyle name="설계서 2 3 23" xfId="41075" xr:uid="{00000000-0005-0000-0000-0000FE860000}"/>
    <cellStyle name="설계서 2 3 24" xfId="41076" xr:uid="{00000000-0005-0000-0000-0000FF860000}"/>
    <cellStyle name="설계서 2 3 25" xfId="41077" xr:uid="{00000000-0005-0000-0000-000000870000}"/>
    <cellStyle name="설계서 2 3 26" xfId="41078" xr:uid="{00000000-0005-0000-0000-000001870000}"/>
    <cellStyle name="설계서 2 3 27" xfId="41079" xr:uid="{00000000-0005-0000-0000-000002870000}"/>
    <cellStyle name="설계서 2 3 28" xfId="41080" xr:uid="{00000000-0005-0000-0000-000003870000}"/>
    <cellStyle name="설계서 2 3 3" xfId="16768" xr:uid="{00000000-0005-0000-0000-000004870000}"/>
    <cellStyle name="설계서 2 3 3 10" xfId="32439" xr:uid="{00000000-0005-0000-0000-000005870000}"/>
    <cellStyle name="설계서 2 3 3 11" xfId="41081" xr:uid="{00000000-0005-0000-0000-000006870000}"/>
    <cellStyle name="설계서 2 3 3 2" xfId="17503" xr:uid="{00000000-0005-0000-0000-000007870000}"/>
    <cellStyle name="설계서 2 3 3 2 2" xfId="32440" xr:uid="{00000000-0005-0000-0000-000008870000}"/>
    <cellStyle name="설계서 2 3 3 2 2 2" xfId="32441" xr:uid="{00000000-0005-0000-0000-000009870000}"/>
    <cellStyle name="설계서 2 3 3 2 2 3" xfId="32442" xr:uid="{00000000-0005-0000-0000-00000A870000}"/>
    <cellStyle name="설계서 2 3 3 2 2 4" xfId="32443" xr:uid="{00000000-0005-0000-0000-00000B870000}"/>
    <cellStyle name="설계서 2 3 3 2 2 5" xfId="32444" xr:uid="{00000000-0005-0000-0000-00000C870000}"/>
    <cellStyle name="설계서 2 3 3 2 2 6" xfId="32445" xr:uid="{00000000-0005-0000-0000-00000D870000}"/>
    <cellStyle name="설계서 2 3 3 2 2 7" xfId="32446" xr:uid="{00000000-0005-0000-0000-00000E870000}"/>
    <cellStyle name="설계서 2 3 3 2 3" xfId="32447" xr:uid="{00000000-0005-0000-0000-00000F870000}"/>
    <cellStyle name="설계서 2 3 3 2 4" xfId="32448" xr:uid="{00000000-0005-0000-0000-000010870000}"/>
    <cellStyle name="설계서 2 3 3 2 5" xfId="32449" xr:uid="{00000000-0005-0000-0000-000011870000}"/>
    <cellStyle name="설계서 2 3 3 2 6" xfId="32450" xr:uid="{00000000-0005-0000-0000-000012870000}"/>
    <cellStyle name="설계서 2 3 3 2 7" xfId="32451" xr:uid="{00000000-0005-0000-0000-000013870000}"/>
    <cellStyle name="설계서 2 3 3 2 8" xfId="32452" xr:uid="{00000000-0005-0000-0000-000014870000}"/>
    <cellStyle name="설계서 2 3 3 3" xfId="17805" xr:uid="{00000000-0005-0000-0000-000015870000}"/>
    <cellStyle name="설계서 2 3 3 3 2" xfId="32453" xr:uid="{00000000-0005-0000-0000-000016870000}"/>
    <cellStyle name="설계서 2 3 3 3 2 2" xfId="32454" xr:uid="{00000000-0005-0000-0000-000017870000}"/>
    <cellStyle name="설계서 2 3 3 3 2 3" xfId="32455" xr:uid="{00000000-0005-0000-0000-000018870000}"/>
    <cellStyle name="설계서 2 3 3 3 2 4" xfId="32456" xr:uid="{00000000-0005-0000-0000-000019870000}"/>
    <cellStyle name="설계서 2 3 3 3 2 5" xfId="32457" xr:uid="{00000000-0005-0000-0000-00001A870000}"/>
    <cellStyle name="설계서 2 3 3 3 2 6" xfId="32458" xr:uid="{00000000-0005-0000-0000-00001B870000}"/>
    <cellStyle name="설계서 2 3 3 3 2 7" xfId="32459" xr:uid="{00000000-0005-0000-0000-00001C870000}"/>
    <cellStyle name="설계서 2 3 3 3 3" xfId="32460" xr:uid="{00000000-0005-0000-0000-00001D870000}"/>
    <cellStyle name="설계서 2 3 3 3 4" xfId="32461" xr:uid="{00000000-0005-0000-0000-00001E870000}"/>
    <cellStyle name="설계서 2 3 3 3 5" xfId="32462" xr:uid="{00000000-0005-0000-0000-00001F870000}"/>
    <cellStyle name="설계서 2 3 3 3 6" xfId="32463" xr:uid="{00000000-0005-0000-0000-000020870000}"/>
    <cellStyle name="설계서 2 3 3 3 7" xfId="32464" xr:uid="{00000000-0005-0000-0000-000021870000}"/>
    <cellStyle name="설계서 2 3 3 3 8" xfId="32465" xr:uid="{00000000-0005-0000-0000-000022870000}"/>
    <cellStyle name="설계서 2 3 3 4" xfId="18107" xr:uid="{00000000-0005-0000-0000-000023870000}"/>
    <cellStyle name="설계서 2 3 3 4 2" xfId="32466" xr:uid="{00000000-0005-0000-0000-000024870000}"/>
    <cellStyle name="설계서 2 3 3 4 3" xfId="32467" xr:uid="{00000000-0005-0000-0000-000025870000}"/>
    <cellStyle name="설계서 2 3 3 4 4" xfId="32468" xr:uid="{00000000-0005-0000-0000-000026870000}"/>
    <cellStyle name="설계서 2 3 3 4 5" xfId="32469" xr:uid="{00000000-0005-0000-0000-000027870000}"/>
    <cellStyle name="설계서 2 3 3 4 6" xfId="32470" xr:uid="{00000000-0005-0000-0000-000028870000}"/>
    <cellStyle name="설계서 2 3 3 4 7" xfId="32471" xr:uid="{00000000-0005-0000-0000-000029870000}"/>
    <cellStyle name="설계서 2 3 3 5" xfId="32472" xr:uid="{00000000-0005-0000-0000-00002A870000}"/>
    <cellStyle name="설계서 2 3 3 6" xfId="32473" xr:uid="{00000000-0005-0000-0000-00002B870000}"/>
    <cellStyle name="설계서 2 3 3 7" xfId="32474" xr:uid="{00000000-0005-0000-0000-00002C870000}"/>
    <cellStyle name="설계서 2 3 3 8" xfId="32475" xr:uid="{00000000-0005-0000-0000-00002D870000}"/>
    <cellStyle name="설계서 2 3 3 9" xfId="32476" xr:uid="{00000000-0005-0000-0000-00002E870000}"/>
    <cellStyle name="설계서 2 3 4" xfId="17061" xr:uid="{00000000-0005-0000-0000-00002F870000}"/>
    <cellStyle name="설계서 2 3 4 2" xfId="32477" xr:uid="{00000000-0005-0000-0000-000030870000}"/>
    <cellStyle name="설계서 2 3 4 2 2" xfId="32478" xr:uid="{00000000-0005-0000-0000-000031870000}"/>
    <cellStyle name="설계서 2 3 4 2 3" xfId="32479" xr:uid="{00000000-0005-0000-0000-000032870000}"/>
    <cellStyle name="설계서 2 3 4 2 4" xfId="32480" xr:uid="{00000000-0005-0000-0000-000033870000}"/>
    <cellStyle name="설계서 2 3 4 2 5" xfId="32481" xr:uid="{00000000-0005-0000-0000-000034870000}"/>
    <cellStyle name="설계서 2 3 4 2 6" xfId="32482" xr:uid="{00000000-0005-0000-0000-000035870000}"/>
    <cellStyle name="설계서 2 3 4 2 7" xfId="32483" xr:uid="{00000000-0005-0000-0000-000036870000}"/>
    <cellStyle name="설계서 2 3 4 3" xfId="32484" xr:uid="{00000000-0005-0000-0000-000037870000}"/>
    <cellStyle name="설계서 2 3 4 4" xfId="32485" xr:uid="{00000000-0005-0000-0000-000038870000}"/>
    <cellStyle name="설계서 2 3 4 5" xfId="32486" xr:uid="{00000000-0005-0000-0000-000039870000}"/>
    <cellStyle name="설계서 2 3 4 6" xfId="32487" xr:uid="{00000000-0005-0000-0000-00003A870000}"/>
    <cellStyle name="설계서 2 3 4 7" xfId="32488" xr:uid="{00000000-0005-0000-0000-00003B870000}"/>
    <cellStyle name="설계서 2 3 4 8" xfId="32489" xr:uid="{00000000-0005-0000-0000-00003C870000}"/>
    <cellStyle name="설계서 2 3 5" xfId="17111" xr:uid="{00000000-0005-0000-0000-00003D870000}"/>
    <cellStyle name="설계서 2 3 5 2" xfId="32490" xr:uid="{00000000-0005-0000-0000-00003E870000}"/>
    <cellStyle name="설계서 2 3 5 2 2" xfId="32491" xr:uid="{00000000-0005-0000-0000-00003F870000}"/>
    <cellStyle name="설계서 2 3 5 2 3" xfId="32492" xr:uid="{00000000-0005-0000-0000-000040870000}"/>
    <cellStyle name="설계서 2 3 5 2 4" xfId="32493" xr:uid="{00000000-0005-0000-0000-000041870000}"/>
    <cellStyle name="설계서 2 3 5 2 5" xfId="32494" xr:uid="{00000000-0005-0000-0000-000042870000}"/>
    <cellStyle name="설계서 2 3 5 2 6" xfId="32495" xr:uid="{00000000-0005-0000-0000-000043870000}"/>
    <cellStyle name="설계서 2 3 5 2 7" xfId="32496" xr:uid="{00000000-0005-0000-0000-000044870000}"/>
    <cellStyle name="설계서 2 3 5 3" xfId="32497" xr:uid="{00000000-0005-0000-0000-000045870000}"/>
    <cellStyle name="설계서 2 3 5 4" xfId="32498" xr:uid="{00000000-0005-0000-0000-000046870000}"/>
    <cellStyle name="설계서 2 3 5 5" xfId="32499" xr:uid="{00000000-0005-0000-0000-000047870000}"/>
    <cellStyle name="설계서 2 3 5 6" xfId="32500" xr:uid="{00000000-0005-0000-0000-000048870000}"/>
    <cellStyle name="설계서 2 3 5 7" xfId="32501" xr:uid="{00000000-0005-0000-0000-000049870000}"/>
    <cellStyle name="설계서 2 3 5 8" xfId="32502" xr:uid="{00000000-0005-0000-0000-00004A870000}"/>
    <cellStyle name="설계서 2 3 6" xfId="16904" xr:uid="{00000000-0005-0000-0000-00004B870000}"/>
    <cellStyle name="설계서 2 3 6 2" xfId="32503" xr:uid="{00000000-0005-0000-0000-00004C870000}"/>
    <cellStyle name="설계서 2 3 6 3" xfId="32504" xr:uid="{00000000-0005-0000-0000-00004D870000}"/>
    <cellStyle name="설계서 2 3 6 4" xfId="32505" xr:uid="{00000000-0005-0000-0000-00004E870000}"/>
    <cellStyle name="설계서 2 3 6 5" xfId="32506" xr:uid="{00000000-0005-0000-0000-00004F870000}"/>
    <cellStyle name="설계서 2 3 6 6" xfId="32507" xr:uid="{00000000-0005-0000-0000-000050870000}"/>
    <cellStyle name="설계서 2 3 6 7" xfId="32508" xr:uid="{00000000-0005-0000-0000-000051870000}"/>
    <cellStyle name="설계서 2 3 7" xfId="32509" xr:uid="{00000000-0005-0000-0000-000052870000}"/>
    <cellStyle name="설계서 2 3 8" xfId="32510" xr:uid="{00000000-0005-0000-0000-000053870000}"/>
    <cellStyle name="설계서 2 3 9" xfId="32511" xr:uid="{00000000-0005-0000-0000-000054870000}"/>
    <cellStyle name="설계서 2 4" xfId="16769" xr:uid="{00000000-0005-0000-0000-000055870000}"/>
    <cellStyle name="설계서 2 4 2" xfId="17504" xr:uid="{00000000-0005-0000-0000-000056870000}"/>
    <cellStyle name="설계서 2 4 2 2" xfId="32512" xr:uid="{00000000-0005-0000-0000-000057870000}"/>
    <cellStyle name="설계서 2 4 2 3" xfId="32513" xr:uid="{00000000-0005-0000-0000-000058870000}"/>
    <cellStyle name="설계서 2 4 2 4" xfId="32514" xr:uid="{00000000-0005-0000-0000-000059870000}"/>
    <cellStyle name="설계서 2 4 2 5" xfId="32515" xr:uid="{00000000-0005-0000-0000-00005A870000}"/>
    <cellStyle name="설계서 2 4 2 6" xfId="32516" xr:uid="{00000000-0005-0000-0000-00005B870000}"/>
    <cellStyle name="설계서 2 4 2 7" xfId="32517" xr:uid="{00000000-0005-0000-0000-00005C870000}"/>
    <cellStyle name="설계서 2 4 3" xfId="17806" xr:uid="{00000000-0005-0000-0000-00005D870000}"/>
    <cellStyle name="설계서 2 4 4" xfId="18108" xr:uid="{00000000-0005-0000-0000-00005E870000}"/>
    <cellStyle name="설계서 2 4 5" xfId="32518" xr:uid="{00000000-0005-0000-0000-00005F870000}"/>
    <cellStyle name="설계서 2 4 6" xfId="32519" xr:uid="{00000000-0005-0000-0000-000060870000}"/>
    <cellStyle name="설계서 2 4 7" xfId="32520" xr:uid="{00000000-0005-0000-0000-000061870000}"/>
    <cellStyle name="설계서 2 4 8" xfId="32521" xr:uid="{00000000-0005-0000-0000-000062870000}"/>
    <cellStyle name="설계서 2 4 9" xfId="41082" xr:uid="{00000000-0005-0000-0000-000063870000}"/>
    <cellStyle name="설계서 2 5" xfId="16770" xr:uid="{00000000-0005-0000-0000-000064870000}"/>
    <cellStyle name="설계서 2 5 2" xfId="17505" xr:uid="{00000000-0005-0000-0000-000065870000}"/>
    <cellStyle name="설계서 2 5 2 2" xfId="32522" xr:uid="{00000000-0005-0000-0000-000066870000}"/>
    <cellStyle name="설계서 2 5 2 3" xfId="32523" xr:uid="{00000000-0005-0000-0000-000067870000}"/>
    <cellStyle name="설계서 2 5 2 4" xfId="32524" xr:uid="{00000000-0005-0000-0000-000068870000}"/>
    <cellStyle name="설계서 2 5 2 5" xfId="32525" xr:uid="{00000000-0005-0000-0000-000069870000}"/>
    <cellStyle name="설계서 2 5 2 6" xfId="32526" xr:uid="{00000000-0005-0000-0000-00006A870000}"/>
    <cellStyle name="설계서 2 5 2 7" xfId="32527" xr:uid="{00000000-0005-0000-0000-00006B870000}"/>
    <cellStyle name="설계서 2 5 3" xfId="17807" xr:uid="{00000000-0005-0000-0000-00006C870000}"/>
    <cellStyle name="설계서 2 5 4" xfId="18109" xr:uid="{00000000-0005-0000-0000-00006D870000}"/>
    <cellStyle name="설계서 2 5 5" xfId="32528" xr:uid="{00000000-0005-0000-0000-00006E870000}"/>
    <cellStyle name="설계서 2 5 6" xfId="32529" xr:uid="{00000000-0005-0000-0000-00006F870000}"/>
    <cellStyle name="설계서 2 5 7" xfId="32530" xr:uid="{00000000-0005-0000-0000-000070870000}"/>
    <cellStyle name="설계서 2 5 8" xfId="32531" xr:uid="{00000000-0005-0000-0000-000071870000}"/>
    <cellStyle name="설계서 2 5 9" xfId="41083" xr:uid="{00000000-0005-0000-0000-000072870000}"/>
    <cellStyle name="설계서 2 6" xfId="17153" xr:uid="{00000000-0005-0000-0000-000073870000}"/>
    <cellStyle name="설계서 2 6 2" xfId="32532" xr:uid="{00000000-0005-0000-0000-000074870000}"/>
    <cellStyle name="설계서 2 6 3" xfId="32533" xr:uid="{00000000-0005-0000-0000-000075870000}"/>
    <cellStyle name="설계서 2 6 4" xfId="32534" xr:uid="{00000000-0005-0000-0000-000076870000}"/>
    <cellStyle name="설계서 2 6 5" xfId="32535" xr:uid="{00000000-0005-0000-0000-000077870000}"/>
    <cellStyle name="설계서 2 6 6" xfId="32536" xr:uid="{00000000-0005-0000-0000-000078870000}"/>
    <cellStyle name="설계서 2 6 7" xfId="32537" xr:uid="{00000000-0005-0000-0000-000079870000}"/>
    <cellStyle name="설계서 2 7" xfId="16864" xr:uid="{00000000-0005-0000-0000-00007A870000}"/>
    <cellStyle name="설계서 2 8" xfId="41084" xr:uid="{00000000-0005-0000-0000-00007B870000}"/>
    <cellStyle name="설계서 2 9" xfId="41085" xr:uid="{00000000-0005-0000-0000-00007C870000}"/>
    <cellStyle name="설계서 3" xfId="9808" xr:uid="{00000000-0005-0000-0000-00007D870000}"/>
    <cellStyle name="설계서 3 2" xfId="10610" xr:uid="{00000000-0005-0000-0000-00007E870000}"/>
    <cellStyle name="설계서 3 2 10" xfId="32538" xr:uid="{00000000-0005-0000-0000-00007F870000}"/>
    <cellStyle name="설계서 3 2 11" xfId="32539" xr:uid="{00000000-0005-0000-0000-000080870000}"/>
    <cellStyle name="설계서 3 2 12" xfId="32540" xr:uid="{00000000-0005-0000-0000-000081870000}"/>
    <cellStyle name="설계서 3 2 13" xfId="41086" xr:uid="{00000000-0005-0000-0000-000082870000}"/>
    <cellStyle name="설계서 3 2 14" xfId="41087" xr:uid="{00000000-0005-0000-0000-000083870000}"/>
    <cellStyle name="설계서 3 2 15" xfId="41088" xr:uid="{00000000-0005-0000-0000-000084870000}"/>
    <cellStyle name="설계서 3 2 16" xfId="41089" xr:uid="{00000000-0005-0000-0000-000085870000}"/>
    <cellStyle name="설계서 3 2 17" xfId="41090" xr:uid="{00000000-0005-0000-0000-000086870000}"/>
    <cellStyle name="설계서 3 2 18" xfId="41091" xr:uid="{00000000-0005-0000-0000-000087870000}"/>
    <cellStyle name="설계서 3 2 19" xfId="41092" xr:uid="{00000000-0005-0000-0000-000088870000}"/>
    <cellStyle name="설계서 3 2 2" xfId="16440" xr:uid="{00000000-0005-0000-0000-000089870000}"/>
    <cellStyle name="설계서 3 2 2 10" xfId="32541" xr:uid="{00000000-0005-0000-0000-00008A870000}"/>
    <cellStyle name="설계서 3 2 2 11" xfId="32542" xr:uid="{00000000-0005-0000-0000-00008B870000}"/>
    <cellStyle name="설계서 3 2 2 12" xfId="41093" xr:uid="{00000000-0005-0000-0000-00008C870000}"/>
    <cellStyle name="설계서 3 2 2 13" xfId="41094" xr:uid="{00000000-0005-0000-0000-00008D870000}"/>
    <cellStyle name="설계서 3 2 2 14" xfId="41095" xr:uid="{00000000-0005-0000-0000-00008E870000}"/>
    <cellStyle name="설계서 3 2 2 15" xfId="41096" xr:uid="{00000000-0005-0000-0000-00008F870000}"/>
    <cellStyle name="설계서 3 2 2 16" xfId="41097" xr:uid="{00000000-0005-0000-0000-000090870000}"/>
    <cellStyle name="설계서 3 2 2 17" xfId="41098" xr:uid="{00000000-0005-0000-0000-000091870000}"/>
    <cellStyle name="설계서 3 2 2 18" xfId="41099" xr:uid="{00000000-0005-0000-0000-000092870000}"/>
    <cellStyle name="설계서 3 2 2 19" xfId="41100" xr:uid="{00000000-0005-0000-0000-000093870000}"/>
    <cellStyle name="설계서 3 2 2 2" xfId="17252" xr:uid="{00000000-0005-0000-0000-000094870000}"/>
    <cellStyle name="설계서 3 2 2 2 10" xfId="32543" xr:uid="{00000000-0005-0000-0000-000095870000}"/>
    <cellStyle name="설계서 3 2 2 2 2" xfId="32544" xr:uid="{00000000-0005-0000-0000-000096870000}"/>
    <cellStyle name="설계서 3 2 2 2 2 2" xfId="32545" xr:uid="{00000000-0005-0000-0000-000097870000}"/>
    <cellStyle name="설계서 3 2 2 2 2 2 2" xfId="32546" xr:uid="{00000000-0005-0000-0000-000098870000}"/>
    <cellStyle name="설계서 3 2 2 2 2 2 3" xfId="32547" xr:uid="{00000000-0005-0000-0000-000099870000}"/>
    <cellStyle name="설계서 3 2 2 2 2 2 4" xfId="32548" xr:uid="{00000000-0005-0000-0000-00009A870000}"/>
    <cellStyle name="설계서 3 2 2 2 2 2 5" xfId="32549" xr:uid="{00000000-0005-0000-0000-00009B870000}"/>
    <cellStyle name="설계서 3 2 2 2 2 2 6" xfId="32550" xr:uid="{00000000-0005-0000-0000-00009C870000}"/>
    <cellStyle name="설계서 3 2 2 2 2 2 7" xfId="32551" xr:uid="{00000000-0005-0000-0000-00009D870000}"/>
    <cellStyle name="설계서 3 2 2 2 2 3" xfId="32552" xr:uid="{00000000-0005-0000-0000-00009E870000}"/>
    <cellStyle name="설계서 3 2 2 2 2 4" xfId="32553" xr:uid="{00000000-0005-0000-0000-00009F870000}"/>
    <cellStyle name="설계서 3 2 2 2 2 5" xfId="32554" xr:uid="{00000000-0005-0000-0000-0000A0870000}"/>
    <cellStyle name="설계서 3 2 2 2 2 6" xfId="32555" xr:uid="{00000000-0005-0000-0000-0000A1870000}"/>
    <cellStyle name="설계서 3 2 2 2 2 7" xfId="32556" xr:uid="{00000000-0005-0000-0000-0000A2870000}"/>
    <cellStyle name="설계서 3 2 2 2 2 8" xfId="32557" xr:uid="{00000000-0005-0000-0000-0000A3870000}"/>
    <cellStyle name="설계서 3 2 2 2 3" xfId="32558" xr:uid="{00000000-0005-0000-0000-0000A4870000}"/>
    <cellStyle name="설계서 3 2 2 2 3 2" xfId="32559" xr:uid="{00000000-0005-0000-0000-0000A5870000}"/>
    <cellStyle name="설계서 3 2 2 2 3 2 2" xfId="32560" xr:uid="{00000000-0005-0000-0000-0000A6870000}"/>
    <cellStyle name="설계서 3 2 2 2 3 2 3" xfId="32561" xr:uid="{00000000-0005-0000-0000-0000A7870000}"/>
    <cellStyle name="설계서 3 2 2 2 3 2 4" xfId="32562" xr:uid="{00000000-0005-0000-0000-0000A8870000}"/>
    <cellStyle name="설계서 3 2 2 2 3 2 5" xfId="32563" xr:uid="{00000000-0005-0000-0000-0000A9870000}"/>
    <cellStyle name="설계서 3 2 2 2 3 2 6" xfId="32564" xr:uid="{00000000-0005-0000-0000-0000AA870000}"/>
    <cellStyle name="설계서 3 2 2 2 3 2 7" xfId="32565" xr:uid="{00000000-0005-0000-0000-0000AB870000}"/>
    <cellStyle name="설계서 3 2 2 2 3 3" xfId="32566" xr:uid="{00000000-0005-0000-0000-0000AC870000}"/>
    <cellStyle name="설계서 3 2 2 2 3 4" xfId="32567" xr:uid="{00000000-0005-0000-0000-0000AD870000}"/>
    <cellStyle name="설계서 3 2 2 2 3 5" xfId="32568" xr:uid="{00000000-0005-0000-0000-0000AE870000}"/>
    <cellStyle name="설계서 3 2 2 2 3 6" xfId="32569" xr:uid="{00000000-0005-0000-0000-0000AF870000}"/>
    <cellStyle name="설계서 3 2 2 2 3 7" xfId="32570" xr:uid="{00000000-0005-0000-0000-0000B0870000}"/>
    <cellStyle name="설계서 3 2 2 2 3 8" xfId="32571" xr:uid="{00000000-0005-0000-0000-0000B1870000}"/>
    <cellStyle name="설계서 3 2 2 2 4" xfId="32572" xr:uid="{00000000-0005-0000-0000-0000B2870000}"/>
    <cellStyle name="설계서 3 2 2 2 4 2" xfId="32573" xr:uid="{00000000-0005-0000-0000-0000B3870000}"/>
    <cellStyle name="설계서 3 2 2 2 4 3" xfId="32574" xr:uid="{00000000-0005-0000-0000-0000B4870000}"/>
    <cellStyle name="설계서 3 2 2 2 4 4" xfId="32575" xr:uid="{00000000-0005-0000-0000-0000B5870000}"/>
    <cellStyle name="설계서 3 2 2 2 4 5" xfId="32576" xr:uid="{00000000-0005-0000-0000-0000B6870000}"/>
    <cellStyle name="설계서 3 2 2 2 4 6" xfId="32577" xr:uid="{00000000-0005-0000-0000-0000B7870000}"/>
    <cellStyle name="설계서 3 2 2 2 4 7" xfId="32578" xr:uid="{00000000-0005-0000-0000-0000B8870000}"/>
    <cellStyle name="설계서 3 2 2 2 5" xfId="32579" xr:uid="{00000000-0005-0000-0000-0000B9870000}"/>
    <cellStyle name="설계서 3 2 2 2 6" xfId="32580" xr:uid="{00000000-0005-0000-0000-0000BA870000}"/>
    <cellStyle name="설계서 3 2 2 2 7" xfId="32581" xr:uid="{00000000-0005-0000-0000-0000BB870000}"/>
    <cellStyle name="설계서 3 2 2 2 8" xfId="32582" xr:uid="{00000000-0005-0000-0000-0000BC870000}"/>
    <cellStyle name="설계서 3 2 2 2 9" xfId="32583" xr:uid="{00000000-0005-0000-0000-0000BD870000}"/>
    <cellStyle name="설계서 3 2 2 20" xfId="41101" xr:uid="{00000000-0005-0000-0000-0000BE870000}"/>
    <cellStyle name="설계서 3 2 2 21" xfId="41102" xr:uid="{00000000-0005-0000-0000-0000BF870000}"/>
    <cellStyle name="설계서 3 2 2 22" xfId="41103" xr:uid="{00000000-0005-0000-0000-0000C0870000}"/>
    <cellStyle name="설계서 3 2 2 23" xfId="41104" xr:uid="{00000000-0005-0000-0000-0000C1870000}"/>
    <cellStyle name="설계서 3 2 2 24" xfId="41105" xr:uid="{00000000-0005-0000-0000-0000C2870000}"/>
    <cellStyle name="설계서 3 2 2 25" xfId="41106" xr:uid="{00000000-0005-0000-0000-0000C3870000}"/>
    <cellStyle name="설계서 3 2 2 26" xfId="41107" xr:uid="{00000000-0005-0000-0000-0000C4870000}"/>
    <cellStyle name="설계서 3 2 2 27" xfId="41108" xr:uid="{00000000-0005-0000-0000-0000C5870000}"/>
    <cellStyle name="설계서 3 2 2 3" xfId="17579" xr:uid="{00000000-0005-0000-0000-0000C6870000}"/>
    <cellStyle name="설계서 3 2 2 3 2" xfId="32584" xr:uid="{00000000-0005-0000-0000-0000C7870000}"/>
    <cellStyle name="설계서 3 2 2 3 2 2" xfId="32585" xr:uid="{00000000-0005-0000-0000-0000C8870000}"/>
    <cellStyle name="설계서 3 2 2 3 2 3" xfId="32586" xr:uid="{00000000-0005-0000-0000-0000C9870000}"/>
    <cellStyle name="설계서 3 2 2 3 2 4" xfId="32587" xr:uid="{00000000-0005-0000-0000-0000CA870000}"/>
    <cellStyle name="설계서 3 2 2 3 2 5" xfId="32588" xr:uid="{00000000-0005-0000-0000-0000CB870000}"/>
    <cellStyle name="설계서 3 2 2 3 2 6" xfId="32589" xr:uid="{00000000-0005-0000-0000-0000CC870000}"/>
    <cellStyle name="설계서 3 2 2 3 2 7" xfId="32590" xr:uid="{00000000-0005-0000-0000-0000CD870000}"/>
    <cellStyle name="설계서 3 2 2 3 3" xfId="32591" xr:uid="{00000000-0005-0000-0000-0000CE870000}"/>
    <cellStyle name="설계서 3 2 2 3 4" xfId="32592" xr:uid="{00000000-0005-0000-0000-0000CF870000}"/>
    <cellStyle name="설계서 3 2 2 3 5" xfId="32593" xr:uid="{00000000-0005-0000-0000-0000D0870000}"/>
    <cellStyle name="설계서 3 2 2 3 6" xfId="32594" xr:uid="{00000000-0005-0000-0000-0000D1870000}"/>
    <cellStyle name="설계서 3 2 2 3 7" xfId="32595" xr:uid="{00000000-0005-0000-0000-0000D2870000}"/>
    <cellStyle name="설계서 3 2 2 3 8" xfId="32596" xr:uid="{00000000-0005-0000-0000-0000D3870000}"/>
    <cellStyle name="설계서 3 2 2 4" xfId="17881" xr:uid="{00000000-0005-0000-0000-0000D4870000}"/>
    <cellStyle name="설계서 3 2 2 4 2" xfId="32597" xr:uid="{00000000-0005-0000-0000-0000D5870000}"/>
    <cellStyle name="설계서 3 2 2 4 2 2" xfId="32598" xr:uid="{00000000-0005-0000-0000-0000D6870000}"/>
    <cellStyle name="설계서 3 2 2 4 2 3" xfId="32599" xr:uid="{00000000-0005-0000-0000-0000D7870000}"/>
    <cellStyle name="설계서 3 2 2 4 2 4" xfId="32600" xr:uid="{00000000-0005-0000-0000-0000D8870000}"/>
    <cellStyle name="설계서 3 2 2 4 2 5" xfId="32601" xr:uid="{00000000-0005-0000-0000-0000D9870000}"/>
    <cellStyle name="설계서 3 2 2 4 2 6" xfId="32602" xr:uid="{00000000-0005-0000-0000-0000DA870000}"/>
    <cellStyle name="설계서 3 2 2 4 2 7" xfId="32603" xr:uid="{00000000-0005-0000-0000-0000DB870000}"/>
    <cellStyle name="설계서 3 2 2 4 3" xfId="32604" xr:uid="{00000000-0005-0000-0000-0000DC870000}"/>
    <cellStyle name="설계서 3 2 2 4 4" xfId="32605" xr:uid="{00000000-0005-0000-0000-0000DD870000}"/>
    <cellStyle name="설계서 3 2 2 4 5" xfId="32606" xr:uid="{00000000-0005-0000-0000-0000DE870000}"/>
    <cellStyle name="설계서 3 2 2 4 6" xfId="32607" xr:uid="{00000000-0005-0000-0000-0000DF870000}"/>
    <cellStyle name="설계서 3 2 2 4 7" xfId="32608" xr:uid="{00000000-0005-0000-0000-0000E0870000}"/>
    <cellStyle name="설계서 3 2 2 4 8" xfId="32609" xr:uid="{00000000-0005-0000-0000-0000E1870000}"/>
    <cellStyle name="설계서 3 2 2 5" xfId="32610" xr:uid="{00000000-0005-0000-0000-0000E2870000}"/>
    <cellStyle name="설계서 3 2 2 5 2" xfId="32611" xr:uid="{00000000-0005-0000-0000-0000E3870000}"/>
    <cellStyle name="설계서 3 2 2 5 3" xfId="32612" xr:uid="{00000000-0005-0000-0000-0000E4870000}"/>
    <cellStyle name="설계서 3 2 2 5 4" xfId="32613" xr:uid="{00000000-0005-0000-0000-0000E5870000}"/>
    <cellStyle name="설계서 3 2 2 5 5" xfId="32614" xr:uid="{00000000-0005-0000-0000-0000E6870000}"/>
    <cellStyle name="설계서 3 2 2 5 6" xfId="32615" xr:uid="{00000000-0005-0000-0000-0000E7870000}"/>
    <cellStyle name="설계서 3 2 2 5 7" xfId="32616" xr:uid="{00000000-0005-0000-0000-0000E8870000}"/>
    <cellStyle name="설계서 3 2 2 6" xfId="32617" xr:uid="{00000000-0005-0000-0000-0000E9870000}"/>
    <cellStyle name="설계서 3 2 2 7" xfId="32618" xr:uid="{00000000-0005-0000-0000-0000EA870000}"/>
    <cellStyle name="설계서 3 2 2 8" xfId="32619" xr:uid="{00000000-0005-0000-0000-0000EB870000}"/>
    <cellStyle name="설계서 3 2 2 9" xfId="32620" xr:uid="{00000000-0005-0000-0000-0000EC870000}"/>
    <cellStyle name="설계서 3 2 20" xfId="41109" xr:uid="{00000000-0005-0000-0000-0000ED870000}"/>
    <cellStyle name="설계서 3 2 21" xfId="41110" xr:uid="{00000000-0005-0000-0000-0000EE870000}"/>
    <cellStyle name="설계서 3 2 22" xfId="41111" xr:uid="{00000000-0005-0000-0000-0000EF870000}"/>
    <cellStyle name="설계서 3 2 23" xfId="41112" xr:uid="{00000000-0005-0000-0000-0000F0870000}"/>
    <cellStyle name="설계서 3 2 24" xfId="41113" xr:uid="{00000000-0005-0000-0000-0000F1870000}"/>
    <cellStyle name="설계서 3 2 25" xfId="41114" xr:uid="{00000000-0005-0000-0000-0000F2870000}"/>
    <cellStyle name="설계서 3 2 26" xfId="41115" xr:uid="{00000000-0005-0000-0000-0000F3870000}"/>
    <cellStyle name="설계서 3 2 27" xfId="41116" xr:uid="{00000000-0005-0000-0000-0000F4870000}"/>
    <cellStyle name="설계서 3 2 28" xfId="41117" xr:uid="{00000000-0005-0000-0000-0000F5870000}"/>
    <cellStyle name="설계서 3 2 3" xfId="16771" xr:uid="{00000000-0005-0000-0000-0000F6870000}"/>
    <cellStyle name="설계서 3 2 3 10" xfId="32621" xr:uid="{00000000-0005-0000-0000-0000F7870000}"/>
    <cellStyle name="설계서 3 2 3 11" xfId="41118" xr:uid="{00000000-0005-0000-0000-0000F8870000}"/>
    <cellStyle name="설계서 3 2 3 2" xfId="17506" xr:uid="{00000000-0005-0000-0000-0000F9870000}"/>
    <cellStyle name="설계서 3 2 3 2 2" xfId="32622" xr:uid="{00000000-0005-0000-0000-0000FA870000}"/>
    <cellStyle name="설계서 3 2 3 2 2 2" xfId="32623" xr:uid="{00000000-0005-0000-0000-0000FB870000}"/>
    <cellStyle name="설계서 3 2 3 2 2 3" xfId="32624" xr:uid="{00000000-0005-0000-0000-0000FC870000}"/>
    <cellStyle name="설계서 3 2 3 2 2 4" xfId="32625" xr:uid="{00000000-0005-0000-0000-0000FD870000}"/>
    <cellStyle name="설계서 3 2 3 2 2 5" xfId="32626" xr:uid="{00000000-0005-0000-0000-0000FE870000}"/>
    <cellStyle name="설계서 3 2 3 2 2 6" xfId="32627" xr:uid="{00000000-0005-0000-0000-0000FF870000}"/>
    <cellStyle name="설계서 3 2 3 2 2 7" xfId="32628" xr:uid="{00000000-0005-0000-0000-000000880000}"/>
    <cellStyle name="설계서 3 2 3 2 3" xfId="32629" xr:uid="{00000000-0005-0000-0000-000001880000}"/>
    <cellStyle name="설계서 3 2 3 2 4" xfId="32630" xr:uid="{00000000-0005-0000-0000-000002880000}"/>
    <cellStyle name="설계서 3 2 3 2 5" xfId="32631" xr:uid="{00000000-0005-0000-0000-000003880000}"/>
    <cellStyle name="설계서 3 2 3 2 6" xfId="32632" xr:uid="{00000000-0005-0000-0000-000004880000}"/>
    <cellStyle name="설계서 3 2 3 2 7" xfId="32633" xr:uid="{00000000-0005-0000-0000-000005880000}"/>
    <cellStyle name="설계서 3 2 3 2 8" xfId="32634" xr:uid="{00000000-0005-0000-0000-000006880000}"/>
    <cellStyle name="설계서 3 2 3 3" xfId="17808" xr:uid="{00000000-0005-0000-0000-000007880000}"/>
    <cellStyle name="설계서 3 2 3 3 2" xfId="32635" xr:uid="{00000000-0005-0000-0000-000008880000}"/>
    <cellStyle name="설계서 3 2 3 3 2 2" xfId="32636" xr:uid="{00000000-0005-0000-0000-000009880000}"/>
    <cellStyle name="설계서 3 2 3 3 2 3" xfId="32637" xr:uid="{00000000-0005-0000-0000-00000A880000}"/>
    <cellStyle name="설계서 3 2 3 3 2 4" xfId="32638" xr:uid="{00000000-0005-0000-0000-00000B880000}"/>
    <cellStyle name="설계서 3 2 3 3 2 5" xfId="32639" xr:uid="{00000000-0005-0000-0000-00000C880000}"/>
    <cellStyle name="설계서 3 2 3 3 2 6" xfId="32640" xr:uid="{00000000-0005-0000-0000-00000D880000}"/>
    <cellStyle name="설계서 3 2 3 3 2 7" xfId="32641" xr:uid="{00000000-0005-0000-0000-00000E880000}"/>
    <cellStyle name="설계서 3 2 3 3 3" xfId="32642" xr:uid="{00000000-0005-0000-0000-00000F880000}"/>
    <cellStyle name="설계서 3 2 3 3 4" xfId="32643" xr:uid="{00000000-0005-0000-0000-000010880000}"/>
    <cellStyle name="설계서 3 2 3 3 5" xfId="32644" xr:uid="{00000000-0005-0000-0000-000011880000}"/>
    <cellStyle name="설계서 3 2 3 3 6" xfId="32645" xr:uid="{00000000-0005-0000-0000-000012880000}"/>
    <cellStyle name="설계서 3 2 3 3 7" xfId="32646" xr:uid="{00000000-0005-0000-0000-000013880000}"/>
    <cellStyle name="설계서 3 2 3 3 8" xfId="32647" xr:uid="{00000000-0005-0000-0000-000014880000}"/>
    <cellStyle name="설계서 3 2 3 4" xfId="18110" xr:uid="{00000000-0005-0000-0000-000015880000}"/>
    <cellStyle name="설계서 3 2 3 4 2" xfId="32648" xr:uid="{00000000-0005-0000-0000-000016880000}"/>
    <cellStyle name="설계서 3 2 3 4 3" xfId="32649" xr:uid="{00000000-0005-0000-0000-000017880000}"/>
    <cellStyle name="설계서 3 2 3 4 4" xfId="32650" xr:uid="{00000000-0005-0000-0000-000018880000}"/>
    <cellStyle name="설계서 3 2 3 4 5" xfId="32651" xr:uid="{00000000-0005-0000-0000-000019880000}"/>
    <cellStyle name="설계서 3 2 3 4 6" xfId="32652" xr:uid="{00000000-0005-0000-0000-00001A880000}"/>
    <cellStyle name="설계서 3 2 3 4 7" xfId="32653" xr:uid="{00000000-0005-0000-0000-00001B880000}"/>
    <cellStyle name="설계서 3 2 3 5" xfId="32654" xr:uid="{00000000-0005-0000-0000-00001C880000}"/>
    <cellStyle name="설계서 3 2 3 6" xfId="32655" xr:uid="{00000000-0005-0000-0000-00001D880000}"/>
    <cellStyle name="설계서 3 2 3 7" xfId="32656" xr:uid="{00000000-0005-0000-0000-00001E880000}"/>
    <cellStyle name="설계서 3 2 3 8" xfId="32657" xr:uid="{00000000-0005-0000-0000-00001F880000}"/>
    <cellStyle name="설계서 3 2 3 9" xfId="32658" xr:uid="{00000000-0005-0000-0000-000020880000}"/>
    <cellStyle name="설계서 3 2 4" xfId="17010" xr:uid="{00000000-0005-0000-0000-000021880000}"/>
    <cellStyle name="설계서 3 2 4 2" xfId="32659" xr:uid="{00000000-0005-0000-0000-000022880000}"/>
    <cellStyle name="설계서 3 2 4 2 2" xfId="32660" xr:uid="{00000000-0005-0000-0000-000023880000}"/>
    <cellStyle name="설계서 3 2 4 2 3" xfId="32661" xr:uid="{00000000-0005-0000-0000-000024880000}"/>
    <cellStyle name="설계서 3 2 4 2 4" xfId="32662" xr:uid="{00000000-0005-0000-0000-000025880000}"/>
    <cellStyle name="설계서 3 2 4 2 5" xfId="32663" xr:uid="{00000000-0005-0000-0000-000026880000}"/>
    <cellStyle name="설계서 3 2 4 2 6" xfId="32664" xr:uid="{00000000-0005-0000-0000-000027880000}"/>
    <cellStyle name="설계서 3 2 4 2 7" xfId="32665" xr:uid="{00000000-0005-0000-0000-000028880000}"/>
    <cellStyle name="설계서 3 2 4 3" xfId="32666" xr:uid="{00000000-0005-0000-0000-000029880000}"/>
    <cellStyle name="설계서 3 2 4 4" xfId="32667" xr:uid="{00000000-0005-0000-0000-00002A880000}"/>
    <cellStyle name="설계서 3 2 4 5" xfId="32668" xr:uid="{00000000-0005-0000-0000-00002B880000}"/>
    <cellStyle name="설계서 3 2 4 6" xfId="32669" xr:uid="{00000000-0005-0000-0000-00002C880000}"/>
    <cellStyle name="설계서 3 2 4 7" xfId="32670" xr:uid="{00000000-0005-0000-0000-00002D880000}"/>
    <cellStyle name="설계서 3 2 4 8" xfId="32671" xr:uid="{00000000-0005-0000-0000-00002E880000}"/>
    <cellStyle name="설계서 3 2 5" xfId="16963" xr:uid="{00000000-0005-0000-0000-00002F880000}"/>
    <cellStyle name="설계서 3 2 5 2" xfId="32672" xr:uid="{00000000-0005-0000-0000-000030880000}"/>
    <cellStyle name="설계서 3 2 5 2 2" xfId="32673" xr:uid="{00000000-0005-0000-0000-000031880000}"/>
    <cellStyle name="설계서 3 2 5 2 3" xfId="32674" xr:uid="{00000000-0005-0000-0000-000032880000}"/>
    <cellStyle name="설계서 3 2 5 2 4" xfId="32675" xr:uid="{00000000-0005-0000-0000-000033880000}"/>
    <cellStyle name="설계서 3 2 5 2 5" xfId="32676" xr:uid="{00000000-0005-0000-0000-000034880000}"/>
    <cellStyle name="설계서 3 2 5 2 6" xfId="32677" xr:uid="{00000000-0005-0000-0000-000035880000}"/>
    <cellStyle name="설계서 3 2 5 2 7" xfId="32678" xr:uid="{00000000-0005-0000-0000-000036880000}"/>
    <cellStyle name="설계서 3 2 5 3" xfId="32679" xr:uid="{00000000-0005-0000-0000-000037880000}"/>
    <cellStyle name="설계서 3 2 5 4" xfId="32680" xr:uid="{00000000-0005-0000-0000-000038880000}"/>
    <cellStyle name="설계서 3 2 5 5" xfId="32681" xr:uid="{00000000-0005-0000-0000-000039880000}"/>
    <cellStyle name="설계서 3 2 5 6" xfId="32682" xr:uid="{00000000-0005-0000-0000-00003A880000}"/>
    <cellStyle name="설계서 3 2 5 7" xfId="32683" xr:uid="{00000000-0005-0000-0000-00003B880000}"/>
    <cellStyle name="설계서 3 2 5 8" xfId="32684" xr:uid="{00000000-0005-0000-0000-00003C880000}"/>
    <cellStyle name="설계서 3 2 6" xfId="16993" xr:uid="{00000000-0005-0000-0000-00003D880000}"/>
    <cellStyle name="설계서 3 2 6 2" xfId="32685" xr:uid="{00000000-0005-0000-0000-00003E880000}"/>
    <cellStyle name="설계서 3 2 6 3" xfId="32686" xr:uid="{00000000-0005-0000-0000-00003F880000}"/>
    <cellStyle name="설계서 3 2 6 4" xfId="32687" xr:uid="{00000000-0005-0000-0000-000040880000}"/>
    <cellStyle name="설계서 3 2 6 5" xfId="32688" xr:uid="{00000000-0005-0000-0000-000041880000}"/>
    <cellStyle name="설계서 3 2 6 6" xfId="32689" xr:uid="{00000000-0005-0000-0000-000042880000}"/>
    <cellStyle name="설계서 3 2 6 7" xfId="32690" xr:uid="{00000000-0005-0000-0000-000043880000}"/>
    <cellStyle name="설계서 3 2 7" xfId="32691" xr:uid="{00000000-0005-0000-0000-000044880000}"/>
    <cellStyle name="설계서 3 2 8" xfId="32692" xr:uid="{00000000-0005-0000-0000-000045880000}"/>
    <cellStyle name="설계서 3 2 9" xfId="32693" xr:uid="{00000000-0005-0000-0000-000046880000}"/>
    <cellStyle name="설계서 3 3" xfId="10802" xr:uid="{00000000-0005-0000-0000-000047880000}"/>
    <cellStyle name="설계서 3 3 10" xfId="32694" xr:uid="{00000000-0005-0000-0000-000048880000}"/>
    <cellStyle name="설계서 3 3 11" xfId="32695" xr:uid="{00000000-0005-0000-0000-000049880000}"/>
    <cellStyle name="설계서 3 3 12" xfId="32696" xr:uid="{00000000-0005-0000-0000-00004A880000}"/>
    <cellStyle name="설계서 3 3 13" xfId="41119" xr:uid="{00000000-0005-0000-0000-00004B880000}"/>
    <cellStyle name="설계서 3 3 14" xfId="41120" xr:uid="{00000000-0005-0000-0000-00004C880000}"/>
    <cellStyle name="설계서 3 3 15" xfId="41121" xr:uid="{00000000-0005-0000-0000-00004D880000}"/>
    <cellStyle name="설계서 3 3 16" xfId="41122" xr:uid="{00000000-0005-0000-0000-00004E880000}"/>
    <cellStyle name="설계서 3 3 17" xfId="41123" xr:uid="{00000000-0005-0000-0000-00004F880000}"/>
    <cellStyle name="설계서 3 3 18" xfId="41124" xr:uid="{00000000-0005-0000-0000-000050880000}"/>
    <cellStyle name="설계서 3 3 19" xfId="41125" xr:uid="{00000000-0005-0000-0000-000051880000}"/>
    <cellStyle name="설계서 3 3 2" xfId="16517" xr:uid="{00000000-0005-0000-0000-000052880000}"/>
    <cellStyle name="설계서 3 3 2 10" xfId="32697" xr:uid="{00000000-0005-0000-0000-000053880000}"/>
    <cellStyle name="설계서 3 3 2 11" xfId="32698" xr:uid="{00000000-0005-0000-0000-000054880000}"/>
    <cellStyle name="설계서 3 3 2 12" xfId="41126" xr:uid="{00000000-0005-0000-0000-000055880000}"/>
    <cellStyle name="설계서 3 3 2 13" xfId="41127" xr:uid="{00000000-0005-0000-0000-000056880000}"/>
    <cellStyle name="설계서 3 3 2 14" xfId="41128" xr:uid="{00000000-0005-0000-0000-000057880000}"/>
    <cellStyle name="설계서 3 3 2 15" xfId="41129" xr:uid="{00000000-0005-0000-0000-000058880000}"/>
    <cellStyle name="설계서 3 3 2 16" xfId="41130" xr:uid="{00000000-0005-0000-0000-000059880000}"/>
    <cellStyle name="설계서 3 3 2 17" xfId="41131" xr:uid="{00000000-0005-0000-0000-00005A880000}"/>
    <cellStyle name="설계서 3 3 2 18" xfId="41132" xr:uid="{00000000-0005-0000-0000-00005B880000}"/>
    <cellStyle name="설계서 3 3 2 19" xfId="41133" xr:uid="{00000000-0005-0000-0000-00005C880000}"/>
    <cellStyle name="설계서 3 3 2 2" xfId="17325" xr:uid="{00000000-0005-0000-0000-00005D880000}"/>
    <cellStyle name="설계서 3 3 2 2 10" xfId="32699" xr:uid="{00000000-0005-0000-0000-00005E880000}"/>
    <cellStyle name="설계서 3 3 2 2 2" xfId="32700" xr:uid="{00000000-0005-0000-0000-00005F880000}"/>
    <cellStyle name="설계서 3 3 2 2 2 2" xfId="32701" xr:uid="{00000000-0005-0000-0000-000060880000}"/>
    <cellStyle name="설계서 3 3 2 2 2 2 2" xfId="32702" xr:uid="{00000000-0005-0000-0000-000061880000}"/>
    <cellStyle name="설계서 3 3 2 2 2 2 3" xfId="32703" xr:uid="{00000000-0005-0000-0000-000062880000}"/>
    <cellStyle name="설계서 3 3 2 2 2 2 4" xfId="32704" xr:uid="{00000000-0005-0000-0000-000063880000}"/>
    <cellStyle name="설계서 3 3 2 2 2 2 5" xfId="32705" xr:uid="{00000000-0005-0000-0000-000064880000}"/>
    <cellStyle name="설계서 3 3 2 2 2 2 6" xfId="32706" xr:uid="{00000000-0005-0000-0000-000065880000}"/>
    <cellStyle name="설계서 3 3 2 2 2 2 7" xfId="32707" xr:uid="{00000000-0005-0000-0000-000066880000}"/>
    <cellStyle name="설계서 3 3 2 2 2 3" xfId="32708" xr:uid="{00000000-0005-0000-0000-000067880000}"/>
    <cellStyle name="설계서 3 3 2 2 2 4" xfId="32709" xr:uid="{00000000-0005-0000-0000-000068880000}"/>
    <cellStyle name="설계서 3 3 2 2 2 5" xfId="32710" xr:uid="{00000000-0005-0000-0000-000069880000}"/>
    <cellStyle name="설계서 3 3 2 2 2 6" xfId="32711" xr:uid="{00000000-0005-0000-0000-00006A880000}"/>
    <cellStyle name="설계서 3 3 2 2 2 7" xfId="32712" xr:uid="{00000000-0005-0000-0000-00006B880000}"/>
    <cellStyle name="설계서 3 3 2 2 2 8" xfId="32713" xr:uid="{00000000-0005-0000-0000-00006C880000}"/>
    <cellStyle name="설계서 3 3 2 2 3" xfId="32714" xr:uid="{00000000-0005-0000-0000-00006D880000}"/>
    <cellStyle name="설계서 3 3 2 2 3 2" xfId="32715" xr:uid="{00000000-0005-0000-0000-00006E880000}"/>
    <cellStyle name="설계서 3 3 2 2 3 2 2" xfId="32716" xr:uid="{00000000-0005-0000-0000-00006F880000}"/>
    <cellStyle name="설계서 3 3 2 2 3 2 3" xfId="32717" xr:uid="{00000000-0005-0000-0000-000070880000}"/>
    <cellStyle name="설계서 3 3 2 2 3 2 4" xfId="32718" xr:uid="{00000000-0005-0000-0000-000071880000}"/>
    <cellStyle name="설계서 3 3 2 2 3 2 5" xfId="32719" xr:uid="{00000000-0005-0000-0000-000072880000}"/>
    <cellStyle name="설계서 3 3 2 2 3 2 6" xfId="32720" xr:uid="{00000000-0005-0000-0000-000073880000}"/>
    <cellStyle name="설계서 3 3 2 2 3 2 7" xfId="32721" xr:uid="{00000000-0005-0000-0000-000074880000}"/>
    <cellStyle name="설계서 3 3 2 2 3 3" xfId="32722" xr:uid="{00000000-0005-0000-0000-000075880000}"/>
    <cellStyle name="설계서 3 3 2 2 3 4" xfId="32723" xr:uid="{00000000-0005-0000-0000-000076880000}"/>
    <cellStyle name="설계서 3 3 2 2 3 5" xfId="32724" xr:uid="{00000000-0005-0000-0000-000077880000}"/>
    <cellStyle name="설계서 3 3 2 2 3 6" xfId="32725" xr:uid="{00000000-0005-0000-0000-000078880000}"/>
    <cellStyle name="설계서 3 3 2 2 3 7" xfId="32726" xr:uid="{00000000-0005-0000-0000-000079880000}"/>
    <cellStyle name="설계서 3 3 2 2 3 8" xfId="32727" xr:uid="{00000000-0005-0000-0000-00007A880000}"/>
    <cellStyle name="설계서 3 3 2 2 4" xfId="32728" xr:uid="{00000000-0005-0000-0000-00007B880000}"/>
    <cellStyle name="설계서 3 3 2 2 4 2" xfId="32729" xr:uid="{00000000-0005-0000-0000-00007C880000}"/>
    <cellStyle name="설계서 3 3 2 2 4 3" xfId="32730" xr:uid="{00000000-0005-0000-0000-00007D880000}"/>
    <cellStyle name="설계서 3 3 2 2 4 4" xfId="32731" xr:uid="{00000000-0005-0000-0000-00007E880000}"/>
    <cellStyle name="설계서 3 3 2 2 4 5" xfId="32732" xr:uid="{00000000-0005-0000-0000-00007F880000}"/>
    <cellStyle name="설계서 3 3 2 2 4 6" xfId="32733" xr:uid="{00000000-0005-0000-0000-000080880000}"/>
    <cellStyle name="설계서 3 3 2 2 4 7" xfId="32734" xr:uid="{00000000-0005-0000-0000-000081880000}"/>
    <cellStyle name="설계서 3 3 2 2 5" xfId="32735" xr:uid="{00000000-0005-0000-0000-000082880000}"/>
    <cellStyle name="설계서 3 3 2 2 6" xfId="32736" xr:uid="{00000000-0005-0000-0000-000083880000}"/>
    <cellStyle name="설계서 3 3 2 2 7" xfId="32737" xr:uid="{00000000-0005-0000-0000-000084880000}"/>
    <cellStyle name="설계서 3 3 2 2 8" xfId="32738" xr:uid="{00000000-0005-0000-0000-000085880000}"/>
    <cellStyle name="설계서 3 3 2 2 9" xfId="32739" xr:uid="{00000000-0005-0000-0000-000086880000}"/>
    <cellStyle name="설계서 3 3 2 20" xfId="41134" xr:uid="{00000000-0005-0000-0000-000087880000}"/>
    <cellStyle name="설계서 3 3 2 21" xfId="41135" xr:uid="{00000000-0005-0000-0000-000088880000}"/>
    <cellStyle name="설계서 3 3 2 22" xfId="41136" xr:uid="{00000000-0005-0000-0000-000089880000}"/>
    <cellStyle name="설계서 3 3 2 23" xfId="41137" xr:uid="{00000000-0005-0000-0000-00008A880000}"/>
    <cellStyle name="설계서 3 3 2 24" xfId="41138" xr:uid="{00000000-0005-0000-0000-00008B880000}"/>
    <cellStyle name="설계서 3 3 2 25" xfId="41139" xr:uid="{00000000-0005-0000-0000-00008C880000}"/>
    <cellStyle name="설계서 3 3 2 26" xfId="41140" xr:uid="{00000000-0005-0000-0000-00008D880000}"/>
    <cellStyle name="설계서 3 3 2 27" xfId="41141" xr:uid="{00000000-0005-0000-0000-00008E880000}"/>
    <cellStyle name="설계서 3 3 2 3" xfId="17636" xr:uid="{00000000-0005-0000-0000-00008F880000}"/>
    <cellStyle name="설계서 3 3 2 3 2" xfId="32740" xr:uid="{00000000-0005-0000-0000-000090880000}"/>
    <cellStyle name="설계서 3 3 2 3 2 2" xfId="32741" xr:uid="{00000000-0005-0000-0000-000091880000}"/>
    <cellStyle name="설계서 3 3 2 3 2 3" xfId="32742" xr:uid="{00000000-0005-0000-0000-000092880000}"/>
    <cellStyle name="설계서 3 3 2 3 2 4" xfId="32743" xr:uid="{00000000-0005-0000-0000-000093880000}"/>
    <cellStyle name="설계서 3 3 2 3 2 5" xfId="32744" xr:uid="{00000000-0005-0000-0000-000094880000}"/>
    <cellStyle name="설계서 3 3 2 3 2 6" xfId="32745" xr:uid="{00000000-0005-0000-0000-000095880000}"/>
    <cellStyle name="설계서 3 3 2 3 2 7" xfId="32746" xr:uid="{00000000-0005-0000-0000-000096880000}"/>
    <cellStyle name="설계서 3 3 2 3 3" xfId="32747" xr:uid="{00000000-0005-0000-0000-000097880000}"/>
    <cellStyle name="설계서 3 3 2 3 4" xfId="32748" xr:uid="{00000000-0005-0000-0000-000098880000}"/>
    <cellStyle name="설계서 3 3 2 3 5" xfId="32749" xr:uid="{00000000-0005-0000-0000-000099880000}"/>
    <cellStyle name="설계서 3 3 2 3 6" xfId="32750" xr:uid="{00000000-0005-0000-0000-00009A880000}"/>
    <cellStyle name="설계서 3 3 2 3 7" xfId="32751" xr:uid="{00000000-0005-0000-0000-00009B880000}"/>
    <cellStyle name="설계서 3 3 2 3 8" xfId="32752" xr:uid="{00000000-0005-0000-0000-00009C880000}"/>
    <cellStyle name="설계서 3 3 2 4" xfId="17938" xr:uid="{00000000-0005-0000-0000-00009D880000}"/>
    <cellStyle name="설계서 3 3 2 4 2" xfId="32753" xr:uid="{00000000-0005-0000-0000-00009E880000}"/>
    <cellStyle name="설계서 3 3 2 4 2 2" xfId="32754" xr:uid="{00000000-0005-0000-0000-00009F880000}"/>
    <cellStyle name="설계서 3 3 2 4 2 3" xfId="32755" xr:uid="{00000000-0005-0000-0000-0000A0880000}"/>
    <cellStyle name="설계서 3 3 2 4 2 4" xfId="32756" xr:uid="{00000000-0005-0000-0000-0000A1880000}"/>
    <cellStyle name="설계서 3 3 2 4 2 5" xfId="32757" xr:uid="{00000000-0005-0000-0000-0000A2880000}"/>
    <cellStyle name="설계서 3 3 2 4 2 6" xfId="32758" xr:uid="{00000000-0005-0000-0000-0000A3880000}"/>
    <cellStyle name="설계서 3 3 2 4 2 7" xfId="32759" xr:uid="{00000000-0005-0000-0000-0000A4880000}"/>
    <cellStyle name="설계서 3 3 2 4 3" xfId="32760" xr:uid="{00000000-0005-0000-0000-0000A5880000}"/>
    <cellStyle name="설계서 3 3 2 4 4" xfId="32761" xr:uid="{00000000-0005-0000-0000-0000A6880000}"/>
    <cellStyle name="설계서 3 3 2 4 5" xfId="32762" xr:uid="{00000000-0005-0000-0000-0000A7880000}"/>
    <cellStyle name="설계서 3 3 2 4 6" xfId="32763" xr:uid="{00000000-0005-0000-0000-0000A8880000}"/>
    <cellStyle name="설계서 3 3 2 4 7" xfId="32764" xr:uid="{00000000-0005-0000-0000-0000A9880000}"/>
    <cellStyle name="설계서 3 3 2 4 8" xfId="32765" xr:uid="{00000000-0005-0000-0000-0000AA880000}"/>
    <cellStyle name="설계서 3 3 2 5" xfId="32766" xr:uid="{00000000-0005-0000-0000-0000AB880000}"/>
    <cellStyle name="설계서 3 3 2 5 2" xfId="32767" xr:uid="{00000000-0005-0000-0000-0000AC880000}"/>
    <cellStyle name="설계서 3 3 2 5 3" xfId="32768" xr:uid="{00000000-0005-0000-0000-0000AD880000}"/>
    <cellStyle name="설계서 3 3 2 5 4" xfId="32769" xr:uid="{00000000-0005-0000-0000-0000AE880000}"/>
    <cellStyle name="설계서 3 3 2 5 5" xfId="32770" xr:uid="{00000000-0005-0000-0000-0000AF880000}"/>
    <cellStyle name="설계서 3 3 2 5 6" xfId="32771" xr:uid="{00000000-0005-0000-0000-0000B0880000}"/>
    <cellStyle name="설계서 3 3 2 5 7" xfId="32772" xr:uid="{00000000-0005-0000-0000-0000B1880000}"/>
    <cellStyle name="설계서 3 3 2 6" xfId="32773" xr:uid="{00000000-0005-0000-0000-0000B2880000}"/>
    <cellStyle name="설계서 3 3 2 7" xfId="32774" xr:uid="{00000000-0005-0000-0000-0000B3880000}"/>
    <cellStyle name="설계서 3 3 2 8" xfId="32775" xr:uid="{00000000-0005-0000-0000-0000B4880000}"/>
    <cellStyle name="설계서 3 3 2 9" xfId="32776" xr:uid="{00000000-0005-0000-0000-0000B5880000}"/>
    <cellStyle name="설계서 3 3 20" xfId="41142" xr:uid="{00000000-0005-0000-0000-0000B6880000}"/>
    <cellStyle name="설계서 3 3 21" xfId="41143" xr:uid="{00000000-0005-0000-0000-0000B7880000}"/>
    <cellStyle name="설계서 3 3 22" xfId="41144" xr:uid="{00000000-0005-0000-0000-0000B8880000}"/>
    <cellStyle name="설계서 3 3 23" xfId="41145" xr:uid="{00000000-0005-0000-0000-0000B9880000}"/>
    <cellStyle name="설계서 3 3 24" xfId="41146" xr:uid="{00000000-0005-0000-0000-0000BA880000}"/>
    <cellStyle name="설계서 3 3 25" xfId="41147" xr:uid="{00000000-0005-0000-0000-0000BB880000}"/>
    <cellStyle name="설계서 3 3 26" xfId="41148" xr:uid="{00000000-0005-0000-0000-0000BC880000}"/>
    <cellStyle name="설계서 3 3 27" xfId="41149" xr:uid="{00000000-0005-0000-0000-0000BD880000}"/>
    <cellStyle name="설계서 3 3 28" xfId="41150" xr:uid="{00000000-0005-0000-0000-0000BE880000}"/>
    <cellStyle name="설계서 3 3 3" xfId="16772" xr:uid="{00000000-0005-0000-0000-0000BF880000}"/>
    <cellStyle name="설계서 3 3 3 10" xfId="32777" xr:uid="{00000000-0005-0000-0000-0000C0880000}"/>
    <cellStyle name="설계서 3 3 3 11" xfId="41151" xr:uid="{00000000-0005-0000-0000-0000C1880000}"/>
    <cellStyle name="설계서 3 3 3 2" xfId="17507" xr:uid="{00000000-0005-0000-0000-0000C2880000}"/>
    <cellStyle name="설계서 3 3 3 2 2" xfId="32778" xr:uid="{00000000-0005-0000-0000-0000C3880000}"/>
    <cellStyle name="설계서 3 3 3 2 2 2" xfId="32779" xr:uid="{00000000-0005-0000-0000-0000C4880000}"/>
    <cellStyle name="설계서 3 3 3 2 2 3" xfId="32780" xr:uid="{00000000-0005-0000-0000-0000C5880000}"/>
    <cellStyle name="설계서 3 3 3 2 2 4" xfId="32781" xr:uid="{00000000-0005-0000-0000-0000C6880000}"/>
    <cellStyle name="설계서 3 3 3 2 2 5" xfId="32782" xr:uid="{00000000-0005-0000-0000-0000C7880000}"/>
    <cellStyle name="설계서 3 3 3 2 2 6" xfId="32783" xr:uid="{00000000-0005-0000-0000-0000C8880000}"/>
    <cellStyle name="설계서 3 3 3 2 2 7" xfId="32784" xr:uid="{00000000-0005-0000-0000-0000C9880000}"/>
    <cellStyle name="설계서 3 3 3 2 3" xfId="32785" xr:uid="{00000000-0005-0000-0000-0000CA880000}"/>
    <cellStyle name="설계서 3 3 3 2 4" xfId="32786" xr:uid="{00000000-0005-0000-0000-0000CB880000}"/>
    <cellStyle name="설계서 3 3 3 2 5" xfId="32787" xr:uid="{00000000-0005-0000-0000-0000CC880000}"/>
    <cellStyle name="설계서 3 3 3 2 6" xfId="32788" xr:uid="{00000000-0005-0000-0000-0000CD880000}"/>
    <cellStyle name="설계서 3 3 3 2 7" xfId="32789" xr:uid="{00000000-0005-0000-0000-0000CE880000}"/>
    <cellStyle name="설계서 3 3 3 2 8" xfId="32790" xr:uid="{00000000-0005-0000-0000-0000CF880000}"/>
    <cellStyle name="설계서 3 3 3 3" xfId="17809" xr:uid="{00000000-0005-0000-0000-0000D0880000}"/>
    <cellStyle name="설계서 3 3 3 3 2" xfId="32791" xr:uid="{00000000-0005-0000-0000-0000D1880000}"/>
    <cellStyle name="설계서 3 3 3 3 2 2" xfId="32792" xr:uid="{00000000-0005-0000-0000-0000D2880000}"/>
    <cellStyle name="설계서 3 3 3 3 2 3" xfId="32793" xr:uid="{00000000-0005-0000-0000-0000D3880000}"/>
    <cellStyle name="설계서 3 3 3 3 2 4" xfId="32794" xr:uid="{00000000-0005-0000-0000-0000D4880000}"/>
    <cellStyle name="설계서 3 3 3 3 2 5" xfId="32795" xr:uid="{00000000-0005-0000-0000-0000D5880000}"/>
    <cellStyle name="설계서 3 3 3 3 2 6" xfId="32796" xr:uid="{00000000-0005-0000-0000-0000D6880000}"/>
    <cellStyle name="설계서 3 3 3 3 2 7" xfId="32797" xr:uid="{00000000-0005-0000-0000-0000D7880000}"/>
    <cellStyle name="설계서 3 3 3 3 3" xfId="32798" xr:uid="{00000000-0005-0000-0000-0000D8880000}"/>
    <cellStyle name="설계서 3 3 3 3 4" xfId="32799" xr:uid="{00000000-0005-0000-0000-0000D9880000}"/>
    <cellStyle name="설계서 3 3 3 3 5" xfId="32800" xr:uid="{00000000-0005-0000-0000-0000DA880000}"/>
    <cellStyle name="설계서 3 3 3 3 6" xfId="32801" xr:uid="{00000000-0005-0000-0000-0000DB880000}"/>
    <cellStyle name="설계서 3 3 3 3 7" xfId="32802" xr:uid="{00000000-0005-0000-0000-0000DC880000}"/>
    <cellStyle name="설계서 3 3 3 3 8" xfId="32803" xr:uid="{00000000-0005-0000-0000-0000DD880000}"/>
    <cellStyle name="설계서 3 3 3 4" xfId="18111" xr:uid="{00000000-0005-0000-0000-0000DE880000}"/>
    <cellStyle name="설계서 3 3 3 4 2" xfId="32804" xr:uid="{00000000-0005-0000-0000-0000DF880000}"/>
    <cellStyle name="설계서 3 3 3 4 3" xfId="32805" xr:uid="{00000000-0005-0000-0000-0000E0880000}"/>
    <cellStyle name="설계서 3 3 3 4 4" xfId="32806" xr:uid="{00000000-0005-0000-0000-0000E1880000}"/>
    <cellStyle name="설계서 3 3 3 4 5" xfId="32807" xr:uid="{00000000-0005-0000-0000-0000E2880000}"/>
    <cellStyle name="설계서 3 3 3 4 6" xfId="32808" xr:uid="{00000000-0005-0000-0000-0000E3880000}"/>
    <cellStyle name="설계서 3 3 3 4 7" xfId="32809" xr:uid="{00000000-0005-0000-0000-0000E4880000}"/>
    <cellStyle name="설계서 3 3 3 5" xfId="32810" xr:uid="{00000000-0005-0000-0000-0000E5880000}"/>
    <cellStyle name="설계서 3 3 3 6" xfId="32811" xr:uid="{00000000-0005-0000-0000-0000E6880000}"/>
    <cellStyle name="설계서 3 3 3 7" xfId="32812" xr:uid="{00000000-0005-0000-0000-0000E7880000}"/>
    <cellStyle name="설계서 3 3 3 8" xfId="32813" xr:uid="{00000000-0005-0000-0000-0000E8880000}"/>
    <cellStyle name="설계서 3 3 3 9" xfId="32814" xr:uid="{00000000-0005-0000-0000-0000E9880000}"/>
    <cellStyle name="설계서 3 3 4" xfId="17062" xr:uid="{00000000-0005-0000-0000-0000EA880000}"/>
    <cellStyle name="설계서 3 3 4 2" xfId="32815" xr:uid="{00000000-0005-0000-0000-0000EB880000}"/>
    <cellStyle name="설계서 3 3 4 2 2" xfId="32816" xr:uid="{00000000-0005-0000-0000-0000EC880000}"/>
    <cellStyle name="설계서 3 3 4 2 3" xfId="32817" xr:uid="{00000000-0005-0000-0000-0000ED880000}"/>
    <cellStyle name="설계서 3 3 4 2 4" xfId="32818" xr:uid="{00000000-0005-0000-0000-0000EE880000}"/>
    <cellStyle name="설계서 3 3 4 2 5" xfId="32819" xr:uid="{00000000-0005-0000-0000-0000EF880000}"/>
    <cellStyle name="설계서 3 3 4 2 6" xfId="32820" xr:uid="{00000000-0005-0000-0000-0000F0880000}"/>
    <cellStyle name="설계서 3 3 4 2 7" xfId="32821" xr:uid="{00000000-0005-0000-0000-0000F1880000}"/>
    <cellStyle name="설계서 3 3 4 3" xfId="32822" xr:uid="{00000000-0005-0000-0000-0000F2880000}"/>
    <cellStyle name="설계서 3 3 4 4" xfId="32823" xr:uid="{00000000-0005-0000-0000-0000F3880000}"/>
    <cellStyle name="설계서 3 3 4 5" xfId="32824" xr:uid="{00000000-0005-0000-0000-0000F4880000}"/>
    <cellStyle name="설계서 3 3 4 6" xfId="32825" xr:uid="{00000000-0005-0000-0000-0000F5880000}"/>
    <cellStyle name="설계서 3 3 4 7" xfId="32826" xr:uid="{00000000-0005-0000-0000-0000F6880000}"/>
    <cellStyle name="설계서 3 3 4 8" xfId="32827" xr:uid="{00000000-0005-0000-0000-0000F7880000}"/>
    <cellStyle name="설계서 3 3 5" xfId="16932" xr:uid="{00000000-0005-0000-0000-0000F8880000}"/>
    <cellStyle name="설계서 3 3 5 2" xfId="32828" xr:uid="{00000000-0005-0000-0000-0000F9880000}"/>
    <cellStyle name="설계서 3 3 5 2 2" xfId="32829" xr:uid="{00000000-0005-0000-0000-0000FA880000}"/>
    <cellStyle name="설계서 3 3 5 2 3" xfId="32830" xr:uid="{00000000-0005-0000-0000-0000FB880000}"/>
    <cellStyle name="설계서 3 3 5 2 4" xfId="32831" xr:uid="{00000000-0005-0000-0000-0000FC880000}"/>
    <cellStyle name="설계서 3 3 5 2 5" xfId="32832" xr:uid="{00000000-0005-0000-0000-0000FD880000}"/>
    <cellStyle name="설계서 3 3 5 2 6" xfId="32833" xr:uid="{00000000-0005-0000-0000-0000FE880000}"/>
    <cellStyle name="설계서 3 3 5 2 7" xfId="32834" xr:uid="{00000000-0005-0000-0000-0000FF880000}"/>
    <cellStyle name="설계서 3 3 5 3" xfId="32835" xr:uid="{00000000-0005-0000-0000-000000890000}"/>
    <cellStyle name="설계서 3 3 5 4" xfId="32836" xr:uid="{00000000-0005-0000-0000-000001890000}"/>
    <cellStyle name="설계서 3 3 5 5" xfId="32837" xr:uid="{00000000-0005-0000-0000-000002890000}"/>
    <cellStyle name="설계서 3 3 5 6" xfId="32838" xr:uid="{00000000-0005-0000-0000-000003890000}"/>
    <cellStyle name="설계서 3 3 5 7" xfId="32839" xr:uid="{00000000-0005-0000-0000-000004890000}"/>
    <cellStyle name="설계서 3 3 5 8" xfId="32840" xr:uid="{00000000-0005-0000-0000-000005890000}"/>
    <cellStyle name="설계서 3 3 6" xfId="17221" xr:uid="{00000000-0005-0000-0000-000006890000}"/>
    <cellStyle name="설계서 3 3 6 2" xfId="32841" xr:uid="{00000000-0005-0000-0000-000007890000}"/>
    <cellStyle name="설계서 3 3 6 3" xfId="32842" xr:uid="{00000000-0005-0000-0000-000008890000}"/>
    <cellStyle name="설계서 3 3 6 4" xfId="32843" xr:uid="{00000000-0005-0000-0000-000009890000}"/>
    <cellStyle name="설계서 3 3 6 5" xfId="32844" xr:uid="{00000000-0005-0000-0000-00000A890000}"/>
    <cellStyle name="설계서 3 3 6 6" xfId="32845" xr:uid="{00000000-0005-0000-0000-00000B890000}"/>
    <cellStyle name="설계서 3 3 6 7" xfId="32846" xr:uid="{00000000-0005-0000-0000-00000C890000}"/>
    <cellStyle name="설계서 3 3 7" xfId="32847" xr:uid="{00000000-0005-0000-0000-00000D890000}"/>
    <cellStyle name="설계서 3 3 8" xfId="32848" xr:uid="{00000000-0005-0000-0000-00000E890000}"/>
    <cellStyle name="설계서 3 3 9" xfId="32849" xr:uid="{00000000-0005-0000-0000-00000F890000}"/>
    <cellStyle name="설계서 3 4" xfId="16773" xr:uid="{00000000-0005-0000-0000-000010890000}"/>
    <cellStyle name="설계서 3 4 2" xfId="17508" xr:uid="{00000000-0005-0000-0000-000011890000}"/>
    <cellStyle name="설계서 3 4 2 2" xfId="32850" xr:uid="{00000000-0005-0000-0000-000012890000}"/>
    <cellStyle name="설계서 3 4 2 3" xfId="32851" xr:uid="{00000000-0005-0000-0000-000013890000}"/>
    <cellStyle name="설계서 3 4 2 4" xfId="32852" xr:uid="{00000000-0005-0000-0000-000014890000}"/>
    <cellStyle name="설계서 3 4 2 5" xfId="32853" xr:uid="{00000000-0005-0000-0000-000015890000}"/>
    <cellStyle name="설계서 3 4 2 6" xfId="32854" xr:uid="{00000000-0005-0000-0000-000016890000}"/>
    <cellStyle name="설계서 3 4 2 7" xfId="32855" xr:uid="{00000000-0005-0000-0000-000017890000}"/>
    <cellStyle name="설계서 3 4 3" xfId="17810" xr:uid="{00000000-0005-0000-0000-000018890000}"/>
    <cellStyle name="설계서 3 4 4" xfId="18112" xr:uid="{00000000-0005-0000-0000-000019890000}"/>
    <cellStyle name="설계서 3 4 5" xfId="32856" xr:uid="{00000000-0005-0000-0000-00001A890000}"/>
    <cellStyle name="설계서 3 4 6" xfId="32857" xr:uid="{00000000-0005-0000-0000-00001B890000}"/>
    <cellStyle name="설계서 3 4 7" xfId="32858" xr:uid="{00000000-0005-0000-0000-00001C890000}"/>
    <cellStyle name="설계서 3 4 8" xfId="32859" xr:uid="{00000000-0005-0000-0000-00001D890000}"/>
    <cellStyle name="설계서 3 4 9" xfId="41152" xr:uid="{00000000-0005-0000-0000-00001E890000}"/>
    <cellStyle name="설계서 3 5" xfId="16774" xr:uid="{00000000-0005-0000-0000-00001F890000}"/>
    <cellStyle name="설계서 3 5 2" xfId="17509" xr:uid="{00000000-0005-0000-0000-000020890000}"/>
    <cellStyle name="설계서 3 5 2 2" xfId="32860" xr:uid="{00000000-0005-0000-0000-000021890000}"/>
    <cellStyle name="설계서 3 5 2 3" xfId="32861" xr:uid="{00000000-0005-0000-0000-000022890000}"/>
    <cellStyle name="설계서 3 5 2 4" xfId="32862" xr:uid="{00000000-0005-0000-0000-000023890000}"/>
    <cellStyle name="설계서 3 5 2 5" xfId="32863" xr:uid="{00000000-0005-0000-0000-000024890000}"/>
    <cellStyle name="설계서 3 5 2 6" xfId="32864" xr:uid="{00000000-0005-0000-0000-000025890000}"/>
    <cellStyle name="설계서 3 5 2 7" xfId="32865" xr:uid="{00000000-0005-0000-0000-000026890000}"/>
    <cellStyle name="설계서 3 5 3" xfId="17811" xr:uid="{00000000-0005-0000-0000-000027890000}"/>
    <cellStyle name="설계서 3 5 4" xfId="18113" xr:uid="{00000000-0005-0000-0000-000028890000}"/>
    <cellStyle name="설계서 3 5 5" xfId="32866" xr:uid="{00000000-0005-0000-0000-000029890000}"/>
    <cellStyle name="설계서 3 5 6" xfId="32867" xr:uid="{00000000-0005-0000-0000-00002A890000}"/>
    <cellStyle name="설계서 3 5 7" xfId="32868" xr:uid="{00000000-0005-0000-0000-00002B890000}"/>
    <cellStyle name="설계서 3 5 8" xfId="32869" xr:uid="{00000000-0005-0000-0000-00002C890000}"/>
    <cellStyle name="설계서 3 5 9" xfId="41153" xr:uid="{00000000-0005-0000-0000-00002D890000}"/>
    <cellStyle name="설계서 3 6" xfId="16974" xr:uid="{00000000-0005-0000-0000-00002E890000}"/>
    <cellStyle name="설계서 3 6 2" xfId="32870" xr:uid="{00000000-0005-0000-0000-00002F890000}"/>
    <cellStyle name="설계서 3 6 3" xfId="32871" xr:uid="{00000000-0005-0000-0000-000030890000}"/>
    <cellStyle name="설계서 3 6 4" xfId="32872" xr:uid="{00000000-0005-0000-0000-000031890000}"/>
    <cellStyle name="설계서 3 6 5" xfId="32873" xr:uid="{00000000-0005-0000-0000-000032890000}"/>
    <cellStyle name="설계서 3 6 6" xfId="32874" xr:uid="{00000000-0005-0000-0000-000033890000}"/>
    <cellStyle name="설계서 3 6 7" xfId="32875" xr:uid="{00000000-0005-0000-0000-000034890000}"/>
    <cellStyle name="설계서 3 7" xfId="17188" xr:uid="{00000000-0005-0000-0000-000035890000}"/>
    <cellStyle name="설계서 3 8" xfId="41154" xr:uid="{00000000-0005-0000-0000-000036890000}"/>
    <cellStyle name="설계서 3 9" xfId="41155" xr:uid="{00000000-0005-0000-0000-000037890000}"/>
    <cellStyle name="설계서 4" xfId="9809" xr:uid="{00000000-0005-0000-0000-000038890000}"/>
    <cellStyle name="설계서 4 2" xfId="10609" xr:uid="{00000000-0005-0000-0000-000039890000}"/>
    <cellStyle name="설계서 4 2 10" xfId="32876" xr:uid="{00000000-0005-0000-0000-00003A890000}"/>
    <cellStyle name="설계서 4 2 11" xfId="32877" xr:uid="{00000000-0005-0000-0000-00003B890000}"/>
    <cellStyle name="설계서 4 2 12" xfId="32878" xr:uid="{00000000-0005-0000-0000-00003C890000}"/>
    <cellStyle name="설계서 4 2 13" xfId="41156" xr:uid="{00000000-0005-0000-0000-00003D890000}"/>
    <cellStyle name="설계서 4 2 14" xfId="41157" xr:uid="{00000000-0005-0000-0000-00003E890000}"/>
    <cellStyle name="설계서 4 2 15" xfId="41158" xr:uid="{00000000-0005-0000-0000-00003F890000}"/>
    <cellStyle name="설계서 4 2 16" xfId="41159" xr:uid="{00000000-0005-0000-0000-000040890000}"/>
    <cellStyle name="설계서 4 2 17" xfId="41160" xr:uid="{00000000-0005-0000-0000-000041890000}"/>
    <cellStyle name="설계서 4 2 18" xfId="41161" xr:uid="{00000000-0005-0000-0000-000042890000}"/>
    <cellStyle name="설계서 4 2 19" xfId="41162" xr:uid="{00000000-0005-0000-0000-000043890000}"/>
    <cellStyle name="설계서 4 2 2" xfId="16439" xr:uid="{00000000-0005-0000-0000-000044890000}"/>
    <cellStyle name="설계서 4 2 2 10" xfId="32879" xr:uid="{00000000-0005-0000-0000-000045890000}"/>
    <cellStyle name="설계서 4 2 2 11" xfId="32880" xr:uid="{00000000-0005-0000-0000-000046890000}"/>
    <cellStyle name="설계서 4 2 2 12" xfId="41163" xr:uid="{00000000-0005-0000-0000-000047890000}"/>
    <cellStyle name="설계서 4 2 2 13" xfId="41164" xr:uid="{00000000-0005-0000-0000-000048890000}"/>
    <cellStyle name="설계서 4 2 2 14" xfId="41165" xr:uid="{00000000-0005-0000-0000-000049890000}"/>
    <cellStyle name="설계서 4 2 2 15" xfId="41166" xr:uid="{00000000-0005-0000-0000-00004A890000}"/>
    <cellStyle name="설계서 4 2 2 16" xfId="41167" xr:uid="{00000000-0005-0000-0000-00004B890000}"/>
    <cellStyle name="설계서 4 2 2 17" xfId="41168" xr:uid="{00000000-0005-0000-0000-00004C890000}"/>
    <cellStyle name="설계서 4 2 2 18" xfId="41169" xr:uid="{00000000-0005-0000-0000-00004D890000}"/>
    <cellStyle name="설계서 4 2 2 19" xfId="41170" xr:uid="{00000000-0005-0000-0000-00004E890000}"/>
    <cellStyle name="설계서 4 2 2 2" xfId="17251" xr:uid="{00000000-0005-0000-0000-00004F890000}"/>
    <cellStyle name="설계서 4 2 2 2 10" xfId="32881" xr:uid="{00000000-0005-0000-0000-000050890000}"/>
    <cellStyle name="설계서 4 2 2 2 2" xfId="32882" xr:uid="{00000000-0005-0000-0000-000051890000}"/>
    <cellStyle name="설계서 4 2 2 2 2 2" xfId="32883" xr:uid="{00000000-0005-0000-0000-000052890000}"/>
    <cellStyle name="설계서 4 2 2 2 2 2 2" xfId="32884" xr:uid="{00000000-0005-0000-0000-000053890000}"/>
    <cellStyle name="설계서 4 2 2 2 2 2 3" xfId="32885" xr:uid="{00000000-0005-0000-0000-000054890000}"/>
    <cellStyle name="설계서 4 2 2 2 2 2 4" xfId="32886" xr:uid="{00000000-0005-0000-0000-000055890000}"/>
    <cellStyle name="설계서 4 2 2 2 2 2 5" xfId="32887" xr:uid="{00000000-0005-0000-0000-000056890000}"/>
    <cellStyle name="설계서 4 2 2 2 2 2 6" xfId="32888" xr:uid="{00000000-0005-0000-0000-000057890000}"/>
    <cellStyle name="설계서 4 2 2 2 2 2 7" xfId="32889" xr:uid="{00000000-0005-0000-0000-000058890000}"/>
    <cellStyle name="설계서 4 2 2 2 2 3" xfId="32890" xr:uid="{00000000-0005-0000-0000-000059890000}"/>
    <cellStyle name="설계서 4 2 2 2 2 4" xfId="32891" xr:uid="{00000000-0005-0000-0000-00005A890000}"/>
    <cellStyle name="설계서 4 2 2 2 2 5" xfId="32892" xr:uid="{00000000-0005-0000-0000-00005B890000}"/>
    <cellStyle name="설계서 4 2 2 2 2 6" xfId="32893" xr:uid="{00000000-0005-0000-0000-00005C890000}"/>
    <cellStyle name="설계서 4 2 2 2 2 7" xfId="32894" xr:uid="{00000000-0005-0000-0000-00005D890000}"/>
    <cellStyle name="설계서 4 2 2 2 2 8" xfId="32895" xr:uid="{00000000-0005-0000-0000-00005E890000}"/>
    <cellStyle name="설계서 4 2 2 2 3" xfId="32896" xr:uid="{00000000-0005-0000-0000-00005F890000}"/>
    <cellStyle name="설계서 4 2 2 2 3 2" xfId="32897" xr:uid="{00000000-0005-0000-0000-000060890000}"/>
    <cellStyle name="설계서 4 2 2 2 3 2 2" xfId="32898" xr:uid="{00000000-0005-0000-0000-000061890000}"/>
    <cellStyle name="설계서 4 2 2 2 3 2 3" xfId="32899" xr:uid="{00000000-0005-0000-0000-000062890000}"/>
    <cellStyle name="설계서 4 2 2 2 3 2 4" xfId="32900" xr:uid="{00000000-0005-0000-0000-000063890000}"/>
    <cellStyle name="설계서 4 2 2 2 3 2 5" xfId="32901" xr:uid="{00000000-0005-0000-0000-000064890000}"/>
    <cellStyle name="설계서 4 2 2 2 3 2 6" xfId="32902" xr:uid="{00000000-0005-0000-0000-000065890000}"/>
    <cellStyle name="설계서 4 2 2 2 3 2 7" xfId="32903" xr:uid="{00000000-0005-0000-0000-000066890000}"/>
    <cellStyle name="설계서 4 2 2 2 3 3" xfId="32904" xr:uid="{00000000-0005-0000-0000-000067890000}"/>
    <cellStyle name="설계서 4 2 2 2 3 4" xfId="32905" xr:uid="{00000000-0005-0000-0000-000068890000}"/>
    <cellStyle name="설계서 4 2 2 2 3 5" xfId="32906" xr:uid="{00000000-0005-0000-0000-000069890000}"/>
    <cellStyle name="설계서 4 2 2 2 3 6" xfId="32907" xr:uid="{00000000-0005-0000-0000-00006A890000}"/>
    <cellStyle name="설계서 4 2 2 2 3 7" xfId="32908" xr:uid="{00000000-0005-0000-0000-00006B890000}"/>
    <cellStyle name="설계서 4 2 2 2 3 8" xfId="32909" xr:uid="{00000000-0005-0000-0000-00006C890000}"/>
    <cellStyle name="설계서 4 2 2 2 4" xfId="32910" xr:uid="{00000000-0005-0000-0000-00006D890000}"/>
    <cellStyle name="설계서 4 2 2 2 4 2" xfId="32911" xr:uid="{00000000-0005-0000-0000-00006E890000}"/>
    <cellStyle name="설계서 4 2 2 2 4 3" xfId="32912" xr:uid="{00000000-0005-0000-0000-00006F890000}"/>
    <cellStyle name="설계서 4 2 2 2 4 4" xfId="32913" xr:uid="{00000000-0005-0000-0000-000070890000}"/>
    <cellStyle name="설계서 4 2 2 2 4 5" xfId="32914" xr:uid="{00000000-0005-0000-0000-000071890000}"/>
    <cellStyle name="설계서 4 2 2 2 4 6" xfId="32915" xr:uid="{00000000-0005-0000-0000-000072890000}"/>
    <cellStyle name="설계서 4 2 2 2 4 7" xfId="32916" xr:uid="{00000000-0005-0000-0000-000073890000}"/>
    <cellStyle name="설계서 4 2 2 2 5" xfId="32917" xr:uid="{00000000-0005-0000-0000-000074890000}"/>
    <cellStyle name="설계서 4 2 2 2 6" xfId="32918" xr:uid="{00000000-0005-0000-0000-000075890000}"/>
    <cellStyle name="설계서 4 2 2 2 7" xfId="32919" xr:uid="{00000000-0005-0000-0000-000076890000}"/>
    <cellStyle name="설계서 4 2 2 2 8" xfId="32920" xr:uid="{00000000-0005-0000-0000-000077890000}"/>
    <cellStyle name="설계서 4 2 2 2 9" xfId="32921" xr:uid="{00000000-0005-0000-0000-000078890000}"/>
    <cellStyle name="설계서 4 2 2 20" xfId="41171" xr:uid="{00000000-0005-0000-0000-000079890000}"/>
    <cellStyle name="설계서 4 2 2 21" xfId="41172" xr:uid="{00000000-0005-0000-0000-00007A890000}"/>
    <cellStyle name="설계서 4 2 2 22" xfId="41173" xr:uid="{00000000-0005-0000-0000-00007B890000}"/>
    <cellStyle name="설계서 4 2 2 23" xfId="41174" xr:uid="{00000000-0005-0000-0000-00007C890000}"/>
    <cellStyle name="설계서 4 2 2 24" xfId="41175" xr:uid="{00000000-0005-0000-0000-00007D890000}"/>
    <cellStyle name="설계서 4 2 2 25" xfId="41176" xr:uid="{00000000-0005-0000-0000-00007E890000}"/>
    <cellStyle name="설계서 4 2 2 26" xfId="41177" xr:uid="{00000000-0005-0000-0000-00007F890000}"/>
    <cellStyle name="설계서 4 2 2 27" xfId="41178" xr:uid="{00000000-0005-0000-0000-000080890000}"/>
    <cellStyle name="설계서 4 2 2 3" xfId="17578" xr:uid="{00000000-0005-0000-0000-000081890000}"/>
    <cellStyle name="설계서 4 2 2 3 2" xfId="32922" xr:uid="{00000000-0005-0000-0000-000082890000}"/>
    <cellStyle name="설계서 4 2 2 3 2 2" xfId="32923" xr:uid="{00000000-0005-0000-0000-000083890000}"/>
    <cellStyle name="설계서 4 2 2 3 2 3" xfId="32924" xr:uid="{00000000-0005-0000-0000-000084890000}"/>
    <cellStyle name="설계서 4 2 2 3 2 4" xfId="32925" xr:uid="{00000000-0005-0000-0000-000085890000}"/>
    <cellStyle name="설계서 4 2 2 3 2 5" xfId="32926" xr:uid="{00000000-0005-0000-0000-000086890000}"/>
    <cellStyle name="설계서 4 2 2 3 2 6" xfId="32927" xr:uid="{00000000-0005-0000-0000-000087890000}"/>
    <cellStyle name="설계서 4 2 2 3 2 7" xfId="32928" xr:uid="{00000000-0005-0000-0000-000088890000}"/>
    <cellStyle name="설계서 4 2 2 3 3" xfId="32929" xr:uid="{00000000-0005-0000-0000-000089890000}"/>
    <cellStyle name="설계서 4 2 2 3 4" xfId="32930" xr:uid="{00000000-0005-0000-0000-00008A890000}"/>
    <cellStyle name="설계서 4 2 2 3 5" xfId="32931" xr:uid="{00000000-0005-0000-0000-00008B890000}"/>
    <cellStyle name="설계서 4 2 2 3 6" xfId="32932" xr:uid="{00000000-0005-0000-0000-00008C890000}"/>
    <cellStyle name="설계서 4 2 2 3 7" xfId="32933" xr:uid="{00000000-0005-0000-0000-00008D890000}"/>
    <cellStyle name="설계서 4 2 2 3 8" xfId="32934" xr:uid="{00000000-0005-0000-0000-00008E890000}"/>
    <cellStyle name="설계서 4 2 2 4" xfId="17880" xr:uid="{00000000-0005-0000-0000-00008F890000}"/>
    <cellStyle name="설계서 4 2 2 4 2" xfId="32935" xr:uid="{00000000-0005-0000-0000-000090890000}"/>
    <cellStyle name="설계서 4 2 2 4 2 2" xfId="32936" xr:uid="{00000000-0005-0000-0000-000091890000}"/>
    <cellStyle name="설계서 4 2 2 4 2 3" xfId="32937" xr:uid="{00000000-0005-0000-0000-000092890000}"/>
    <cellStyle name="설계서 4 2 2 4 2 4" xfId="32938" xr:uid="{00000000-0005-0000-0000-000093890000}"/>
    <cellStyle name="설계서 4 2 2 4 2 5" xfId="32939" xr:uid="{00000000-0005-0000-0000-000094890000}"/>
    <cellStyle name="설계서 4 2 2 4 2 6" xfId="32940" xr:uid="{00000000-0005-0000-0000-000095890000}"/>
    <cellStyle name="설계서 4 2 2 4 2 7" xfId="32941" xr:uid="{00000000-0005-0000-0000-000096890000}"/>
    <cellStyle name="설계서 4 2 2 4 3" xfId="32942" xr:uid="{00000000-0005-0000-0000-000097890000}"/>
    <cellStyle name="설계서 4 2 2 4 4" xfId="32943" xr:uid="{00000000-0005-0000-0000-000098890000}"/>
    <cellStyle name="설계서 4 2 2 4 5" xfId="32944" xr:uid="{00000000-0005-0000-0000-000099890000}"/>
    <cellStyle name="설계서 4 2 2 4 6" xfId="32945" xr:uid="{00000000-0005-0000-0000-00009A890000}"/>
    <cellStyle name="설계서 4 2 2 4 7" xfId="32946" xr:uid="{00000000-0005-0000-0000-00009B890000}"/>
    <cellStyle name="설계서 4 2 2 4 8" xfId="32947" xr:uid="{00000000-0005-0000-0000-00009C890000}"/>
    <cellStyle name="설계서 4 2 2 5" xfId="32948" xr:uid="{00000000-0005-0000-0000-00009D890000}"/>
    <cellStyle name="설계서 4 2 2 5 2" xfId="32949" xr:uid="{00000000-0005-0000-0000-00009E890000}"/>
    <cellStyle name="설계서 4 2 2 5 3" xfId="32950" xr:uid="{00000000-0005-0000-0000-00009F890000}"/>
    <cellStyle name="설계서 4 2 2 5 4" xfId="32951" xr:uid="{00000000-0005-0000-0000-0000A0890000}"/>
    <cellStyle name="설계서 4 2 2 5 5" xfId="32952" xr:uid="{00000000-0005-0000-0000-0000A1890000}"/>
    <cellStyle name="설계서 4 2 2 5 6" xfId="32953" xr:uid="{00000000-0005-0000-0000-0000A2890000}"/>
    <cellStyle name="설계서 4 2 2 5 7" xfId="32954" xr:uid="{00000000-0005-0000-0000-0000A3890000}"/>
    <cellStyle name="설계서 4 2 2 6" xfId="32955" xr:uid="{00000000-0005-0000-0000-0000A4890000}"/>
    <cellStyle name="설계서 4 2 2 7" xfId="32956" xr:uid="{00000000-0005-0000-0000-0000A5890000}"/>
    <cellStyle name="설계서 4 2 2 8" xfId="32957" xr:uid="{00000000-0005-0000-0000-0000A6890000}"/>
    <cellStyle name="설계서 4 2 2 9" xfId="32958" xr:uid="{00000000-0005-0000-0000-0000A7890000}"/>
    <cellStyle name="설계서 4 2 20" xfId="41179" xr:uid="{00000000-0005-0000-0000-0000A8890000}"/>
    <cellStyle name="설계서 4 2 21" xfId="41180" xr:uid="{00000000-0005-0000-0000-0000A9890000}"/>
    <cellStyle name="설계서 4 2 22" xfId="41181" xr:uid="{00000000-0005-0000-0000-0000AA890000}"/>
    <cellStyle name="설계서 4 2 23" xfId="41182" xr:uid="{00000000-0005-0000-0000-0000AB890000}"/>
    <cellStyle name="설계서 4 2 24" xfId="41183" xr:uid="{00000000-0005-0000-0000-0000AC890000}"/>
    <cellStyle name="설계서 4 2 25" xfId="41184" xr:uid="{00000000-0005-0000-0000-0000AD890000}"/>
    <cellStyle name="설계서 4 2 26" xfId="41185" xr:uid="{00000000-0005-0000-0000-0000AE890000}"/>
    <cellStyle name="설계서 4 2 27" xfId="41186" xr:uid="{00000000-0005-0000-0000-0000AF890000}"/>
    <cellStyle name="설계서 4 2 28" xfId="41187" xr:uid="{00000000-0005-0000-0000-0000B0890000}"/>
    <cellStyle name="설계서 4 2 3" xfId="16775" xr:uid="{00000000-0005-0000-0000-0000B1890000}"/>
    <cellStyle name="설계서 4 2 3 10" xfId="32959" xr:uid="{00000000-0005-0000-0000-0000B2890000}"/>
    <cellStyle name="설계서 4 2 3 11" xfId="41188" xr:uid="{00000000-0005-0000-0000-0000B3890000}"/>
    <cellStyle name="설계서 4 2 3 2" xfId="17510" xr:uid="{00000000-0005-0000-0000-0000B4890000}"/>
    <cellStyle name="설계서 4 2 3 2 2" xfId="32960" xr:uid="{00000000-0005-0000-0000-0000B5890000}"/>
    <cellStyle name="설계서 4 2 3 2 2 2" xfId="32961" xr:uid="{00000000-0005-0000-0000-0000B6890000}"/>
    <cellStyle name="설계서 4 2 3 2 2 3" xfId="32962" xr:uid="{00000000-0005-0000-0000-0000B7890000}"/>
    <cellStyle name="설계서 4 2 3 2 2 4" xfId="32963" xr:uid="{00000000-0005-0000-0000-0000B8890000}"/>
    <cellStyle name="설계서 4 2 3 2 2 5" xfId="32964" xr:uid="{00000000-0005-0000-0000-0000B9890000}"/>
    <cellStyle name="설계서 4 2 3 2 2 6" xfId="32965" xr:uid="{00000000-0005-0000-0000-0000BA890000}"/>
    <cellStyle name="설계서 4 2 3 2 2 7" xfId="32966" xr:uid="{00000000-0005-0000-0000-0000BB890000}"/>
    <cellStyle name="설계서 4 2 3 2 3" xfId="32967" xr:uid="{00000000-0005-0000-0000-0000BC890000}"/>
    <cellStyle name="설계서 4 2 3 2 4" xfId="32968" xr:uid="{00000000-0005-0000-0000-0000BD890000}"/>
    <cellStyle name="설계서 4 2 3 2 5" xfId="32969" xr:uid="{00000000-0005-0000-0000-0000BE890000}"/>
    <cellStyle name="설계서 4 2 3 2 6" xfId="32970" xr:uid="{00000000-0005-0000-0000-0000BF890000}"/>
    <cellStyle name="설계서 4 2 3 2 7" xfId="32971" xr:uid="{00000000-0005-0000-0000-0000C0890000}"/>
    <cellStyle name="설계서 4 2 3 2 8" xfId="32972" xr:uid="{00000000-0005-0000-0000-0000C1890000}"/>
    <cellStyle name="설계서 4 2 3 3" xfId="17812" xr:uid="{00000000-0005-0000-0000-0000C2890000}"/>
    <cellStyle name="설계서 4 2 3 3 2" xfId="32973" xr:uid="{00000000-0005-0000-0000-0000C3890000}"/>
    <cellStyle name="설계서 4 2 3 3 2 2" xfId="32974" xr:uid="{00000000-0005-0000-0000-0000C4890000}"/>
    <cellStyle name="설계서 4 2 3 3 2 3" xfId="32975" xr:uid="{00000000-0005-0000-0000-0000C5890000}"/>
    <cellStyle name="설계서 4 2 3 3 2 4" xfId="32976" xr:uid="{00000000-0005-0000-0000-0000C6890000}"/>
    <cellStyle name="설계서 4 2 3 3 2 5" xfId="32977" xr:uid="{00000000-0005-0000-0000-0000C7890000}"/>
    <cellStyle name="설계서 4 2 3 3 2 6" xfId="32978" xr:uid="{00000000-0005-0000-0000-0000C8890000}"/>
    <cellStyle name="설계서 4 2 3 3 2 7" xfId="32979" xr:uid="{00000000-0005-0000-0000-0000C9890000}"/>
    <cellStyle name="설계서 4 2 3 3 3" xfId="32980" xr:uid="{00000000-0005-0000-0000-0000CA890000}"/>
    <cellStyle name="설계서 4 2 3 3 4" xfId="32981" xr:uid="{00000000-0005-0000-0000-0000CB890000}"/>
    <cellStyle name="설계서 4 2 3 3 5" xfId="32982" xr:uid="{00000000-0005-0000-0000-0000CC890000}"/>
    <cellStyle name="설계서 4 2 3 3 6" xfId="32983" xr:uid="{00000000-0005-0000-0000-0000CD890000}"/>
    <cellStyle name="설계서 4 2 3 3 7" xfId="32984" xr:uid="{00000000-0005-0000-0000-0000CE890000}"/>
    <cellStyle name="설계서 4 2 3 3 8" xfId="32985" xr:uid="{00000000-0005-0000-0000-0000CF890000}"/>
    <cellStyle name="설계서 4 2 3 4" xfId="18114" xr:uid="{00000000-0005-0000-0000-0000D0890000}"/>
    <cellStyle name="설계서 4 2 3 4 2" xfId="32986" xr:uid="{00000000-0005-0000-0000-0000D1890000}"/>
    <cellStyle name="설계서 4 2 3 4 3" xfId="32987" xr:uid="{00000000-0005-0000-0000-0000D2890000}"/>
    <cellStyle name="설계서 4 2 3 4 4" xfId="32988" xr:uid="{00000000-0005-0000-0000-0000D3890000}"/>
    <cellStyle name="설계서 4 2 3 4 5" xfId="32989" xr:uid="{00000000-0005-0000-0000-0000D4890000}"/>
    <cellStyle name="설계서 4 2 3 4 6" xfId="32990" xr:uid="{00000000-0005-0000-0000-0000D5890000}"/>
    <cellStyle name="설계서 4 2 3 4 7" xfId="32991" xr:uid="{00000000-0005-0000-0000-0000D6890000}"/>
    <cellStyle name="설계서 4 2 3 5" xfId="32992" xr:uid="{00000000-0005-0000-0000-0000D7890000}"/>
    <cellStyle name="설계서 4 2 3 6" xfId="32993" xr:uid="{00000000-0005-0000-0000-0000D8890000}"/>
    <cellStyle name="설계서 4 2 3 7" xfId="32994" xr:uid="{00000000-0005-0000-0000-0000D9890000}"/>
    <cellStyle name="설계서 4 2 3 8" xfId="32995" xr:uid="{00000000-0005-0000-0000-0000DA890000}"/>
    <cellStyle name="설계서 4 2 3 9" xfId="32996" xr:uid="{00000000-0005-0000-0000-0000DB890000}"/>
    <cellStyle name="설계서 4 2 4" xfId="17009" xr:uid="{00000000-0005-0000-0000-0000DC890000}"/>
    <cellStyle name="설계서 4 2 4 2" xfId="32997" xr:uid="{00000000-0005-0000-0000-0000DD890000}"/>
    <cellStyle name="설계서 4 2 4 2 2" xfId="32998" xr:uid="{00000000-0005-0000-0000-0000DE890000}"/>
    <cellStyle name="설계서 4 2 4 2 3" xfId="32999" xr:uid="{00000000-0005-0000-0000-0000DF890000}"/>
    <cellStyle name="설계서 4 2 4 2 4" xfId="33000" xr:uid="{00000000-0005-0000-0000-0000E0890000}"/>
    <cellStyle name="설계서 4 2 4 2 5" xfId="33001" xr:uid="{00000000-0005-0000-0000-0000E1890000}"/>
    <cellStyle name="설계서 4 2 4 2 6" xfId="33002" xr:uid="{00000000-0005-0000-0000-0000E2890000}"/>
    <cellStyle name="설계서 4 2 4 2 7" xfId="33003" xr:uid="{00000000-0005-0000-0000-0000E3890000}"/>
    <cellStyle name="설계서 4 2 4 3" xfId="33004" xr:uid="{00000000-0005-0000-0000-0000E4890000}"/>
    <cellStyle name="설계서 4 2 4 4" xfId="33005" xr:uid="{00000000-0005-0000-0000-0000E5890000}"/>
    <cellStyle name="설계서 4 2 4 5" xfId="33006" xr:uid="{00000000-0005-0000-0000-0000E6890000}"/>
    <cellStyle name="설계서 4 2 4 6" xfId="33007" xr:uid="{00000000-0005-0000-0000-0000E7890000}"/>
    <cellStyle name="설계서 4 2 4 7" xfId="33008" xr:uid="{00000000-0005-0000-0000-0000E8890000}"/>
    <cellStyle name="설계서 4 2 4 8" xfId="33009" xr:uid="{00000000-0005-0000-0000-0000E9890000}"/>
    <cellStyle name="설계서 4 2 5" xfId="17141" xr:uid="{00000000-0005-0000-0000-0000EA890000}"/>
    <cellStyle name="설계서 4 2 5 2" xfId="33010" xr:uid="{00000000-0005-0000-0000-0000EB890000}"/>
    <cellStyle name="설계서 4 2 5 2 2" xfId="33011" xr:uid="{00000000-0005-0000-0000-0000EC890000}"/>
    <cellStyle name="설계서 4 2 5 2 3" xfId="33012" xr:uid="{00000000-0005-0000-0000-0000ED890000}"/>
    <cellStyle name="설계서 4 2 5 2 4" xfId="33013" xr:uid="{00000000-0005-0000-0000-0000EE890000}"/>
    <cellStyle name="설계서 4 2 5 2 5" xfId="33014" xr:uid="{00000000-0005-0000-0000-0000EF890000}"/>
    <cellStyle name="설계서 4 2 5 2 6" xfId="33015" xr:uid="{00000000-0005-0000-0000-0000F0890000}"/>
    <cellStyle name="설계서 4 2 5 2 7" xfId="33016" xr:uid="{00000000-0005-0000-0000-0000F1890000}"/>
    <cellStyle name="설계서 4 2 5 3" xfId="33017" xr:uid="{00000000-0005-0000-0000-0000F2890000}"/>
    <cellStyle name="설계서 4 2 5 4" xfId="33018" xr:uid="{00000000-0005-0000-0000-0000F3890000}"/>
    <cellStyle name="설계서 4 2 5 5" xfId="33019" xr:uid="{00000000-0005-0000-0000-0000F4890000}"/>
    <cellStyle name="설계서 4 2 5 6" xfId="33020" xr:uid="{00000000-0005-0000-0000-0000F5890000}"/>
    <cellStyle name="설계서 4 2 5 7" xfId="33021" xr:uid="{00000000-0005-0000-0000-0000F6890000}"/>
    <cellStyle name="설계서 4 2 5 8" xfId="33022" xr:uid="{00000000-0005-0000-0000-0000F7890000}"/>
    <cellStyle name="설계서 4 2 6" xfId="16874" xr:uid="{00000000-0005-0000-0000-0000F8890000}"/>
    <cellStyle name="설계서 4 2 6 2" xfId="33023" xr:uid="{00000000-0005-0000-0000-0000F9890000}"/>
    <cellStyle name="설계서 4 2 6 3" xfId="33024" xr:uid="{00000000-0005-0000-0000-0000FA890000}"/>
    <cellStyle name="설계서 4 2 6 4" xfId="33025" xr:uid="{00000000-0005-0000-0000-0000FB890000}"/>
    <cellStyle name="설계서 4 2 6 5" xfId="33026" xr:uid="{00000000-0005-0000-0000-0000FC890000}"/>
    <cellStyle name="설계서 4 2 6 6" xfId="33027" xr:uid="{00000000-0005-0000-0000-0000FD890000}"/>
    <cellStyle name="설계서 4 2 6 7" xfId="33028" xr:uid="{00000000-0005-0000-0000-0000FE890000}"/>
    <cellStyle name="설계서 4 2 7" xfId="33029" xr:uid="{00000000-0005-0000-0000-0000FF890000}"/>
    <cellStyle name="설계서 4 2 8" xfId="33030" xr:uid="{00000000-0005-0000-0000-0000008A0000}"/>
    <cellStyle name="설계서 4 2 9" xfId="33031" xr:uid="{00000000-0005-0000-0000-0000018A0000}"/>
    <cellStyle name="설계서 4 3" xfId="10803" xr:uid="{00000000-0005-0000-0000-0000028A0000}"/>
    <cellStyle name="설계서 4 3 10" xfId="33032" xr:uid="{00000000-0005-0000-0000-0000038A0000}"/>
    <cellStyle name="설계서 4 3 11" xfId="33033" xr:uid="{00000000-0005-0000-0000-0000048A0000}"/>
    <cellStyle name="설계서 4 3 12" xfId="33034" xr:uid="{00000000-0005-0000-0000-0000058A0000}"/>
    <cellStyle name="설계서 4 3 13" xfId="41189" xr:uid="{00000000-0005-0000-0000-0000068A0000}"/>
    <cellStyle name="설계서 4 3 14" xfId="41190" xr:uid="{00000000-0005-0000-0000-0000078A0000}"/>
    <cellStyle name="설계서 4 3 15" xfId="41191" xr:uid="{00000000-0005-0000-0000-0000088A0000}"/>
    <cellStyle name="설계서 4 3 16" xfId="41192" xr:uid="{00000000-0005-0000-0000-0000098A0000}"/>
    <cellStyle name="설계서 4 3 17" xfId="41193" xr:uid="{00000000-0005-0000-0000-00000A8A0000}"/>
    <cellStyle name="설계서 4 3 18" xfId="41194" xr:uid="{00000000-0005-0000-0000-00000B8A0000}"/>
    <cellStyle name="설계서 4 3 19" xfId="41195" xr:uid="{00000000-0005-0000-0000-00000C8A0000}"/>
    <cellStyle name="설계서 4 3 2" xfId="16518" xr:uid="{00000000-0005-0000-0000-00000D8A0000}"/>
    <cellStyle name="설계서 4 3 2 10" xfId="33035" xr:uid="{00000000-0005-0000-0000-00000E8A0000}"/>
    <cellStyle name="설계서 4 3 2 11" xfId="33036" xr:uid="{00000000-0005-0000-0000-00000F8A0000}"/>
    <cellStyle name="설계서 4 3 2 12" xfId="41196" xr:uid="{00000000-0005-0000-0000-0000108A0000}"/>
    <cellStyle name="설계서 4 3 2 13" xfId="41197" xr:uid="{00000000-0005-0000-0000-0000118A0000}"/>
    <cellStyle name="설계서 4 3 2 14" xfId="41198" xr:uid="{00000000-0005-0000-0000-0000128A0000}"/>
    <cellStyle name="설계서 4 3 2 15" xfId="41199" xr:uid="{00000000-0005-0000-0000-0000138A0000}"/>
    <cellStyle name="설계서 4 3 2 16" xfId="41200" xr:uid="{00000000-0005-0000-0000-0000148A0000}"/>
    <cellStyle name="설계서 4 3 2 17" xfId="41201" xr:uid="{00000000-0005-0000-0000-0000158A0000}"/>
    <cellStyle name="설계서 4 3 2 18" xfId="41202" xr:uid="{00000000-0005-0000-0000-0000168A0000}"/>
    <cellStyle name="설계서 4 3 2 19" xfId="41203" xr:uid="{00000000-0005-0000-0000-0000178A0000}"/>
    <cellStyle name="설계서 4 3 2 2" xfId="17326" xr:uid="{00000000-0005-0000-0000-0000188A0000}"/>
    <cellStyle name="설계서 4 3 2 2 10" xfId="33037" xr:uid="{00000000-0005-0000-0000-0000198A0000}"/>
    <cellStyle name="설계서 4 3 2 2 2" xfId="33038" xr:uid="{00000000-0005-0000-0000-00001A8A0000}"/>
    <cellStyle name="설계서 4 3 2 2 2 2" xfId="33039" xr:uid="{00000000-0005-0000-0000-00001B8A0000}"/>
    <cellStyle name="설계서 4 3 2 2 2 2 2" xfId="33040" xr:uid="{00000000-0005-0000-0000-00001C8A0000}"/>
    <cellStyle name="설계서 4 3 2 2 2 2 3" xfId="33041" xr:uid="{00000000-0005-0000-0000-00001D8A0000}"/>
    <cellStyle name="설계서 4 3 2 2 2 2 4" xfId="33042" xr:uid="{00000000-0005-0000-0000-00001E8A0000}"/>
    <cellStyle name="설계서 4 3 2 2 2 2 5" xfId="33043" xr:uid="{00000000-0005-0000-0000-00001F8A0000}"/>
    <cellStyle name="설계서 4 3 2 2 2 2 6" xfId="33044" xr:uid="{00000000-0005-0000-0000-0000208A0000}"/>
    <cellStyle name="설계서 4 3 2 2 2 2 7" xfId="33045" xr:uid="{00000000-0005-0000-0000-0000218A0000}"/>
    <cellStyle name="설계서 4 3 2 2 2 3" xfId="33046" xr:uid="{00000000-0005-0000-0000-0000228A0000}"/>
    <cellStyle name="설계서 4 3 2 2 2 4" xfId="33047" xr:uid="{00000000-0005-0000-0000-0000238A0000}"/>
    <cellStyle name="설계서 4 3 2 2 2 5" xfId="33048" xr:uid="{00000000-0005-0000-0000-0000248A0000}"/>
    <cellStyle name="설계서 4 3 2 2 2 6" xfId="33049" xr:uid="{00000000-0005-0000-0000-0000258A0000}"/>
    <cellStyle name="설계서 4 3 2 2 2 7" xfId="33050" xr:uid="{00000000-0005-0000-0000-0000268A0000}"/>
    <cellStyle name="설계서 4 3 2 2 2 8" xfId="33051" xr:uid="{00000000-0005-0000-0000-0000278A0000}"/>
    <cellStyle name="설계서 4 3 2 2 3" xfId="33052" xr:uid="{00000000-0005-0000-0000-0000288A0000}"/>
    <cellStyle name="설계서 4 3 2 2 3 2" xfId="33053" xr:uid="{00000000-0005-0000-0000-0000298A0000}"/>
    <cellStyle name="설계서 4 3 2 2 3 2 2" xfId="33054" xr:uid="{00000000-0005-0000-0000-00002A8A0000}"/>
    <cellStyle name="설계서 4 3 2 2 3 2 3" xfId="33055" xr:uid="{00000000-0005-0000-0000-00002B8A0000}"/>
    <cellStyle name="설계서 4 3 2 2 3 2 4" xfId="33056" xr:uid="{00000000-0005-0000-0000-00002C8A0000}"/>
    <cellStyle name="설계서 4 3 2 2 3 2 5" xfId="33057" xr:uid="{00000000-0005-0000-0000-00002D8A0000}"/>
    <cellStyle name="설계서 4 3 2 2 3 2 6" xfId="33058" xr:uid="{00000000-0005-0000-0000-00002E8A0000}"/>
    <cellStyle name="설계서 4 3 2 2 3 2 7" xfId="33059" xr:uid="{00000000-0005-0000-0000-00002F8A0000}"/>
    <cellStyle name="설계서 4 3 2 2 3 3" xfId="33060" xr:uid="{00000000-0005-0000-0000-0000308A0000}"/>
    <cellStyle name="설계서 4 3 2 2 3 4" xfId="33061" xr:uid="{00000000-0005-0000-0000-0000318A0000}"/>
    <cellStyle name="설계서 4 3 2 2 3 5" xfId="33062" xr:uid="{00000000-0005-0000-0000-0000328A0000}"/>
    <cellStyle name="설계서 4 3 2 2 3 6" xfId="33063" xr:uid="{00000000-0005-0000-0000-0000338A0000}"/>
    <cellStyle name="설계서 4 3 2 2 3 7" xfId="33064" xr:uid="{00000000-0005-0000-0000-0000348A0000}"/>
    <cellStyle name="설계서 4 3 2 2 3 8" xfId="33065" xr:uid="{00000000-0005-0000-0000-0000358A0000}"/>
    <cellStyle name="설계서 4 3 2 2 4" xfId="33066" xr:uid="{00000000-0005-0000-0000-0000368A0000}"/>
    <cellStyle name="설계서 4 3 2 2 4 2" xfId="33067" xr:uid="{00000000-0005-0000-0000-0000378A0000}"/>
    <cellStyle name="설계서 4 3 2 2 4 3" xfId="33068" xr:uid="{00000000-0005-0000-0000-0000388A0000}"/>
    <cellStyle name="설계서 4 3 2 2 4 4" xfId="33069" xr:uid="{00000000-0005-0000-0000-0000398A0000}"/>
    <cellStyle name="설계서 4 3 2 2 4 5" xfId="33070" xr:uid="{00000000-0005-0000-0000-00003A8A0000}"/>
    <cellStyle name="설계서 4 3 2 2 4 6" xfId="33071" xr:uid="{00000000-0005-0000-0000-00003B8A0000}"/>
    <cellStyle name="설계서 4 3 2 2 4 7" xfId="33072" xr:uid="{00000000-0005-0000-0000-00003C8A0000}"/>
    <cellStyle name="설계서 4 3 2 2 5" xfId="33073" xr:uid="{00000000-0005-0000-0000-00003D8A0000}"/>
    <cellStyle name="설계서 4 3 2 2 6" xfId="33074" xr:uid="{00000000-0005-0000-0000-00003E8A0000}"/>
    <cellStyle name="설계서 4 3 2 2 7" xfId="33075" xr:uid="{00000000-0005-0000-0000-00003F8A0000}"/>
    <cellStyle name="설계서 4 3 2 2 8" xfId="33076" xr:uid="{00000000-0005-0000-0000-0000408A0000}"/>
    <cellStyle name="설계서 4 3 2 2 9" xfId="33077" xr:uid="{00000000-0005-0000-0000-0000418A0000}"/>
    <cellStyle name="설계서 4 3 2 20" xfId="41204" xr:uid="{00000000-0005-0000-0000-0000428A0000}"/>
    <cellStyle name="설계서 4 3 2 21" xfId="41205" xr:uid="{00000000-0005-0000-0000-0000438A0000}"/>
    <cellStyle name="설계서 4 3 2 22" xfId="41206" xr:uid="{00000000-0005-0000-0000-0000448A0000}"/>
    <cellStyle name="설계서 4 3 2 23" xfId="41207" xr:uid="{00000000-0005-0000-0000-0000458A0000}"/>
    <cellStyle name="설계서 4 3 2 24" xfId="41208" xr:uid="{00000000-0005-0000-0000-0000468A0000}"/>
    <cellStyle name="설계서 4 3 2 25" xfId="41209" xr:uid="{00000000-0005-0000-0000-0000478A0000}"/>
    <cellStyle name="설계서 4 3 2 26" xfId="41210" xr:uid="{00000000-0005-0000-0000-0000488A0000}"/>
    <cellStyle name="설계서 4 3 2 27" xfId="41211" xr:uid="{00000000-0005-0000-0000-0000498A0000}"/>
    <cellStyle name="설계서 4 3 2 3" xfId="17637" xr:uid="{00000000-0005-0000-0000-00004A8A0000}"/>
    <cellStyle name="설계서 4 3 2 3 2" xfId="33078" xr:uid="{00000000-0005-0000-0000-00004B8A0000}"/>
    <cellStyle name="설계서 4 3 2 3 2 2" xfId="33079" xr:uid="{00000000-0005-0000-0000-00004C8A0000}"/>
    <cellStyle name="설계서 4 3 2 3 2 3" xfId="33080" xr:uid="{00000000-0005-0000-0000-00004D8A0000}"/>
    <cellStyle name="설계서 4 3 2 3 2 4" xfId="33081" xr:uid="{00000000-0005-0000-0000-00004E8A0000}"/>
    <cellStyle name="설계서 4 3 2 3 2 5" xfId="33082" xr:uid="{00000000-0005-0000-0000-00004F8A0000}"/>
    <cellStyle name="설계서 4 3 2 3 2 6" xfId="33083" xr:uid="{00000000-0005-0000-0000-0000508A0000}"/>
    <cellStyle name="설계서 4 3 2 3 2 7" xfId="33084" xr:uid="{00000000-0005-0000-0000-0000518A0000}"/>
    <cellStyle name="설계서 4 3 2 3 3" xfId="33085" xr:uid="{00000000-0005-0000-0000-0000528A0000}"/>
    <cellStyle name="설계서 4 3 2 3 4" xfId="33086" xr:uid="{00000000-0005-0000-0000-0000538A0000}"/>
    <cellStyle name="설계서 4 3 2 3 5" xfId="33087" xr:uid="{00000000-0005-0000-0000-0000548A0000}"/>
    <cellStyle name="설계서 4 3 2 3 6" xfId="33088" xr:uid="{00000000-0005-0000-0000-0000558A0000}"/>
    <cellStyle name="설계서 4 3 2 3 7" xfId="33089" xr:uid="{00000000-0005-0000-0000-0000568A0000}"/>
    <cellStyle name="설계서 4 3 2 3 8" xfId="33090" xr:uid="{00000000-0005-0000-0000-0000578A0000}"/>
    <cellStyle name="설계서 4 3 2 4" xfId="17939" xr:uid="{00000000-0005-0000-0000-0000588A0000}"/>
    <cellStyle name="설계서 4 3 2 4 2" xfId="33091" xr:uid="{00000000-0005-0000-0000-0000598A0000}"/>
    <cellStyle name="설계서 4 3 2 4 2 2" xfId="33092" xr:uid="{00000000-0005-0000-0000-00005A8A0000}"/>
    <cellStyle name="설계서 4 3 2 4 2 3" xfId="33093" xr:uid="{00000000-0005-0000-0000-00005B8A0000}"/>
    <cellStyle name="설계서 4 3 2 4 2 4" xfId="33094" xr:uid="{00000000-0005-0000-0000-00005C8A0000}"/>
    <cellStyle name="설계서 4 3 2 4 2 5" xfId="33095" xr:uid="{00000000-0005-0000-0000-00005D8A0000}"/>
    <cellStyle name="설계서 4 3 2 4 2 6" xfId="33096" xr:uid="{00000000-0005-0000-0000-00005E8A0000}"/>
    <cellStyle name="설계서 4 3 2 4 2 7" xfId="33097" xr:uid="{00000000-0005-0000-0000-00005F8A0000}"/>
    <cellStyle name="설계서 4 3 2 4 3" xfId="33098" xr:uid="{00000000-0005-0000-0000-0000608A0000}"/>
    <cellStyle name="설계서 4 3 2 4 4" xfId="33099" xr:uid="{00000000-0005-0000-0000-0000618A0000}"/>
    <cellStyle name="설계서 4 3 2 4 5" xfId="33100" xr:uid="{00000000-0005-0000-0000-0000628A0000}"/>
    <cellStyle name="설계서 4 3 2 4 6" xfId="33101" xr:uid="{00000000-0005-0000-0000-0000638A0000}"/>
    <cellStyle name="설계서 4 3 2 4 7" xfId="33102" xr:uid="{00000000-0005-0000-0000-0000648A0000}"/>
    <cellStyle name="설계서 4 3 2 4 8" xfId="33103" xr:uid="{00000000-0005-0000-0000-0000658A0000}"/>
    <cellStyle name="설계서 4 3 2 5" xfId="33104" xr:uid="{00000000-0005-0000-0000-0000668A0000}"/>
    <cellStyle name="설계서 4 3 2 5 2" xfId="33105" xr:uid="{00000000-0005-0000-0000-0000678A0000}"/>
    <cellStyle name="설계서 4 3 2 5 3" xfId="33106" xr:uid="{00000000-0005-0000-0000-0000688A0000}"/>
    <cellStyle name="설계서 4 3 2 5 4" xfId="33107" xr:uid="{00000000-0005-0000-0000-0000698A0000}"/>
    <cellStyle name="설계서 4 3 2 5 5" xfId="33108" xr:uid="{00000000-0005-0000-0000-00006A8A0000}"/>
    <cellStyle name="설계서 4 3 2 5 6" xfId="33109" xr:uid="{00000000-0005-0000-0000-00006B8A0000}"/>
    <cellStyle name="설계서 4 3 2 5 7" xfId="33110" xr:uid="{00000000-0005-0000-0000-00006C8A0000}"/>
    <cellStyle name="설계서 4 3 2 6" xfId="33111" xr:uid="{00000000-0005-0000-0000-00006D8A0000}"/>
    <cellStyle name="설계서 4 3 2 7" xfId="33112" xr:uid="{00000000-0005-0000-0000-00006E8A0000}"/>
    <cellStyle name="설계서 4 3 2 8" xfId="33113" xr:uid="{00000000-0005-0000-0000-00006F8A0000}"/>
    <cellStyle name="설계서 4 3 2 9" xfId="33114" xr:uid="{00000000-0005-0000-0000-0000708A0000}"/>
    <cellStyle name="설계서 4 3 20" xfId="41212" xr:uid="{00000000-0005-0000-0000-0000718A0000}"/>
    <cellStyle name="설계서 4 3 21" xfId="41213" xr:uid="{00000000-0005-0000-0000-0000728A0000}"/>
    <cellStyle name="설계서 4 3 22" xfId="41214" xr:uid="{00000000-0005-0000-0000-0000738A0000}"/>
    <cellStyle name="설계서 4 3 23" xfId="41215" xr:uid="{00000000-0005-0000-0000-0000748A0000}"/>
    <cellStyle name="설계서 4 3 24" xfId="41216" xr:uid="{00000000-0005-0000-0000-0000758A0000}"/>
    <cellStyle name="설계서 4 3 25" xfId="41217" xr:uid="{00000000-0005-0000-0000-0000768A0000}"/>
    <cellStyle name="설계서 4 3 26" xfId="41218" xr:uid="{00000000-0005-0000-0000-0000778A0000}"/>
    <cellStyle name="설계서 4 3 27" xfId="41219" xr:uid="{00000000-0005-0000-0000-0000788A0000}"/>
    <cellStyle name="설계서 4 3 28" xfId="41220" xr:uid="{00000000-0005-0000-0000-0000798A0000}"/>
    <cellStyle name="설계서 4 3 3" xfId="16776" xr:uid="{00000000-0005-0000-0000-00007A8A0000}"/>
    <cellStyle name="설계서 4 3 3 10" xfId="33115" xr:uid="{00000000-0005-0000-0000-00007B8A0000}"/>
    <cellStyle name="설계서 4 3 3 11" xfId="41221" xr:uid="{00000000-0005-0000-0000-00007C8A0000}"/>
    <cellStyle name="설계서 4 3 3 2" xfId="17511" xr:uid="{00000000-0005-0000-0000-00007D8A0000}"/>
    <cellStyle name="설계서 4 3 3 2 2" xfId="33116" xr:uid="{00000000-0005-0000-0000-00007E8A0000}"/>
    <cellStyle name="설계서 4 3 3 2 2 2" xfId="33117" xr:uid="{00000000-0005-0000-0000-00007F8A0000}"/>
    <cellStyle name="설계서 4 3 3 2 2 3" xfId="33118" xr:uid="{00000000-0005-0000-0000-0000808A0000}"/>
    <cellStyle name="설계서 4 3 3 2 2 4" xfId="33119" xr:uid="{00000000-0005-0000-0000-0000818A0000}"/>
    <cellStyle name="설계서 4 3 3 2 2 5" xfId="33120" xr:uid="{00000000-0005-0000-0000-0000828A0000}"/>
    <cellStyle name="설계서 4 3 3 2 2 6" xfId="33121" xr:uid="{00000000-0005-0000-0000-0000838A0000}"/>
    <cellStyle name="설계서 4 3 3 2 2 7" xfId="33122" xr:uid="{00000000-0005-0000-0000-0000848A0000}"/>
    <cellStyle name="설계서 4 3 3 2 3" xfId="33123" xr:uid="{00000000-0005-0000-0000-0000858A0000}"/>
    <cellStyle name="설계서 4 3 3 2 4" xfId="33124" xr:uid="{00000000-0005-0000-0000-0000868A0000}"/>
    <cellStyle name="설계서 4 3 3 2 5" xfId="33125" xr:uid="{00000000-0005-0000-0000-0000878A0000}"/>
    <cellStyle name="설계서 4 3 3 2 6" xfId="33126" xr:uid="{00000000-0005-0000-0000-0000888A0000}"/>
    <cellStyle name="설계서 4 3 3 2 7" xfId="33127" xr:uid="{00000000-0005-0000-0000-0000898A0000}"/>
    <cellStyle name="설계서 4 3 3 2 8" xfId="33128" xr:uid="{00000000-0005-0000-0000-00008A8A0000}"/>
    <cellStyle name="설계서 4 3 3 3" xfId="17813" xr:uid="{00000000-0005-0000-0000-00008B8A0000}"/>
    <cellStyle name="설계서 4 3 3 3 2" xfId="33129" xr:uid="{00000000-0005-0000-0000-00008C8A0000}"/>
    <cellStyle name="설계서 4 3 3 3 2 2" xfId="33130" xr:uid="{00000000-0005-0000-0000-00008D8A0000}"/>
    <cellStyle name="설계서 4 3 3 3 2 3" xfId="33131" xr:uid="{00000000-0005-0000-0000-00008E8A0000}"/>
    <cellStyle name="설계서 4 3 3 3 2 4" xfId="33132" xr:uid="{00000000-0005-0000-0000-00008F8A0000}"/>
    <cellStyle name="설계서 4 3 3 3 2 5" xfId="33133" xr:uid="{00000000-0005-0000-0000-0000908A0000}"/>
    <cellStyle name="설계서 4 3 3 3 2 6" xfId="33134" xr:uid="{00000000-0005-0000-0000-0000918A0000}"/>
    <cellStyle name="설계서 4 3 3 3 2 7" xfId="33135" xr:uid="{00000000-0005-0000-0000-0000928A0000}"/>
    <cellStyle name="설계서 4 3 3 3 3" xfId="33136" xr:uid="{00000000-0005-0000-0000-0000938A0000}"/>
    <cellStyle name="설계서 4 3 3 3 4" xfId="33137" xr:uid="{00000000-0005-0000-0000-0000948A0000}"/>
    <cellStyle name="설계서 4 3 3 3 5" xfId="33138" xr:uid="{00000000-0005-0000-0000-0000958A0000}"/>
    <cellStyle name="설계서 4 3 3 3 6" xfId="33139" xr:uid="{00000000-0005-0000-0000-0000968A0000}"/>
    <cellStyle name="설계서 4 3 3 3 7" xfId="33140" xr:uid="{00000000-0005-0000-0000-0000978A0000}"/>
    <cellStyle name="설계서 4 3 3 3 8" xfId="33141" xr:uid="{00000000-0005-0000-0000-0000988A0000}"/>
    <cellStyle name="설계서 4 3 3 4" xfId="18115" xr:uid="{00000000-0005-0000-0000-0000998A0000}"/>
    <cellStyle name="설계서 4 3 3 4 2" xfId="33142" xr:uid="{00000000-0005-0000-0000-00009A8A0000}"/>
    <cellStyle name="설계서 4 3 3 4 3" xfId="33143" xr:uid="{00000000-0005-0000-0000-00009B8A0000}"/>
    <cellStyle name="설계서 4 3 3 4 4" xfId="33144" xr:uid="{00000000-0005-0000-0000-00009C8A0000}"/>
    <cellStyle name="설계서 4 3 3 4 5" xfId="33145" xr:uid="{00000000-0005-0000-0000-00009D8A0000}"/>
    <cellStyle name="설계서 4 3 3 4 6" xfId="33146" xr:uid="{00000000-0005-0000-0000-00009E8A0000}"/>
    <cellStyle name="설계서 4 3 3 4 7" xfId="33147" xr:uid="{00000000-0005-0000-0000-00009F8A0000}"/>
    <cellStyle name="설계서 4 3 3 5" xfId="33148" xr:uid="{00000000-0005-0000-0000-0000A08A0000}"/>
    <cellStyle name="설계서 4 3 3 6" xfId="33149" xr:uid="{00000000-0005-0000-0000-0000A18A0000}"/>
    <cellStyle name="설계서 4 3 3 7" xfId="33150" xr:uid="{00000000-0005-0000-0000-0000A28A0000}"/>
    <cellStyle name="설계서 4 3 3 8" xfId="33151" xr:uid="{00000000-0005-0000-0000-0000A38A0000}"/>
    <cellStyle name="설계서 4 3 3 9" xfId="33152" xr:uid="{00000000-0005-0000-0000-0000A48A0000}"/>
    <cellStyle name="설계서 4 3 4" xfId="17063" xr:uid="{00000000-0005-0000-0000-0000A58A0000}"/>
    <cellStyle name="설계서 4 3 4 2" xfId="33153" xr:uid="{00000000-0005-0000-0000-0000A68A0000}"/>
    <cellStyle name="설계서 4 3 4 2 2" xfId="33154" xr:uid="{00000000-0005-0000-0000-0000A78A0000}"/>
    <cellStyle name="설계서 4 3 4 2 3" xfId="33155" xr:uid="{00000000-0005-0000-0000-0000A88A0000}"/>
    <cellStyle name="설계서 4 3 4 2 4" xfId="33156" xr:uid="{00000000-0005-0000-0000-0000A98A0000}"/>
    <cellStyle name="설계서 4 3 4 2 5" xfId="33157" xr:uid="{00000000-0005-0000-0000-0000AA8A0000}"/>
    <cellStyle name="설계서 4 3 4 2 6" xfId="33158" xr:uid="{00000000-0005-0000-0000-0000AB8A0000}"/>
    <cellStyle name="설계서 4 3 4 2 7" xfId="33159" xr:uid="{00000000-0005-0000-0000-0000AC8A0000}"/>
    <cellStyle name="설계서 4 3 4 3" xfId="33160" xr:uid="{00000000-0005-0000-0000-0000AD8A0000}"/>
    <cellStyle name="설계서 4 3 4 4" xfId="33161" xr:uid="{00000000-0005-0000-0000-0000AE8A0000}"/>
    <cellStyle name="설계서 4 3 4 5" xfId="33162" xr:uid="{00000000-0005-0000-0000-0000AF8A0000}"/>
    <cellStyle name="설계서 4 3 4 6" xfId="33163" xr:uid="{00000000-0005-0000-0000-0000B08A0000}"/>
    <cellStyle name="설계서 4 3 4 7" xfId="33164" xr:uid="{00000000-0005-0000-0000-0000B18A0000}"/>
    <cellStyle name="설계서 4 3 4 8" xfId="33165" xr:uid="{00000000-0005-0000-0000-0000B28A0000}"/>
    <cellStyle name="설계서 4 3 5" xfId="17110" xr:uid="{00000000-0005-0000-0000-0000B38A0000}"/>
    <cellStyle name="설계서 4 3 5 2" xfId="33166" xr:uid="{00000000-0005-0000-0000-0000B48A0000}"/>
    <cellStyle name="설계서 4 3 5 2 2" xfId="33167" xr:uid="{00000000-0005-0000-0000-0000B58A0000}"/>
    <cellStyle name="설계서 4 3 5 2 3" xfId="33168" xr:uid="{00000000-0005-0000-0000-0000B68A0000}"/>
    <cellStyle name="설계서 4 3 5 2 4" xfId="33169" xr:uid="{00000000-0005-0000-0000-0000B78A0000}"/>
    <cellStyle name="설계서 4 3 5 2 5" xfId="33170" xr:uid="{00000000-0005-0000-0000-0000B88A0000}"/>
    <cellStyle name="설계서 4 3 5 2 6" xfId="33171" xr:uid="{00000000-0005-0000-0000-0000B98A0000}"/>
    <cellStyle name="설계서 4 3 5 2 7" xfId="33172" xr:uid="{00000000-0005-0000-0000-0000BA8A0000}"/>
    <cellStyle name="설계서 4 3 5 3" xfId="33173" xr:uid="{00000000-0005-0000-0000-0000BB8A0000}"/>
    <cellStyle name="설계서 4 3 5 4" xfId="33174" xr:uid="{00000000-0005-0000-0000-0000BC8A0000}"/>
    <cellStyle name="설계서 4 3 5 5" xfId="33175" xr:uid="{00000000-0005-0000-0000-0000BD8A0000}"/>
    <cellStyle name="설계서 4 3 5 6" xfId="33176" xr:uid="{00000000-0005-0000-0000-0000BE8A0000}"/>
    <cellStyle name="설계서 4 3 5 7" xfId="33177" xr:uid="{00000000-0005-0000-0000-0000BF8A0000}"/>
    <cellStyle name="설계서 4 3 5 8" xfId="33178" xr:uid="{00000000-0005-0000-0000-0000C08A0000}"/>
    <cellStyle name="설계서 4 3 6" xfId="16905" xr:uid="{00000000-0005-0000-0000-0000C18A0000}"/>
    <cellStyle name="설계서 4 3 6 2" xfId="33179" xr:uid="{00000000-0005-0000-0000-0000C28A0000}"/>
    <cellStyle name="설계서 4 3 6 3" xfId="33180" xr:uid="{00000000-0005-0000-0000-0000C38A0000}"/>
    <cellStyle name="설계서 4 3 6 4" xfId="33181" xr:uid="{00000000-0005-0000-0000-0000C48A0000}"/>
    <cellStyle name="설계서 4 3 6 5" xfId="33182" xr:uid="{00000000-0005-0000-0000-0000C58A0000}"/>
    <cellStyle name="설계서 4 3 6 6" xfId="33183" xr:uid="{00000000-0005-0000-0000-0000C68A0000}"/>
    <cellStyle name="설계서 4 3 6 7" xfId="33184" xr:uid="{00000000-0005-0000-0000-0000C78A0000}"/>
    <cellStyle name="설계서 4 3 7" xfId="33185" xr:uid="{00000000-0005-0000-0000-0000C88A0000}"/>
    <cellStyle name="설계서 4 3 8" xfId="33186" xr:uid="{00000000-0005-0000-0000-0000C98A0000}"/>
    <cellStyle name="설계서 4 3 9" xfId="33187" xr:uid="{00000000-0005-0000-0000-0000CA8A0000}"/>
    <cellStyle name="설계서 4 4" xfId="16777" xr:uid="{00000000-0005-0000-0000-0000CB8A0000}"/>
    <cellStyle name="설계서 4 4 2" xfId="17512" xr:uid="{00000000-0005-0000-0000-0000CC8A0000}"/>
    <cellStyle name="설계서 4 4 2 2" xfId="33188" xr:uid="{00000000-0005-0000-0000-0000CD8A0000}"/>
    <cellStyle name="설계서 4 4 2 3" xfId="33189" xr:uid="{00000000-0005-0000-0000-0000CE8A0000}"/>
    <cellStyle name="설계서 4 4 2 4" xfId="33190" xr:uid="{00000000-0005-0000-0000-0000CF8A0000}"/>
    <cellStyle name="설계서 4 4 2 5" xfId="33191" xr:uid="{00000000-0005-0000-0000-0000D08A0000}"/>
    <cellStyle name="설계서 4 4 2 6" xfId="33192" xr:uid="{00000000-0005-0000-0000-0000D18A0000}"/>
    <cellStyle name="설계서 4 4 2 7" xfId="33193" xr:uid="{00000000-0005-0000-0000-0000D28A0000}"/>
    <cellStyle name="설계서 4 4 3" xfId="17814" xr:uid="{00000000-0005-0000-0000-0000D38A0000}"/>
    <cellStyle name="설계서 4 4 4" xfId="18116" xr:uid="{00000000-0005-0000-0000-0000D48A0000}"/>
    <cellStyle name="설계서 4 4 5" xfId="33194" xr:uid="{00000000-0005-0000-0000-0000D58A0000}"/>
    <cellStyle name="설계서 4 4 6" xfId="33195" xr:uid="{00000000-0005-0000-0000-0000D68A0000}"/>
    <cellStyle name="설계서 4 4 7" xfId="33196" xr:uid="{00000000-0005-0000-0000-0000D78A0000}"/>
    <cellStyle name="설계서 4 4 8" xfId="33197" xr:uid="{00000000-0005-0000-0000-0000D88A0000}"/>
    <cellStyle name="설계서 4 4 9" xfId="41222" xr:uid="{00000000-0005-0000-0000-0000D98A0000}"/>
    <cellStyle name="설계서 4 5" xfId="16778" xr:uid="{00000000-0005-0000-0000-0000DA8A0000}"/>
    <cellStyle name="설계서 4 5 2" xfId="17513" xr:uid="{00000000-0005-0000-0000-0000DB8A0000}"/>
    <cellStyle name="설계서 4 5 2 2" xfId="33198" xr:uid="{00000000-0005-0000-0000-0000DC8A0000}"/>
    <cellStyle name="설계서 4 5 2 3" xfId="33199" xr:uid="{00000000-0005-0000-0000-0000DD8A0000}"/>
    <cellStyle name="설계서 4 5 2 4" xfId="33200" xr:uid="{00000000-0005-0000-0000-0000DE8A0000}"/>
    <cellStyle name="설계서 4 5 2 5" xfId="33201" xr:uid="{00000000-0005-0000-0000-0000DF8A0000}"/>
    <cellStyle name="설계서 4 5 2 6" xfId="33202" xr:uid="{00000000-0005-0000-0000-0000E08A0000}"/>
    <cellStyle name="설계서 4 5 2 7" xfId="33203" xr:uid="{00000000-0005-0000-0000-0000E18A0000}"/>
    <cellStyle name="설계서 4 5 3" xfId="17815" xr:uid="{00000000-0005-0000-0000-0000E28A0000}"/>
    <cellStyle name="설계서 4 5 4" xfId="18117" xr:uid="{00000000-0005-0000-0000-0000E38A0000}"/>
    <cellStyle name="설계서 4 5 5" xfId="33204" xr:uid="{00000000-0005-0000-0000-0000E48A0000}"/>
    <cellStyle name="설계서 4 5 6" xfId="33205" xr:uid="{00000000-0005-0000-0000-0000E58A0000}"/>
    <cellStyle name="설계서 4 5 7" xfId="33206" xr:uid="{00000000-0005-0000-0000-0000E68A0000}"/>
    <cellStyle name="설계서 4 5 8" xfId="33207" xr:uid="{00000000-0005-0000-0000-0000E78A0000}"/>
    <cellStyle name="설계서 4 5 9" xfId="41223" xr:uid="{00000000-0005-0000-0000-0000E88A0000}"/>
    <cellStyle name="설계서 4 6" xfId="17152" xr:uid="{00000000-0005-0000-0000-0000E98A0000}"/>
    <cellStyle name="설계서 4 6 2" xfId="33208" xr:uid="{00000000-0005-0000-0000-0000EA8A0000}"/>
    <cellStyle name="설계서 4 6 3" xfId="33209" xr:uid="{00000000-0005-0000-0000-0000EB8A0000}"/>
    <cellStyle name="설계서 4 6 4" xfId="33210" xr:uid="{00000000-0005-0000-0000-0000EC8A0000}"/>
    <cellStyle name="설계서 4 6 5" xfId="33211" xr:uid="{00000000-0005-0000-0000-0000ED8A0000}"/>
    <cellStyle name="설계서 4 6 6" xfId="33212" xr:uid="{00000000-0005-0000-0000-0000EE8A0000}"/>
    <cellStyle name="설계서 4 6 7" xfId="33213" xr:uid="{00000000-0005-0000-0000-0000EF8A0000}"/>
    <cellStyle name="설계서 4 7" xfId="16865" xr:uid="{00000000-0005-0000-0000-0000F08A0000}"/>
    <cellStyle name="설계서 4 8" xfId="41224" xr:uid="{00000000-0005-0000-0000-0000F18A0000}"/>
    <cellStyle name="설계서 4 9" xfId="41225" xr:uid="{00000000-0005-0000-0000-0000F28A0000}"/>
    <cellStyle name="설계서 5" xfId="10612" xr:uid="{00000000-0005-0000-0000-0000F38A0000}"/>
    <cellStyle name="설계서 5 10" xfId="33214" xr:uid="{00000000-0005-0000-0000-0000F48A0000}"/>
    <cellStyle name="설계서 5 11" xfId="33215" xr:uid="{00000000-0005-0000-0000-0000F58A0000}"/>
    <cellStyle name="설계서 5 12" xfId="33216" xr:uid="{00000000-0005-0000-0000-0000F68A0000}"/>
    <cellStyle name="설계서 5 13" xfId="41226" xr:uid="{00000000-0005-0000-0000-0000F78A0000}"/>
    <cellStyle name="설계서 5 14" xfId="41227" xr:uid="{00000000-0005-0000-0000-0000F88A0000}"/>
    <cellStyle name="설계서 5 15" xfId="41228" xr:uid="{00000000-0005-0000-0000-0000F98A0000}"/>
    <cellStyle name="설계서 5 16" xfId="41229" xr:uid="{00000000-0005-0000-0000-0000FA8A0000}"/>
    <cellStyle name="설계서 5 17" xfId="41230" xr:uid="{00000000-0005-0000-0000-0000FB8A0000}"/>
    <cellStyle name="설계서 5 18" xfId="41231" xr:uid="{00000000-0005-0000-0000-0000FC8A0000}"/>
    <cellStyle name="설계서 5 19" xfId="41232" xr:uid="{00000000-0005-0000-0000-0000FD8A0000}"/>
    <cellStyle name="설계서 5 2" xfId="16442" xr:uid="{00000000-0005-0000-0000-0000FE8A0000}"/>
    <cellStyle name="설계서 5 2 10" xfId="33217" xr:uid="{00000000-0005-0000-0000-0000FF8A0000}"/>
    <cellStyle name="설계서 5 2 11" xfId="33218" xr:uid="{00000000-0005-0000-0000-0000008B0000}"/>
    <cellStyle name="설계서 5 2 12" xfId="41233" xr:uid="{00000000-0005-0000-0000-0000018B0000}"/>
    <cellStyle name="설계서 5 2 13" xfId="41234" xr:uid="{00000000-0005-0000-0000-0000028B0000}"/>
    <cellStyle name="설계서 5 2 14" xfId="41235" xr:uid="{00000000-0005-0000-0000-0000038B0000}"/>
    <cellStyle name="설계서 5 2 15" xfId="41236" xr:uid="{00000000-0005-0000-0000-0000048B0000}"/>
    <cellStyle name="설계서 5 2 16" xfId="41237" xr:uid="{00000000-0005-0000-0000-0000058B0000}"/>
    <cellStyle name="설계서 5 2 17" xfId="41238" xr:uid="{00000000-0005-0000-0000-0000068B0000}"/>
    <cellStyle name="설계서 5 2 18" xfId="41239" xr:uid="{00000000-0005-0000-0000-0000078B0000}"/>
    <cellStyle name="설계서 5 2 19" xfId="41240" xr:uid="{00000000-0005-0000-0000-0000088B0000}"/>
    <cellStyle name="설계서 5 2 2" xfId="17254" xr:uid="{00000000-0005-0000-0000-0000098B0000}"/>
    <cellStyle name="설계서 5 2 2 10" xfId="33219" xr:uid="{00000000-0005-0000-0000-00000A8B0000}"/>
    <cellStyle name="설계서 5 2 2 2" xfId="33220" xr:uid="{00000000-0005-0000-0000-00000B8B0000}"/>
    <cellStyle name="설계서 5 2 2 2 2" xfId="33221" xr:uid="{00000000-0005-0000-0000-00000C8B0000}"/>
    <cellStyle name="설계서 5 2 2 2 2 2" xfId="33222" xr:uid="{00000000-0005-0000-0000-00000D8B0000}"/>
    <cellStyle name="설계서 5 2 2 2 2 3" xfId="33223" xr:uid="{00000000-0005-0000-0000-00000E8B0000}"/>
    <cellStyle name="설계서 5 2 2 2 2 4" xfId="33224" xr:uid="{00000000-0005-0000-0000-00000F8B0000}"/>
    <cellStyle name="설계서 5 2 2 2 2 5" xfId="33225" xr:uid="{00000000-0005-0000-0000-0000108B0000}"/>
    <cellStyle name="설계서 5 2 2 2 2 6" xfId="33226" xr:uid="{00000000-0005-0000-0000-0000118B0000}"/>
    <cellStyle name="설계서 5 2 2 2 2 7" xfId="33227" xr:uid="{00000000-0005-0000-0000-0000128B0000}"/>
    <cellStyle name="설계서 5 2 2 2 3" xfId="33228" xr:uid="{00000000-0005-0000-0000-0000138B0000}"/>
    <cellStyle name="설계서 5 2 2 2 4" xfId="33229" xr:uid="{00000000-0005-0000-0000-0000148B0000}"/>
    <cellStyle name="설계서 5 2 2 2 5" xfId="33230" xr:uid="{00000000-0005-0000-0000-0000158B0000}"/>
    <cellStyle name="설계서 5 2 2 2 6" xfId="33231" xr:uid="{00000000-0005-0000-0000-0000168B0000}"/>
    <cellStyle name="설계서 5 2 2 2 7" xfId="33232" xr:uid="{00000000-0005-0000-0000-0000178B0000}"/>
    <cellStyle name="설계서 5 2 2 2 8" xfId="33233" xr:uid="{00000000-0005-0000-0000-0000188B0000}"/>
    <cellStyle name="설계서 5 2 2 3" xfId="33234" xr:uid="{00000000-0005-0000-0000-0000198B0000}"/>
    <cellStyle name="설계서 5 2 2 3 2" xfId="33235" xr:uid="{00000000-0005-0000-0000-00001A8B0000}"/>
    <cellStyle name="설계서 5 2 2 3 2 2" xfId="33236" xr:uid="{00000000-0005-0000-0000-00001B8B0000}"/>
    <cellStyle name="설계서 5 2 2 3 2 3" xfId="33237" xr:uid="{00000000-0005-0000-0000-00001C8B0000}"/>
    <cellStyle name="설계서 5 2 2 3 2 4" xfId="33238" xr:uid="{00000000-0005-0000-0000-00001D8B0000}"/>
    <cellStyle name="설계서 5 2 2 3 2 5" xfId="33239" xr:uid="{00000000-0005-0000-0000-00001E8B0000}"/>
    <cellStyle name="설계서 5 2 2 3 2 6" xfId="33240" xr:uid="{00000000-0005-0000-0000-00001F8B0000}"/>
    <cellStyle name="설계서 5 2 2 3 2 7" xfId="33241" xr:uid="{00000000-0005-0000-0000-0000208B0000}"/>
    <cellStyle name="설계서 5 2 2 3 3" xfId="33242" xr:uid="{00000000-0005-0000-0000-0000218B0000}"/>
    <cellStyle name="설계서 5 2 2 3 4" xfId="33243" xr:uid="{00000000-0005-0000-0000-0000228B0000}"/>
    <cellStyle name="설계서 5 2 2 3 5" xfId="33244" xr:uid="{00000000-0005-0000-0000-0000238B0000}"/>
    <cellStyle name="설계서 5 2 2 3 6" xfId="33245" xr:uid="{00000000-0005-0000-0000-0000248B0000}"/>
    <cellStyle name="설계서 5 2 2 3 7" xfId="33246" xr:uid="{00000000-0005-0000-0000-0000258B0000}"/>
    <cellStyle name="설계서 5 2 2 3 8" xfId="33247" xr:uid="{00000000-0005-0000-0000-0000268B0000}"/>
    <cellStyle name="설계서 5 2 2 4" xfId="33248" xr:uid="{00000000-0005-0000-0000-0000278B0000}"/>
    <cellStyle name="설계서 5 2 2 4 2" xfId="33249" xr:uid="{00000000-0005-0000-0000-0000288B0000}"/>
    <cellStyle name="설계서 5 2 2 4 3" xfId="33250" xr:uid="{00000000-0005-0000-0000-0000298B0000}"/>
    <cellStyle name="설계서 5 2 2 4 4" xfId="33251" xr:uid="{00000000-0005-0000-0000-00002A8B0000}"/>
    <cellStyle name="설계서 5 2 2 4 5" xfId="33252" xr:uid="{00000000-0005-0000-0000-00002B8B0000}"/>
    <cellStyle name="설계서 5 2 2 4 6" xfId="33253" xr:uid="{00000000-0005-0000-0000-00002C8B0000}"/>
    <cellStyle name="설계서 5 2 2 4 7" xfId="33254" xr:uid="{00000000-0005-0000-0000-00002D8B0000}"/>
    <cellStyle name="설계서 5 2 2 5" xfId="33255" xr:uid="{00000000-0005-0000-0000-00002E8B0000}"/>
    <cellStyle name="설계서 5 2 2 6" xfId="33256" xr:uid="{00000000-0005-0000-0000-00002F8B0000}"/>
    <cellStyle name="설계서 5 2 2 7" xfId="33257" xr:uid="{00000000-0005-0000-0000-0000308B0000}"/>
    <cellStyle name="설계서 5 2 2 8" xfId="33258" xr:uid="{00000000-0005-0000-0000-0000318B0000}"/>
    <cellStyle name="설계서 5 2 2 9" xfId="33259" xr:uid="{00000000-0005-0000-0000-0000328B0000}"/>
    <cellStyle name="설계서 5 2 20" xfId="41241" xr:uid="{00000000-0005-0000-0000-0000338B0000}"/>
    <cellStyle name="설계서 5 2 21" xfId="41242" xr:uid="{00000000-0005-0000-0000-0000348B0000}"/>
    <cellStyle name="설계서 5 2 22" xfId="41243" xr:uid="{00000000-0005-0000-0000-0000358B0000}"/>
    <cellStyle name="설계서 5 2 23" xfId="41244" xr:uid="{00000000-0005-0000-0000-0000368B0000}"/>
    <cellStyle name="설계서 5 2 24" xfId="41245" xr:uid="{00000000-0005-0000-0000-0000378B0000}"/>
    <cellStyle name="설계서 5 2 25" xfId="41246" xr:uid="{00000000-0005-0000-0000-0000388B0000}"/>
    <cellStyle name="설계서 5 2 26" xfId="41247" xr:uid="{00000000-0005-0000-0000-0000398B0000}"/>
    <cellStyle name="설계서 5 2 27" xfId="41248" xr:uid="{00000000-0005-0000-0000-00003A8B0000}"/>
    <cellStyle name="설계서 5 2 3" xfId="17581" xr:uid="{00000000-0005-0000-0000-00003B8B0000}"/>
    <cellStyle name="설계서 5 2 3 2" xfId="33260" xr:uid="{00000000-0005-0000-0000-00003C8B0000}"/>
    <cellStyle name="설계서 5 2 3 2 2" xfId="33261" xr:uid="{00000000-0005-0000-0000-00003D8B0000}"/>
    <cellStyle name="설계서 5 2 3 2 3" xfId="33262" xr:uid="{00000000-0005-0000-0000-00003E8B0000}"/>
    <cellStyle name="설계서 5 2 3 2 4" xfId="33263" xr:uid="{00000000-0005-0000-0000-00003F8B0000}"/>
    <cellStyle name="설계서 5 2 3 2 5" xfId="33264" xr:uid="{00000000-0005-0000-0000-0000408B0000}"/>
    <cellStyle name="설계서 5 2 3 2 6" xfId="33265" xr:uid="{00000000-0005-0000-0000-0000418B0000}"/>
    <cellStyle name="설계서 5 2 3 2 7" xfId="33266" xr:uid="{00000000-0005-0000-0000-0000428B0000}"/>
    <cellStyle name="설계서 5 2 3 3" xfId="33267" xr:uid="{00000000-0005-0000-0000-0000438B0000}"/>
    <cellStyle name="설계서 5 2 3 4" xfId="33268" xr:uid="{00000000-0005-0000-0000-0000448B0000}"/>
    <cellStyle name="설계서 5 2 3 5" xfId="33269" xr:uid="{00000000-0005-0000-0000-0000458B0000}"/>
    <cellStyle name="설계서 5 2 3 6" xfId="33270" xr:uid="{00000000-0005-0000-0000-0000468B0000}"/>
    <cellStyle name="설계서 5 2 3 7" xfId="33271" xr:uid="{00000000-0005-0000-0000-0000478B0000}"/>
    <cellStyle name="설계서 5 2 3 8" xfId="33272" xr:uid="{00000000-0005-0000-0000-0000488B0000}"/>
    <cellStyle name="설계서 5 2 4" xfId="17883" xr:uid="{00000000-0005-0000-0000-0000498B0000}"/>
    <cellStyle name="설계서 5 2 4 2" xfId="33273" xr:uid="{00000000-0005-0000-0000-00004A8B0000}"/>
    <cellStyle name="설계서 5 2 4 2 2" xfId="33274" xr:uid="{00000000-0005-0000-0000-00004B8B0000}"/>
    <cellStyle name="설계서 5 2 4 2 3" xfId="33275" xr:uid="{00000000-0005-0000-0000-00004C8B0000}"/>
    <cellStyle name="설계서 5 2 4 2 4" xfId="33276" xr:uid="{00000000-0005-0000-0000-00004D8B0000}"/>
    <cellStyle name="설계서 5 2 4 2 5" xfId="33277" xr:uid="{00000000-0005-0000-0000-00004E8B0000}"/>
    <cellStyle name="설계서 5 2 4 2 6" xfId="33278" xr:uid="{00000000-0005-0000-0000-00004F8B0000}"/>
    <cellStyle name="설계서 5 2 4 2 7" xfId="33279" xr:uid="{00000000-0005-0000-0000-0000508B0000}"/>
    <cellStyle name="설계서 5 2 4 3" xfId="33280" xr:uid="{00000000-0005-0000-0000-0000518B0000}"/>
    <cellStyle name="설계서 5 2 4 4" xfId="33281" xr:uid="{00000000-0005-0000-0000-0000528B0000}"/>
    <cellStyle name="설계서 5 2 4 5" xfId="33282" xr:uid="{00000000-0005-0000-0000-0000538B0000}"/>
    <cellStyle name="설계서 5 2 4 6" xfId="33283" xr:uid="{00000000-0005-0000-0000-0000548B0000}"/>
    <cellStyle name="설계서 5 2 4 7" xfId="33284" xr:uid="{00000000-0005-0000-0000-0000558B0000}"/>
    <cellStyle name="설계서 5 2 4 8" xfId="33285" xr:uid="{00000000-0005-0000-0000-0000568B0000}"/>
    <cellStyle name="설계서 5 2 5" xfId="33286" xr:uid="{00000000-0005-0000-0000-0000578B0000}"/>
    <cellStyle name="설계서 5 2 5 2" xfId="33287" xr:uid="{00000000-0005-0000-0000-0000588B0000}"/>
    <cellStyle name="설계서 5 2 5 3" xfId="33288" xr:uid="{00000000-0005-0000-0000-0000598B0000}"/>
    <cellStyle name="설계서 5 2 5 4" xfId="33289" xr:uid="{00000000-0005-0000-0000-00005A8B0000}"/>
    <cellStyle name="설계서 5 2 5 5" xfId="33290" xr:uid="{00000000-0005-0000-0000-00005B8B0000}"/>
    <cellStyle name="설계서 5 2 5 6" xfId="33291" xr:uid="{00000000-0005-0000-0000-00005C8B0000}"/>
    <cellStyle name="설계서 5 2 5 7" xfId="33292" xr:uid="{00000000-0005-0000-0000-00005D8B0000}"/>
    <cellStyle name="설계서 5 2 6" xfId="33293" xr:uid="{00000000-0005-0000-0000-00005E8B0000}"/>
    <cellStyle name="설계서 5 2 7" xfId="33294" xr:uid="{00000000-0005-0000-0000-00005F8B0000}"/>
    <cellStyle name="설계서 5 2 8" xfId="33295" xr:uid="{00000000-0005-0000-0000-0000608B0000}"/>
    <cellStyle name="설계서 5 2 9" xfId="33296" xr:uid="{00000000-0005-0000-0000-0000618B0000}"/>
    <cellStyle name="설계서 5 20" xfId="41249" xr:uid="{00000000-0005-0000-0000-0000628B0000}"/>
    <cellStyle name="설계서 5 21" xfId="41250" xr:uid="{00000000-0005-0000-0000-0000638B0000}"/>
    <cellStyle name="설계서 5 22" xfId="41251" xr:uid="{00000000-0005-0000-0000-0000648B0000}"/>
    <cellStyle name="설계서 5 23" xfId="41252" xr:uid="{00000000-0005-0000-0000-0000658B0000}"/>
    <cellStyle name="설계서 5 24" xfId="41253" xr:uid="{00000000-0005-0000-0000-0000668B0000}"/>
    <cellStyle name="설계서 5 25" xfId="41254" xr:uid="{00000000-0005-0000-0000-0000678B0000}"/>
    <cellStyle name="설계서 5 26" xfId="41255" xr:uid="{00000000-0005-0000-0000-0000688B0000}"/>
    <cellStyle name="설계서 5 27" xfId="41256" xr:uid="{00000000-0005-0000-0000-0000698B0000}"/>
    <cellStyle name="설계서 5 28" xfId="41257" xr:uid="{00000000-0005-0000-0000-00006A8B0000}"/>
    <cellStyle name="설계서 5 3" xfId="16779" xr:uid="{00000000-0005-0000-0000-00006B8B0000}"/>
    <cellStyle name="설계서 5 3 10" xfId="33297" xr:uid="{00000000-0005-0000-0000-00006C8B0000}"/>
    <cellStyle name="설계서 5 3 11" xfId="41258" xr:uid="{00000000-0005-0000-0000-00006D8B0000}"/>
    <cellStyle name="설계서 5 3 2" xfId="17514" xr:uid="{00000000-0005-0000-0000-00006E8B0000}"/>
    <cellStyle name="설계서 5 3 2 2" xfId="33298" xr:uid="{00000000-0005-0000-0000-00006F8B0000}"/>
    <cellStyle name="설계서 5 3 2 2 2" xfId="33299" xr:uid="{00000000-0005-0000-0000-0000708B0000}"/>
    <cellStyle name="설계서 5 3 2 2 3" xfId="33300" xr:uid="{00000000-0005-0000-0000-0000718B0000}"/>
    <cellStyle name="설계서 5 3 2 2 4" xfId="33301" xr:uid="{00000000-0005-0000-0000-0000728B0000}"/>
    <cellStyle name="설계서 5 3 2 2 5" xfId="33302" xr:uid="{00000000-0005-0000-0000-0000738B0000}"/>
    <cellStyle name="설계서 5 3 2 2 6" xfId="33303" xr:uid="{00000000-0005-0000-0000-0000748B0000}"/>
    <cellStyle name="설계서 5 3 2 2 7" xfId="33304" xr:uid="{00000000-0005-0000-0000-0000758B0000}"/>
    <cellStyle name="설계서 5 3 2 3" xfId="33305" xr:uid="{00000000-0005-0000-0000-0000768B0000}"/>
    <cellStyle name="설계서 5 3 2 4" xfId="33306" xr:uid="{00000000-0005-0000-0000-0000778B0000}"/>
    <cellStyle name="설계서 5 3 2 5" xfId="33307" xr:uid="{00000000-0005-0000-0000-0000788B0000}"/>
    <cellStyle name="설계서 5 3 2 6" xfId="33308" xr:uid="{00000000-0005-0000-0000-0000798B0000}"/>
    <cellStyle name="설계서 5 3 2 7" xfId="33309" xr:uid="{00000000-0005-0000-0000-00007A8B0000}"/>
    <cellStyle name="설계서 5 3 2 8" xfId="33310" xr:uid="{00000000-0005-0000-0000-00007B8B0000}"/>
    <cellStyle name="설계서 5 3 3" xfId="17816" xr:uid="{00000000-0005-0000-0000-00007C8B0000}"/>
    <cellStyle name="설계서 5 3 3 2" xfId="33311" xr:uid="{00000000-0005-0000-0000-00007D8B0000}"/>
    <cellStyle name="설계서 5 3 3 2 2" xfId="33312" xr:uid="{00000000-0005-0000-0000-00007E8B0000}"/>
    <cellStyle name="설계서 5 3 3 2 3" xfId="33313" xr:uid="{00000000-0005-0000-0000-00007F8B0000}"/>
    <cellStyle name="설계서 5 3 3 2 4" xfId="33314" xr:uid="{00000000-0005-0000-0000-0000808B0000}"/>
    <cellStyle name="설계서 5 3 3 2 5" xfId="33315" xr:uid="{00000000-0005-0000-0000-0000818B0000}"/>
    <cellStyle name="설계서 5 3 3 2 6" xfId="33316" xr:uid="{00000000-0005-0000-0000-0000828B0000}"/>
    <cellStyle name="설계서 5 3 3 2 7" xfId="33317" xr:uid="{00000000-0005-0000-0000-0000838B0000}"/>
    <cellStyle name="설계서 5 3 3 3" xfId="33318" xr:uid="{00000000-0005-0000-0000-0000848B0000}"/>
    <cellStyle name="설계서 5 3 3 4" xfId="33319" xr:uid="{00000000-0005-0000-0000-0000858B0000}"/>
    <cellStyle name="설계서 5 3 3 5" xfId="33320" xr:uid="{00000000-0005-0000-0000-0000868B0000}"/>
    <cellStyle name="설계서 5 3 3 6" xfId="33321" xr:uid="{00000000-0005-0000-0000-0000878B0000}"/>
    <cellStyle name="설계서 5 3 3 7" xfId="33322" xr:uid="{00000000-0005-0000-0000-0000888B0000}"/>
    <cellStyle name="설계서 5 3 3 8" xfId="33323" xr:uid="{00000000-0005-0000-0000-0000898B0000}"/>
    <cellStyle name="설계서 5 3 4" xfId="18118" xr:uid="{00000000-0005-0000-0000-00008A8B0000}"/>
    <cellStyle name="설계서 5 3 4 2" xfId="33324" xr:uid="{00000000-0005-0000-0000-00008B8B0000}"/>
    <cellStyle name="설계서 5 3 4 3" xfId="33325" xr:uid="{00000000-0005-0000-0000-00008C8B0000}"/>
    <cellStyle name="설계서 5 3 4 4" xfId="33326" xr:uid="{00000000-0005-0000-0000-00008D8B0000}"/>
    <cellStyle name="설계서 5 3 4 5" xfId="33327" xr:uid="{00000000-0005-0000-0000-00008E8B0000}"/>
    <cellStyle name="설계서 5 3 4 6" xfId="33328" xr:uid="{00000000-0005-0000-0000-00008F8B0000}"/>
    <cellStyle name="설계서 5 3 4 7" xfId="33329" xr:uid="{00000000-0005-0000-0000-0000908B0000}"/>
    <cellStyle name="설계서 5 3 5" xfId="33330" xr:uid="{00000000-0005-0000-0000-0000918B0000}"/>
    <cellStyle name="설계서 5 3 6" xfId="33331" xr:uid="{00000000-0005-0000-0000-0000928B0000}"/>
    <cellStyle name="설계서 5 3 7" xfId="33332" xr:uid="{00000000-0005-0000-0000-0000938B0000}"/>
    <cellStyle name="설계서 5 3 8" xfId="33333" xr:uid="{00000000-0005-0000-0000-0000948B0000}"/>
    <cellStyle name="설계서 5 3 9" xfId="33334" xr:uid="{00000000-0005-0000-0000-0000958B0000}"/>
    <cellStyle name="설계서 5 4" xfId="17012" xr:uid="{00000000-0005-0000-0000-0000968B0000}"/>
    <cellStyle name="설계서 5 4 2" xfId="33335" xr:uid="{00000000-0005-0000-0000-0000978B0000}"/>
    <cellStyle name="설계서 5 4 2 2" xfId="33336" xr:uid="{00000000-0005-0000-0000-0000988B0000}"/>
    <cellStyle name="설계서 5 4 2 3" xfId="33337" xr:uid="{00000000-0005-0000-0000-0000998B0000}"/>
    <cellStyle name="설계서 5 4 2 4" xfId="33338" xr:uid="{00000000-0005-0000-0000-00009A8B0000}"/>
    <cellStyle name="설계서 5 4 2 5" xfId="33339" xr:uid="{00000000-0005-0000-0000-00009B8B0000}"/>
    <cellStyle name="설계서 5 4 2 6" xfId="33340" xr:uid="{00000000-0005-0000-0000-00009C8B0000}"/>
    <cellStyle name="설계서 5 4 2 7" xfId="33341" xr:uid="{00000000-0005-0000-0000-00009D8B0000}"/>
    <cellStyle name="설계서 5 4 3" xfId="33342" xr:uid="{00000000-0005-0000-0000-00009E8B0000}"/>
    <cellStyle name="설계서 5 4 4" xfId="33343" xr:uid="{00000000-0005-0000-0000-00009F8B0000}"/>
    <cellStyle name="설계서 5 4 5" xfId="33344" xr:uid="{00000000-0005-0000-0000-0000A08B0000}"/>
    <cellStyle name="설계서 5 4 6" xfId="33345" xr:uid="{00000000-0005-0000-0000-0000A18B0000}"/>
    <cellStyle name="설계서 5 4 7" xfId="33346" xr:uid="{00000000-0005-0000-0000-0000A28B0000}"/>
    <cellStyle name="설계서 5 4 8" xfId="33347" xr:uid="{00000000-0005-0000-0000-0000A38B0000}"/>
    <cellStyle name="설계서 5 5" xfId="16962" xr:uid="{00000000-0005-0000-0000-0000A48B0000}"/>
    <cellStyle name="설계서 5 5 2" xfId="33348" xr:uid="{00000000-0005-0000-0000-0000A58B0000}"/>
    <cellStyle name="설계서 5 5 2 2" xfId="33349" xr:uid="{00000000-0005-0000-0000-0000A68B0000}"/>
    <cellStyle name="설계서 5 5 2 3" xfId="33350" xr:uid="{00000000-0005-0000-0000-0000A78B0000}"/>
    <cellStyle name="설계서 5 5 2 4" xfId="33351" xr:uid="{00000000-0005-0000-0000-0000A88B0000}"/>
    <cellStyle name="설계서 5 5 2 5" xfId="33352" xr:uid="{00000000-0005-0000-0000-0000A98B0000}"/>
    <cellStyle name="설계서 5 5 2 6" xfId="33353" xr:uid="{00000000-0005-0000-0000-0000AA8B0000}"/>
    <cellStyle name="설계서 5 5 2 7" xfId="33354" xr:uid="{00000000-0005-0000-0000-0000AB8B0000}"/>
    <cellStyle name="설계서 5 5 3" xfId="33355" xr:uid="{00000000-0005-0000-0000-0000AC8B0000}"/>
    <cellStyle name="설계서 5 5 4" xfId="33356" xr:uid="{00000000-0005-0000-0000-0000AD8B0000}"/>
    <cellStyle name="설계서 5 5 5" xfId="33357" xr:uid="{00000000-0005-0000-0000-0000AE8B0000}"/>
    <cellStyle name="설계서 5 5 6" xfId="33358" xr:uid="{00000000-0005-0000-0000-0000AF8B0000}"/>
    <cellStyle name="설계서 5 5 7" xfId="33359" xr:uid="{00000000-0005-0000-0000-0000B08B0000}"/>
    <cellStyle name="설계서 5 5 8" xfId="33360" xr:uid="{00000000-0005-0000-0000-0000B18B0000}"/>
    <cellStyle name="설계서 5 6" xfId="17191" xr:uid="{00000000-0005-0000-0000-0000B28B0000}"/>
    <cellStyle name="설계서 5 6 2" xfId="33361" xr:uid="{00000000-0005-0000-0000-0000B38B0000}"/>
    <cellStyle name="설계서 5 6 3" xfId="33362" xr:uid="{00000000-0005-0000-0000-0000B48B0000}"/>
    <cellStyle name="설계서 5 6 4" xfId="33363" xr:uid="{00000000-0005-0000-0000-0000B58B0000}"/>
    <cellStyle name="설계서 5 6 5" xfId="33364" xr:uid="{00000000-0005-0000-0000-0000B68B0000}"/>
    <cellStyle name="설계서 5 6 6" xfId="33365" xr:uid="{00000000-0005-0000-0000-0000B78B0000}"/>
    <cellStyle name="설계서 5 6 7" xfId="33366" xr:uid="{00000000-0005-0000-0000-0000B88B0000}"/>
    <cellStyle name="설계서 5 7" xfId="33367" xr:uid="{00000000-0005-0000-0000-0000B98B0000}"/>
    <cellStyle name="설계서 5 8" xfId="33368" xr:uid="{00000000-0005-0000-0000-0000BA8B0000}"/>
    <cellStyle name="설계서 5 9" xfId="33369" xr:uid="{00000000-0005-0000-0000-0000BB8B0000}"/>
    <cellStyle name="설계서 6" xfId="10800" xr:uid="{00000000-0005-0000-0000-0000BC8B0000}"/>
    <cellStyle name="설계서 6 10" xfId="33370" xr:uid="{00000000-0005-0000-0000-0000BD8B0000}"/>
    <cellStyle name="설계서 6 11" xfId="33371" xr:uid="{00000000-0005-0000-0000-0000BE8B0000}"/>
    <cellStyle name="설계서 6 12" xfId="33372" xr:uid="{00000000-0005-0000-0000-0000BF8B0000}"/>
    <cellStyle name="설계서 6 13" xfId="41259" xr:uid="{00000000-0005-0000-0000-0000C08B0000}"/>
    <cellStyle name="설계서 6 14" xfId="41260" xr:uid="{00000000-0005-0000-0000-0000C18B0000}"/>
    <cellStyle name="설계서 6 15" xfId="41261" xr:uid="{00000000-0005-0000-0000-0000C28B0000}"/>
    <cellStyle name="설계서 6 16" xfId="41262" xr:uid="{00000000-0005-0000-0000-0000C38B0000}"/>
    <cellStyle name="설계서 6 17" xfId="41263" xr:uid="{00000000-0005-0000-0000-0000C48B0000}"/>
    <cellStyle name="설계서 6 18" xfId="41264" xr:uid="{00000000-0005-0000-0000-0000C58B0000}"/>
    <cellStyle name="설계서 6 19" xfId="41265" xr:uid="{00000000-0005-0000-0000-0000C68B0000}"/>
    <cellStyle name="설계서 6 2" xfId="16515" xr:uid="{00000000-0005-0000-0000-0000C78B0000}"/>
    <cellStyle name="설계서 6 2 10" xfId="33373" xr:uid="{00000000-0005-0000-0000-0000C88B0000}"/>
    <cellStyle name="설계서 6 2 11" xfId="33374" xr:uid="{00000000-0005-0000-0000-0000C98B0000}"/>
    <cellStyle name="설계서 6 2 12" xfId="41266" xr:uid="{00000000-0005-0000-0000-0000CA8B0000}"/>
    <cellStyle name="설계서 6 2 13" xfId="41267" xr:uid="{00000000-0005-0000-0000-0000CB8B0000}"/>
    <cellStyle name="설계서 6 2 14" xfId="41268" xr:uid="{00000000-0005-0000-0000-0000CC8B0000}"/>
    <cellStyle name="설계서 6 2 15" xfId="41269" xr:uid="{00000000-0005-0000-0000-0000CD8B0000}"/>
    <cellStyle name="설계서 6 2 16" xfId="41270" xr:uid="{00000000-0005-0000-0000-0000CE8B0000}"/>
    <cellStyle name="설계서 6 2 17" xfId="41271" xr:uid="{00000000-0005-0000-0000-0000CF8B0000}"/>
    <cellStyle name="설계서 6 2 18" xfId="41272" xr:uid="{00000000-0005-0000-0000-0000D08B0000}"/>
    <cellStyle name="설계서 6 2 19" xfId="41273" xr:uid="{00000000-0005-0000-0000-0000D18B0000}"/>
    <cellStyle name="설계서 6 2 2" xfId="17323" xr:uid="{00000000-0005-0000-0000-0000D28B0000}"/>
    <cellStyle name="설계서 6 2 2 10" xfId="33375" xr:uid="{00000000-0005-0000-0000-0000D38B0000}"/>
    <cellStyle name="설계서 6 2 2 2" xfId="33376" xr:uid="{00000000-0005-0000-0000-0000D48B0000}"/>
    <cellStyle name="설계서 6 2 2 2 2" xfId="33377" xr:uid="{00000000-0005-0000-0000-0000D58B0000}"/>
    <cellStyle name="설계서 6 2 2 2 2 2" xfId="33378" xr:uid="{00000000-0005-0000-0000-0000D68B0000}"/>
    <cellStyle name="설계서 6 2 2 2 2 3" xfId="33379" xr:uid="{00000000-0005-0000-0000-0000D78B0000}"/>
    <cellStyle name="설계서 6 2 2 2 2 4" xfId="33380" xr:uid="{00000000-0005-0000-0000-0000D88B0000}"/>
    <cellStyle name="설계서 6 2 2 2 2 5" xfId="33381" xr:uid="{00000000-0005-0000-0000-0000D98B0000}"/>
    <cellStyle name="설계서 6 2 2 2 2 6" xfId="33382" xr:uid="{00000000-0005-0000-0000-0000DA8B0000}"/>
    <cellStyle name="설계서 6 2 2 2 2 7" xfId="33383" xr:uid="{00000000-0005-0000-0000-0000DB8B0000}"/>
    <cellStyle name="설계서 6 2 2 2 3" xfId="33384" xr:uid="{00000000-0005-0000-0000-0000DC8B0000}"/>
    <cellStyle name="설계서 6 2 2 2 4" xfId="33385" xr:uid="{00000000-0005-0000-0000-0000DD8B0000}"/>
    <cellStyle name="설계서 6 2 2 2 5" xfId="33386" xr:uid="{00000000-0005-0000-0000-0000DE8B0000}"/>
    <cellStyle name="설계서 6 2 2 2 6" xfId="33387" xr:uid="{00000000-0005-0000-0000-0000DF8B0000}"/>
    <cellStyle name="설계서 6 2 2 2 7" xfId="33388" xr:uid="{00000000-0005-0000-0000-0000E08B0000}"/>
    <cellStyle name="설계서 6 2 2 2 8" xfId="33389" xr:uid="{00000000-0005-0000-0000-0000E18B0000}"/>
    <cellStyle name="설계서 6 2 2 3" xfId="33390" xr:uid="{00000000-0005-0000-0000-0000E28B0000}"/>
    <cellStyle name="설계서 6 2 2 3 2" xfId="33391" xr:uid="{00000000-0005-0000-0000-0000E38B0000}"/>
    <cellStyle name="설계서 6 2 2 3 2 2" xfId="33392" xr:uid="{00000000-0005-0000-0000-0000E48B0000}"/>
    <cellStyle name="설계서 6 2 2 3 2 3" xfId="33393" xr:uid="{00000000-0005-0000-0000-0000E58B0000}"/>
    <cellStyle name="설계서 6 2 2 3 2 4" xfId="33394" xr:uid="{00000000-0005-0000-0000-0000E68B0000}"/>
    <cellStyle name="설계서 6 2 2 3 2 5" xfId="33395" xr:uid="{00000000-0005-0000-0000-0000E78B0000}"/>
    <cellStyle name="설계서 6 2 2 3 2 6" xfId="33396" xr:uid="{00000000-0005-0000-0000-0000E88B0000}"/>
    <cellStyle name="설계서 6 2 2 3 2 7" xfId="33397" xr:uid="{00000000-0005-0000-0000-0000E98B0000}"/>
    <cellStyle name="설계서 6 2 2 3 3" xfId="33398" xr:uid="{00000000-0005-0000-0000-0000EA8B0000}"/>
    <cellStyle name="설계서 6 2 2 3 4" xfId="33399" xr:uid="{00000000-0005-0000-0000-0000EB8B0000}"/>
    <cellStyle name="설계서 6 2 2 3 5" xfId="33400" xr:uid="{00000000-0005-0000-0000-0000EC8B0000}"/>
    <cellStyle name="설계서 6 2 2 3 6" xfId="33401" xr:uid="{00000000-0005-0000-0000-0000ED8B0000}"/>
    <cellStyle name="설계서 6 2 2 3 7" xfId="33402" xr:uid="{00000000-0005-0000-0000-0000EE8B0000}"/>
    <cellStyle name="설계서 6 2 2 3 8" xfId="33403" xr:uid="{00000000-0005-0000-0000-0000EF8B0000}"/>
    <cellStyle name="설계서 6 2 2 4" xfId="33404" xr:uid="{00000000-0005-0000-0000-0000F08B0000}"/>
    <cellStyle name="설계서 6 2 2 4 2" xfId="33405" xr:uid="{00000000-0005-0000-0000-0000F18B0000}"/>
    <cellStyle name="설계서 6 2 2 4 3" xfId="33406" xr:uid="{00000000-0005-0000-0000-0000F28B0000}"/>
    <cellStyle name="설계서 6 2 2 4 4" xfId="33407" xr:uid="{00000000-0005-0000-0000-0000F38B0000}"/>
    <cellStyle name="설계서 6 2 2 4 5" xfId="33408" xr:uid="{00000000-0005-0000-0000-0000F48B0000}"/>
    <cellStyle name="설계서 6 2 2 4 6" xfId="33409" xr:uid="{00000000-0005-0000-0000-0000F58B0000}"/>
    <cellStyle name="설계서 6 2 2 4 7" xfId="33410" xr:uid="{00000000-0005-0000-0000-0000F68B0000}"/>
    <cellStyle name="설계서 6 2 2 5" xfId="33411" xr:uid="{00000000-0005-0000-0000-0000F78B0000}"/>
    <cellStyle name="설계서 6 2 2 6" xfId="33412" xr:uid="{00000000-0005-0000-0000-0000F88B0000}"/>
    <cellStyle name="설계서 6 2 2 7" xfId="33413" xr:uid="{00000000-0005-0000-0000-0000F98B0000}"/>
    <cellStyle name="설계서 6 2 2 8" xfId="33414" xr:uid="{00000000-0005-0000-0000-0000FA8B0000}"/>
    <cellStyle name="설계서 6 2 2 9" xfId="33415" xr:uid="{00000000-0005-0000-0000-0000FB8B0000}"/>
    <cellStyle name="설계서 6 2 20" xfId="41274" xr:uid="{00000000-0005-0000-0000-0000FC8B0000}"/>
    <cellStyle name="설계서 6 2 21" xfId="41275" xr:uid="{00000000-0005-0000-0000-0000FD8B0000}"/>
    <cellStyle name="설계서 6 2 22" xfId="41276" xr:uid="{00000000-0005-0000-0000-0000FE8B0000}"/>
    <cellStyle name="설계서 6 2 23" xfId="41277" xr:uid="{00000000-0005-0000-0000-0000FF8B0000}"/>
    <cellStyle name="설계서 6 2 24" xfId="41278" xr:uid="{00000000-0005-0000-0000-0000008C0000}"/>
    <cellStyle name="설계서 6 2 25" xfId="41279" xr:uid="{00000000-0005-0000-0000-0000018C0000}"/>
    <cellStyle name="설계서 6 2 26" xfId="41280" xr:uid="{00000000-0005-0000-0000-0000028C0000}"/>
    <cellStyle name="설계서 6 2 27" xfId="41281" xr:uid="{00000000-0005-0000-0000-0000038C0000}"/>
    <cellStyle name="설계서 6 2 3" xfId="17634" xr:uid="{00000000-0005-0000-0000-0000048C0000}"/>
    <cellStyle name="설계서 6 2 3 2" xfId="33416" xr:uid="{00000000-0005-0000-0000-0000058C0000}"/>
    <cellStyle name="설계서 6 2 3 2 2" xfId="33417" xr:uid="{00000000-0005-0000-0000-0000068C0000}"/>
    <cellStyle name="설계서 6 2 3 2 3" xfId="33418" xr:uid="{00000000-0005-0000-0000-0000078C0000}"/>
    <cellStyle name="설계서 6 2 3 2 4" xfId="33419" xr:uid="{00000000-0005-0000-0000-0000088C0000}"/>
    <cellStyle name="설계서 6 2 3 2 5" xfId="33420" xr:uid="{00000000-0005-0000-0000-0000098C0000}"/>
    <cellStyle name="설계서 6 2 3 2 6" xfId="33421" xr:uid="{00000000-0005-0000-0000-00000A8C0000}"/>
    <cellStyle name="설계서 6 2 3 2 7" xfId="33422" xr:uid="{00000000-0005-0000-0000-00000B8C0000}"/>
    <cellStyle name="설계서 6 2 3 3" xfId="33423" xr:uid="{00000000-0005-0000-0000-00000C8C0000}"/>
    <cellStyle name="설계서 6 2 3 4" xfId="33424" xr:uid="{00000000-0005-0000-0000-00000D8C0000}"/>
    <cellStyle name="설계서 6 2 3 5" xfId="33425" xr:uid="{00000000-0005-0000-0000-00000E8C0000}"/>
    <cellStyle name="설계서 6 2 3 6" xfId="33426" xr:uid="{00000000-0005-0000-0000-00000F8C0000}"/>
    <cellStyle name="설계서 6 2 3 7" xfId="33427" xr:uid="{00000000-0005-0000-0000-0000108C0000}"/>
    <cellStyle name="설계서 6 2 3 8" xfId="33428" xr:uid="{00000000-0005-0000-0000-0000118C0000}"/>
    <cellStyle name="설계서 6 2 4" xfId="17936" xr:uid="{00000000-0005-0000-0000-0000128C0000}"/>
    <cellStyle name="설계서 6 2 4 2" xfId="33429" xr:uid="{00000000-0005-0000-0000-0000138C0000}"/>
    <cellStyle name="설계서 6 2 4 2 2" xfId="33430" xr:uid="{00000000-0005-0000-0000-0000148C0000}"/>
    <cellStyle name="설계서 6 2 4 2 3" xfId="33431" xr:uid="{00000000-0005-0000-0000-0000158C0000}"/>
    <cellStyle name="설계서 6 2 4 2 4" xfId="33432" xr:uid="{00000000-0005-0000-0000-0000168C0000}"/>
    <cellStyle name="설계서 6 2 4 2 5" xfId="33433" xr:uid="{00000000-0005-0000-0000-0000178C0000}"/>
    <cellStyle name="설계서 6 2 4 2 6" xfId="33434" xr:uid="{00000000-0005-0000-0000-0000188C0000}"/>
    <cellStyle name="설계서 6 2 4 2 7" xfId="33435" xr:uid="{00000000-0005-0000-0000-0000198C0000}"/>
    <cellStyle name="설계서 6 2 4 3" xfId="33436" xr:uid="{00000000-0005-0000-0000-00001A8C0000}"/>
    <cellStyle name="설계서 6 2 4 4" xfId="33437" xr:uid="{00000000-0005-0000-0000-00001B8C0000}"/>
    <cellStyle name="설계서 6 2 4 5" xfId="33438" xr:uid="{00000000-0005-0000-0000-00001C8C0000}"/>
    <cellStyle name="설계서 6 2 4 6" xfId="33439" xr:uid="{00000000-0005-0000-0000-00001D8C0000}"/>
    <cellStyle name="설계서 6 2 4 7" xfId="33440" xr:uid="{00000000-0005-0000-0000-00001E8C0000}"/>
    <cellStyle name="설계서 6 2 4 8" xfId="33441" xr:uid="{00000000-0005-0000-0000-00001F8C0000}"/>
    <cellStyle name="설계서 6 2 5" xfId="33442" xr:uid="{00000000-0005-0000-0000-0000208C0000}"/>
    <cellStyle name="설계서 6 2 5 2" xfId="33443" xr:uid="{00000000-0005-0000-0000-0000218C0000}"/>
    <cellStyle name="설계서 6 2 5 3" xfId="33444" xr:uid="{00000000-0005-0000-0000-0000228C0000}"/>
    <cellStyle name="설계서 6 2 5 4" xfId="33445" xr:uid="{00000000-0005-0000-0000-0000238C0000}"/>
    <cellStyle name="설계서 6 2 5 5" xfId="33446" xr:uid="{00000000-0005-0000-0000-0000248C0000}"/>
    <cellStyle name="설계서 6 2 5 6" xfId="33447" xr:uid="{00000000-0005-0000-0000-0000258C0000}"/>
    <cellStyle name="설계서 6 2 5 7" xfId="33448" xr:uid="{00000000-0005-0000-0000-0000268C0000}"/>
    <cellStyle name="설계서 6 2 6" xfId="33449" xr:uid="{00000000-0005-0000-0000-0000278C0000}"/>
    <cellStyle name="설계서 6 2 7" xfId="33450" xr:uid="{00000000-0005-0000-0000-0000288C0000}"/>
    <cellStyle name="설계서 6 2 8" xfId="33451" xr:uid="{00000000-0005-0000-0000-0000298C0000}"/>
    <cellStyle name="설계서 6 2 9" xfId="33452" xr:uid="{00000000-0005-0000-0000-00002A8C0000}"/>
    <cellStyle name="설계서 6 20" xfId="41282" xr:uid="{00000000-0005-0000-0000-00002B8C0000}"/>
    <cellStyle name="설계서 6 21" xfId="41283" xr:uid="{00000000-0005-0000-0000-00002C8C0000}"/>
    <cellStyle name="설계서 6 22" xfId="41284" xr:uid="{00000000-0005-0000-0000-00002D8C0000}"/>
    <cellStyle name="설계서 6 23" xfId="41285" xr:uid="{00000000-0005-0000-0000-00002E8C0000}"/>
    <cellStyle name="설계서 6 24" xfId="41286" xr:uid="{00000000-0005-0000-0000-00002F8C0000}"/>
    <cellStyle name="설계서 6 25" xfId="41287" xr:uid="{00000000-0005-0000-0000-0000308C0000}"/>
    <cellStyle name="설계서 6 26" xfId="41288" xr:uid="{00000000-0005-0000-0000-0000318C0000}"/>
    <cellStyle name="설계서 6 27" xfId="41289" xr:uid="{00000000-0005-0000-0000-0000328C0000}"/>
    <cellStyle name="설계서 6 28" xfId="41290" xr:uid="{00000000-0005-0000-0000-0000338C0000}"/>
    <cellStyle name="설계서 6 3" xfId="16780" xr:uid="{00000000-0005-0000-0000-0000348C0000}"/>
    <cellStyle name="설계서 6 3 10" xfId="33453" xr:uid="{00000000-0005-0000-0000-0000358C0000}"/>
    <cellStyle name="설계서 6 3 11" xfId="41291" xr:uid="{00000000-0005-0000-0000-0000368C0000}"/>
    <cellStyle name="설계서 6 3 2" xfId="17515" xr:uid="{00000000-0005-0000-0000-0000378C0000}"/>
    <cellStyle name="설계서 6 3 2 2" xfId="33454" xr:uid="{00000000-0005-0000-0000-0000388C0000}"/>
    <cellStyle name="설계서 6 3 2 2 2" xfId="33455" xr:uid="{00000000-0005-0000-0000-0000398C0000}"/>
    <cellStyle name="설계서 6 3 2 2 3" xfId="33456" xr:uid="{00000000-0005-0000-0000-00003A8C0000}"/>
    <cellStyle name="설계서 6 3 2 2 4" xfId="33457" xr:uid="{00000000-0005-0000-0000-00003B8C0000}"/>
    <cellStyle name="설계서 6 3 2 2 5" xfId="33458" xr:uid="{00000000-0005-0000-0000-00003C8C0000}"/>
    <cellStyle name="설계서 6 3 2 2 6" xfId="33459" xr:uid="{00000000-0005-0000-0000-00003D8C0000}"/>
    <cellStyle name="설계서 6 3 2 2 7" xfId="33460" xr:uid="{00000000-0005-0000-0000-00003E8C0000}"/>
    <cellStyle name="설계서 6 3 2 3" xfId="33461" xr:uid="{00000000-0005-0000-0000-00003F8C0000}"/>
    <cellStyle name="설계서 6 3 2 4" xfId="33462" xr:uid="{00000000-0005-0000-0000-0000408C0000}"/>
    <cellStyle name="설계서 6 3 2 5" xfId="33463" xr:uid="{00000000-0005-0000-0000-0000418C0000}"/>
    <cellStyle name="설계서 6 3 2 6" xfId="33464" xr:uid="{00000000-0005-0000-0000-0000428C0000}"/>
    <cellStyle name="설계서 6 3 2 7" xfId="33465" xr:uid="{00000000-0005-0000-0000-0000438C0000}"/>
    <cellStyle name="설계서 6 3 2 8" xfId="33466" xr:uid="{00000000-0005-0000-0000-0000448C0000}"/>
    <cellStyle name="설계서 6 3 3" xfId="17817" xr:uid="{00000000-0005-0000-0000-0000458C0000}"/>
    <cellStyle name="설계서 6 3 3 2" xfId="33467" xr:uid="{00000000-0005-0000-0000-0000468C0000}"/>
    <cellStyle name="설계서 6 3 3 2 2" xfId="33468" xr:uid="{00000000-0005-0000-0000-0000478C0000}"/>
    <cellStyle name="설계서 6 3 3 2 3" xfId="33469" xr:uid="{00000000-0005-0000-0000-0000488C0000}"/>
    <cellStyle name="설계서 6 3 3 2 4" xfId="33470" xr:uid="{00000000-0005-0000-0000-0000498C0000}"/>
    <cellStyle name="설계서 6 3 3 2 5" xfId="33471" xr:uid="{00000000-0005-0000-0000-00004A8C0000}"/>
    <cellStyle name="설계서 6 3 3 2 6" xfId="33472" xr:uid="{00000000-0005-0000-0000-00004B8C0000}"/>
    <cellStyle name="설계서 6 3 3 2 7" xfId="33473" xr:uid="{00000000-0005-0000-0000-00004C8C0000}"/>
    <cellStyle name="설계서 6 3 3 3" xfId="33474" xr:uid="{00000000-0005-0000-0000-00004D8C0000}"/>
    <cellStyle name="설계서 6 3 3 4" xfId="33475" xr:uid="{00000000-0005-0000-0000-00004E8C0000}"/>
    <cellStyle name="설계서 6 3 3 5" xfId="33476" xr:uid="{00000000-0005-0000-0000-00004F8C0000}"/>
    <cellStyle name="설계서 6 3 3 6" xfId="33477" xr:uid="{00000000-0005-0000-0000-0000508C0000}"/>
    <cellStyle name="설계서 6 3 3 7" xfId="33478" xr:uid="{00000000-0005-0000-0000-0000518C0000}"/>
    <cellStyle name="설계서 6 3 3 8" xfId="33479" xr:uid="{00000000-0005-0000-0000-0000528C0000}"/>
    <cellStyle name="설계서 6 3 4" xfId="18119" xr:uid="{00000000-0005-0000-0000-0000538C0000}"/>
    <cellStyle name="설계서 6 3 4 2" xfId="33480" xr:uid="{00000000-0005-0000-0000-0000548C0000}"/>
    <cellStyle name="설계서 6 3 4 3" xfId="33481" xr:uid="{00000000-0005-0000-0000-0000558C0000}"/>
    <cellStyle name="설계서 6 3 4 4" xfId="33482" xr:uid="{00000000-0005-0000-0000-0000568C0000}"/>
    <cellStyle name="설계서 6 3 4 5" xfId="33483" xr:uid="{00000000-0005-0000-0000-0000578C0000}"/>
    <cellStyle name="설계서 6 3 4 6" xfId="33484" xr:uid="{00000000-0005-0000-0000-0000588C0000}"/>
    <cellStyle name="설계서 6 3 4 7" xfId="33485" xr:uid="{00000000-0005-0000-0000-0000598C0000}"/>
    <cellStyle name="설계서 6 3 5" xfId="33486" xr:uid="{00000000-0005-0000-0000-00005A8C0000}"/>
    <cellStyle name="설계서 6 3 6" xfId="33487" xr:uid="{00000000-0005-0000-0000-00005B8C0000}"/>
    <cellStyle name="설계서 6 3 7" xfId="33488" xr:uid="{00000000-0005-0000-0000-00005C8C0000}"/>
    <cellStyle name="설계서 6 3 8" xfId="33489" xr:uid="{00000000-0005-0000-0000-00005D8C0000}"/>
    <cellStyle name="설계서 6 3 9" xfId="33490" xr:uid="{00000000-0005-0000-0000-00005E8C0000}"/>
    <cellStyle name="설계서 6 4" xfId="17060" xr:uid="{00000000-0005-0000-0000-00005F8C0000}"/>
    <cellStyle name="설계서 6 4 2" xfId="33491" xr:uid="{00000000-0005-0000-0000-0000608C0000}"/>
    <cellStyle name="설계서 6 4 2 2" xfId="33492" xr:uid="{00000000-0005-0000-0000-0000618C0000}"/>
    <cellStyle name="설계서 6 4 2 3" xfId="33493" xr:uid="{00000000-0005-0000-0000-0000628C0000}"/>
    <cellStyle name="설계서 6 4 2 4" xfId="33494" xr:uid="{00000000-0005-0000-0000-0000638C0000}"/>
    <cellStyle name="설계서 6 4 2 5" xfId="33495" xr:uid="{00000000-0005-0000-0000-0000648C0000}"/>
    <cellStyle name="설계서 6 4 2 6" xfId="33496" xr:uid="{00000000-0005-0000-0000-0000658C0000}"/>
    <cellStyle name="설계서 6 4 2 7" xfId="33497" xr:uid="{00000000-0005-0000-0000-0000668C0000}"/>
    <cellStyle name="설계서 6 4 3" xfId="33498" xr:uid="{00000000-0005-0000-0000-0000678C0000}"/>
    <cellStyle name="설계서 6 4 4" xfId="33499" xr:uid="{00000000-0005-0000-0000-0000688C0000}"/>
    <cellStyle name="설계서 6 4 5" xfId="33500" xr:uid="{00000000-0005-0000-0000-0000698C0000}"/>
    <cellStyle name="설계서 6 4 6" xfId="33501" xr:uid="{00000000-0005-0000-0000-00006A8C0000}"/>
    <cellStyle name="설계서 6 4 7" xfId="33502" xr:uid="{00000000-0005-0000-0000-00006B8C0000}"/>
    <cellStyle name="설계서 6 4 8" xfId="33503" xr:uid="{00000000-0005-0000-0000-00006C8C0000}"/>
    <cellStyle name="설계서 6 5" xfId="16933" xr:uid="{00000000-0005-0000-0000-00006D8C0000}"/>
    <cellStyle name="설계서 6 5 2" xfId="33504" xr:uid="{00000000-0005-0000-0000-00006E8C0000}"/>
    <cellStyle name="설계서 6 5 2 2" xfId="33505" xr:uid="{00000000-0005-0000-0000-00006F8C0000}"/>
    <cellStyle name="설계서 6 5 2 3" xfId="33506" xr:uid="{00000000-0005-0000-0000-0000708C0000}"/>
    <cellStyle name="설계서 6 5 2 4" xfId="33507" xr:uid="{00000000-0005-0000-0000-0000718C0000}"/>
    <cellStyle name="설계서 6 5 2 5" xfId="33508" xr:uid="{00000000-0005-0000-0000-0000728C0000}"/>
    <cellStyle name="설계서 6 5 2 6" xfId="33509" xr:uid="{00000000-0005-0000-0000-0000738C0000}"/>
    <cellStyle name="설계서 6 5 2 7" xfId="33510" xr:uid="{00000000-0005-0000-0000-0000748C0000}"/>
    <cellStyle name="설계서 6 5 3" xfId="33511" xr:uid="{00000000-0005-0000-0000-0000758C0000}"/>
    <cellStyle name="설계서 6 5 4" xfId="33512" xr:uid="{00000000-0005-0000-0000-0000768C0000}"/>
    <cellStyle name="설계서 6 5 5" xfId="33513" xr:uid="{00000000-0005-0000-0000-0000778C0000}"/>
    <cellStyle name="설계서 6 5 6" xfId="33514" xr:uid="{00000000-0005-0000-0000-0000788C0000}"/>
    <cellStyle name="설계서 6 5 7" xfId="33515" xr:uid="{00000000-0005-0000-0000-0000798C0000}"/>
    <cellStyle name="설계서 6 5 8" xfId="33516" xr:uid="{00000000-0005-0000-0000-00007A8C0000}"/>
    <cellStyle name="설계서 6 6" xfId="17220" xr:uid="{00000000-0005-0000-0000-00007B8C0000}"/>
    <cellStyle name="설계서 6 6 2" xfId="33517" xr:uid="{00000000-0005-0000-0000-00007C8C0000}"/>
    <cellStyle name="설계서 6 6 3" xfId="33518" xr:uid="{00000000-0005-0000-0000-00007D8C0000}"/>
    <cellStyle name="설계서 6 6 4" xfId="33519" xr:uid="{00000000-0005-0000-0000-00007E8C0000}"/>
    <cellStyle name="설계서 6 6 5" xfId="33520" xr:uid="{00000000-0005-0000-0000-00007F8C0000}"/>
    <cellStyle name="설계서 6 6 6" xfId="33521" xr:uid="{00000000-0005-0000-0000-0000808C0000}"/>
    <cellStyle name="설계서 6 6 7" xfId="33522" xr:uid="{00000000-0005-0000-0000-0000818C0000}"/>
    <cellStyle name="설계서 6 7" xfId="33523" xr:uid="{00000000-0005-0000-0000-0000828C0000}"/>
    <cellStyle name="설계서 6 8" xfId="33524" xr:uid="{00000000-0005-0000-0000-0000838C0000}"/>
    <cellStyle name="설계서 6 9" xfId="33525" xr:uid="{00000000-0005-0000-0000-0000848C0000}"/>
    <cellStyle name="설계서 7" xfId="16781" xr:uid="{00000000-0005-0000-0000-0000858C0000}"/>
    <cellStyle name="설계서 7 2" xfId="17516" xr:uid="{00000000-0005-0000-0000-0000868C0000}"/>
    <cellStyle name="설계서 7 2 2" xfId="33526" xr:uid="{00000000-0005-0000-0000-0000878C0000}"/>
    <cellStyle name="설계서 7 2 3" xfId="33527" xr:uid="{00000000-0005-0000-0000-0000888C0000}"/>
    <cellStyle name="설계서 7 2 4" xfId="33528" xr:uid="{00000000-0005-0000-0000-0000898C0000}"/>
    <cellStyle name="설계서 7 2 5" xfId="33529" xr:uid="{00000000-0005-0000-0000-00008A8C0000}"/>
    <cellStyle name="설계서 7 2 6" xfId="33530" xr:uid="{00000000-0005-0000-0000-00008B8C0000}"/>
    <cellStyle name="설계서 7 2 7" xfId="33531" xr:uid="{00000000-0005-0000-0000-00008C8C0000}"/>
    <cellStyle name="설계서 7 3" xfId="17818" xr:uid="{00000000-0005-0000-0000-00008D8C0000}"/>
    <cellStyle name="설계서 7 4" xfId="18120" xr:uid="{00000000-0005-0000-0000-00008E8C0000}"/>
    <cellStyle name="설계서 7 5" xfId="33532" xr:uid="{00000000-0005-0000-0000-00008F8C0000}"/>
    <cellStyle name="설계서 7 6" xfId="33533" xr:uid="{00000000-0005-0000-0000-0000908C0000}"/>
    <cellStyle name="설계서 7 7" xfId="33534" xr:uid="{00000000-0005-0000-0000-0000918C0000}"/>
    <cellStyle name="설계서 7 8" xfId="33535" xr:uid="{00000000-0005-0000-0000-0000928C0000}"/>
    <cellStyle name="설계서 7 9" xfId="41292" xr:uid="{00000000-0005-0000-0000-0000938C0000}"/>
    <cellStyle name="설계서 8" xfId="16782" xr:uid="{00000000-0005-0000-0000-0000948C0000}"/>
    <cellStyle name="설계서 8 2" xfId="17517" xr:uid="{00000000-0005-0000-0000-0000958C0000}"/>
    <cellStyle name="설계서 8 2 2" xfId="33536" xr:uid="{00000000-0005-0000-0000-0000968C0000}"/>
    <cellStyle name="설계서 8 2 3" xfId="33537" xr:uid="{00000000-0005-0000-0000-0000978C0000}"/>
    <cellStyle name="설계서 8 2 4" xfId="33538" xr:uid="{00000000-0005-0000-0000-0000988C0000}"/>
    <cellStyle name="설계서 8 2 5" xfId="33539" xr:uid="{00000000-0005-0000-0000-0000998C0000}"/>
    <cellStyle name="설계서 8 2 6" xfId="33540" xr:uid="{00000000-0005-0000-0000-00009A8C0000}"/>
    <cellStyle name="설계서 8 2 7" xfId="33541" xr:uid="{00000000-0005-0000-0000-00009B8C0000}"/>
    <cellStyle name="설계서 8 3" xfId="17819" xr:uid="{00000000-0005-0000-0000-00009C8C0000}"/>
    <cellStyle name="설계서 8 4" xfId="18121" xr:uid="{00000000-0005-0000-0000-00009D8C0000}"/>
    <cellStyle name="설계서 8 5" xfId="33542" xr:uid="{00000000-0005-0000-0000-00009E8C0000}"/>
    <cellStyle name="설계서 8 6" xfId="33543" xr:uid="{00000000-0005-0000-0000-00009F8C0000}"/>
    <cellStyle name="설계서 8 7" xfId="33544" xr:uid="{00000000-0005-0000-0000-0000A08C0000}"/>
    <cellStyle name="설계서 8 8" xfId="33545" xr:uid="{00000000-0005-0000-0000-0000A18C0000}"/>
    <cellStyle name="설계서 8 9" xfId="41293" xr:uid="{00000000-0005-0000-0000-0000A28C0000}"/>
    <cellStyle name="설계서 9" xfId="16975" xr:uid="{00000000-0005-0000-0000-0000A38C0000}"/>
    <cellStyle name="설계서 9 2" xfId="33546" xr:uid="{00000000-0005-0000-0000-0000A48C0000}"/>
    <cellStyle name="설계서 9 3" xfId="33547" xr:uid="{00000000-0005-0000-0000-0000A58C0000}"/>
    <cellStyle name="설계서 9 4" xfId="33548" xr:uid="{00000000-0005-0000-0000-0000A68C0000}"/>
    <cellStyle name="설계서 9 5" xfId="33549" xr:uid="{00000000-0005-0000-0000-0000A78C0000}"/>
    <cellStyle name="설계서 9 6" xfId="33550" xr:uid="{00000000-0005-0000-0000-0000A88C0000}"/>
    <cellStyle name="설계서 9 7" xfId="33551" xr:uid="{00000000-0005-0000-0000-0000A98C0000}"/>
    <cellStyle name="설계서-내용" xfId="9810" xr:uid="{00000000-0005-0000-0000-0000AA8C0000}"/>
    <cellStyle name="설계서-내용 2" xfId="9811" xr:uid="{00000000-0005-0000-0000-0000AB8C0000}"/>
    <cellStyle name="설계서-내용 2 2" xfId="10806" xr:uid="{00000000-0005-0000-0000-0000AC8C0000}"/>
    <cellStyle name="설계서-내용 3" xfId="9812" xr:uid="{00000000-0005-0000-0000-0000AD8C0000}"/>
    <cellStyle name="설계서-내용 3 2" xfId="10807" xr:uid="{00000000-0005-0000-0000-0000AE8C0000}"/>
    <cellStyle name="설계서-내용 4" xfId="10805" xr:uid="{00000000-0005-0000-0000-0000AF8C0000}"/>
    <cellStyle name="설계서-내용-소수점" xfId="9813" xr:uid="{00000000-0005-0000-0000-0000B08C0000}"/>
    <cellStyle name="설계서-내용-소수점 2" xfId="9814" xr:uid="{00000000-0005-0000-0000-0000B18C0000}"/>
    <cellStyle name="설계서-내용-소수점 2 2" xfId="10809" xr:uid="{00000000-0005-0000-0000-0000B28C0000}"/>
    <cellStyle name="설계서-내용-소수점 3" xfId="9815" xr:uid="{00000000-0005-0000-0000-0000B38C0000}"/>
    <cellStyle name="설계서-내용-소수점 3 2" xfId="10810" xr:uid="{00000000-0005-0000-0000-0000B48C0000}"/>
    <cellStyle name="설계서-내용-소수점 4" xfId="10808" xr:uid="{00000000-0005-0000-0000-0000B58C0000}"/>
    <cellStyle name="설계서-내용-우" xfId="9816" xr:uid="{00000000-0005-0000-0000-0000B68C0000}"/>
    <cellStyle name="설계서-내용-우 2" xfId="9817" xr:uid="{00000000-0005-0000-0000-0000B78C0000}"/>
    <cellStyle name="설계서-내용-좌" xfId="9818" xr:uid="{00000000-0005-0000-0000-0000B88C0000}"/>
    <cellStyle name="설계서-내용-좌 2" xfId="9819" xr:uid="{00000000-0005-0000-0000-0000B98C0000}"/>
    <cellStyle name="설계서-소제목" xfId="9820" xr:uid="{00000000-0005-0000-0000-0000BA8C0000}"/>
    <cellStyle name="설계서-소제목 2" xfId="9821" xr:uid="{00000000-0005-0000-0000-0000BB8C0000}"/>
    <cellStyle name="설계서-소제목 2 2" xfId="10812" xr:uid="{00000000-0005-0000-0000-0000BC8C0000}"/>
    <cellStyle name="설계서-소제목 3" xfId="9822" xr:uid="{00000000-0005-0000-0000-0000BD8C0000}"/>
    <cellStyle name="설계서-소제목 3 2" xfId="10813" xr:uid="{00000000-0005-0000-0000-0000BE8C0000}"/>
    <cellStyle name="설계서-소제목 4" xfId="10811" xr:uid="{00000000-0005-0000-0000-0000BF8C0000}"/>
    <cellStyle name="설계서-타이틀" xfId="9823" xr:uid="{00000000-0005-0000-0000-0000C08C0000}"/>
    <cellStyle name="설계서-항목" xfId="9824" xr:uid="{00000000-0005-0000-0000-0000C18C0000}"/>
    <cellStyle name="설계서-항목 2" xfId="10608" xr:uid="{00000000-0005-0000-0000-0000C28C0000}"/>
    <cellStyle name="설계서-항목 2 2" xfId="16438" xr:uid="{00000000-0005-0000-0000-0000C38C0000}"/>
    <cellStyle name="설계서-항목 2 2 10" xfId="41294" xr:uid="{00000000-0005-0000-0000-0000C48C0000}"/>
    <cellStyle name="설계서-항목 2 2 11" xfId="41295" xr:uid="{00000000-0005-0000-0000-0000C58C0000}"/>
    <cellStyle name="설계서-항목 2 2 12" xfId="41296" xr:uid="{00000000-0005-0000-0000-0000C68C0000}"/>
    <cellStyle name="설계서-항목 2 2 2" xfId="17250" xr:uid="{00000000-0005-0000-0000-0000C78C0000}"/>
    <cellStyle name="설계서-항목 2 2 2 2" xfId="33552" xr:uid="{00000000-0005-0000-0000-0000C88C0000}"/>
    <cellStyle name="설계서-항목 2 2 2 3" xfId="33553" xr:uid="{00000000-0005-0000-0000-0000C98C0000}"/>
    <cellStyle name="설계서-항목 2 2 2 4" xfId="33554" xr:uid="{00000000-0005-0000-0000-0000CA8C0000}"/>
    <cellStyle name="설계서-항목 2 2 2 5" xfId="33555" xr:uid="{00000000-0005-0000-0000-0000CB8C0000}"/>
    <cellStyle name="설계서-항목 2 2 2 6" xfId="33556" xr:uid="{00000000-0005-0000-0000-0000CC8C0000}"/>
    <cellStyle name="설계서-항목 2 2 2 7" xfId="33557" xr:uid="{00000000-0005-0000-0000-0000CD8C0000}"/>
    <cellStyle name="설계서-항목 2 2 3" xfId="33558" xr:uid="{00000000-0005-0000-0000-0000CE8C0000}"/>
    <cellStyle name="설계서-항목 2 2 4" xfId="33559" xr:uid="{00000000-0005-0000-0000-0000CF8C0000}"/>
    <cellStyle name="설계서-항목 2 2 5" xfId="33560" xr:uid="{00000000-0005-0000-0000-0000D08C0000}"/>
    <cellStyle name="설계서-항목 2 2 6" xfId="33561" xr:uid="{00000000-0005-0000-0000-0000D18C0000}"/>
    <cellStyle name="설계서-항목 2 2 7" xfId="33562" xr:uid="{00000000-0005-0000-0000-0000D28C0000}"/>
    <cellStyle name="설계서-항목 2 2 8" xfId="41297" xr:uid="{00000000-0005-0000-0000-0000D38C0000}"/>
    <cellStyle name="설계서-항목 2 2 9" xfId="41298" xr:uid="{00000000-0005-0000-0000-0000D48C0000}"/>
    <cellStyle name="설계서-항목 2 3" xfId="16783" xr:uid="{00000000-0005-0000-0000-0000D58C0000}"/>
    <cellStyle name="설계서-항목 2 3 2" xfId="33563" xr:uid="{00000000-0005-0000-0000-0000D68C0000}"/>
    <cellStyle name="설계서-항목 2 3 2 2" xfId="33564" xr:uid="{00000000-0005-0000-0000-0000D78C0000}"/>
    <cellStyle name="설계서-항목 2 3 2 3" xfId="33565" xr:uid="{00000000-0005-0000-0000-0000D88C0000}"/>
    <cellStyle name="설계서-항목 2 3 2 4" xfId="33566" xr:uid="{00000000-0005-0000-0000-0000D98C0000}"/>
    <cellStyle name="설계서-항목 2 3 2 5" xfId="33567" xr:uid="{00000000-0005-0000-0000-0000DA8C0000}"/>
    <cellStyle name="설계서-항목 2 3 2 6" xfId="33568" xr:uid="{00000000-0005-0000-0000-0000DB8C0000}"/>
    <cellStyle name="설계서-항목 2 3 2 7" xfId="33569" xr:uid="{00000000-0005-0000-0000-0000DC8C0000}"/>
    <cellStyle name="설계서-항목 2 3 3" xfId="33570" xr:uid="{00000000-0005-0000-0000-0000DD8C0000}"/>
    <cellStyle name="설계서-항목 2 3 4" xfId="33571" xr:uid="{00000000-0005-0000-0000-0000DE8C0000}"/>
    <cellStyle name="설계서-항목 2 3 5" xfId="33572" xr:uid="{00000000-0005-0000-0000-0000DF8C0000}"/>
    <cellStyle name="설계서-항목 2 3 6" xfId="33573" xr:uid="{00000000-0005-0000-0000-0000E08C0000}"/>
    <cellStyle name="설계서-항목 2 3 7" xfId="33574" xr:uid="{00000000-0005-0000-0000-0000E18C0000}"/>
    <cellStyle name="설계서-항목 2 4" xfId="33575" xr:uid="{00000000-0005-0000-0000-0000E28C0000}"/>
    <cellStyle name="설계서-항목 2 5" xfId="41299" xr:uid="{00000000-0005-0000-0000-0000E38C0000}"/>
    <cellStyle name="설계서-항목 2 6" xfId="41300" xr:uid="{00000000-0005-0000-0000-0000E48C0000}"/>
    <cellStyle name="설계서-항목 2 7" xfId="41301" xr:uid="{00000000-0005-0000-0000-0000E58C0000}"/>
    <cellStyle name="설계서-항목 2 8" xfId="41302" xr:uid="{00000000-0005-0000-0000-0000E68C0000}"/>
    <cellStyle name="설계서-항목 2 9" xfId="41303" xr:uid="{00000000-0005-0000-0000-0000E78C0000}"/>
    <cellStyle name="설계서-항목 3" xfId="10804" xr:uid="{00000000-0005-0000-0000-0000E88C0000}"/>
    <cellStyle name="설계서-항목 3 2" xfId="16519" xr:uid="{00000000-0005-0000-0000-0000E98C0000}"/>
    <cellStyle name="설계서-항목 3 2 10" xfId="41304" xr:uid="{00000000-0005-0000-0000-0000EA8C0000}"/>
    <cellStyle name="설계서-항목 3 2 11" xfId="41305" xr:uid="{00000000-0005-0000-0000-0000EB8C0000}"/>
    <cellStyle name="설계서-항목 3 2 12" xfId="41306" xr:uid="{00000000-0005-0000-0000-0000EC8C0000}"/>
    <cellStyle name="설계서-항목 3 2 2" xfId="17327" xr:uid="{00000000-0005-0000-0000-0000ED8C0000}"/>
    <cellStyle name="설계서-항목 3 2 2 2" xfId="33576" xr:uid="{00000000-0005-0000-0000-0000EE8C0000}"/>
    <cellStyle name="설계서-항목 3 2 2 3" xfId="33577" xr:uid="{00000000-0005-0000-0000-0000EF8C0000}"/>
    <cellStyle name="설계서-항목 3 2 2 4" xfId="33578" xr:uid="{00000000-0005-0000-0000-0000F08C0000}"/>
    <cellStyle name="설계서-항목 3 2 2 5" xfId="33579" xr:uid="{00000000-0005-0000-0000-0000F18C0000}"/>
    <cellStyle name="설계서-항목 3 2 2 6" xfId="33580" xr:uid="{00000000-0005-0000-0000-0000F28C0000}"/>
    <cellStyle name="설계서-항목 3 2 2 7" xfId="33581" xr:uid="{00000000-0005-0000-0000-0000F38C0000}"/>
    <cellStyle name="설계서-항목 3 2 3" xfId="33582" xr:uid="{00000000-0005-0000-0000-0000F48C0000}"/>
    <cellStyle name="설계서-항목 3 2 4" xfId="33583" xr:uid="{00000000-0005-0000-0000-0000F58C0000}"/>
    <cellStyle name="설계서-항목 3 2 5" xfId="33584" xr:uid="{00000000-0005-0000-0000-0000F68C0000}"/>
    <cellStyle name="설계서-항목 3 2 6" xfId="33585" xr:uid="{00000000-0005-0000-0000-0000F78C0000}"/>
    <cellStyle name="설계서-항목 3 2 7" xfId="33586" xr:uid="{00000000-0005-0000-0000-0000F88C0000}"/>
    <cellStyle name="설계서-항목 3 2 8" xfId="41307" xr:uid="{00000000-0005-0000-0000-0000F98C0000}"/>
    <cellStyle name="설계서-항목 3 2 9" xfId="41308" xr:uid="{00000000-0005-0000-0000-0000FA8C0000}"/>
    <cellStyle name="설계서-항목 3 3" xfId="17064" xr:uid="{00000000-0005-0000-0000-0000FB8C0000}"/>
    <cellStyle name="설계서-항목 3 4" xfId="41309" xr:uid="{00000000-0005-0000-0000-0000FC8C0000}"/>
    <cellStyle name="설계서-항목 3 5" xfId="41310" xr:uid="{00000000-0005-0000-0000-0000FD8C0000}"/>
    <cellStyle name="설계서-항목 3 6" xfId="41311" xr:uid="{00000000-0005-0000-0000-0000FE8C0000}"/>
    <cellStyle name="설계서-항목 3 7" xfId="41312" xr:uid="{00000000-0005-0000-0000-0000FF8C0000}"/>
    <cellStyle name="설계서-항목 3 8" xfId="41313" xr:uid="{00000000-0005-0000-0000-0000008D0000}"/>
    <cellStyle name="설계서-항목 4" xfId="33587" xr:uid="{00000000-0005-0000-0000-0000018D0000}"/>
    <cellStyle name="설계서-항목 5" xfId="41314" xr:uid="{00000000-0005-0000-0000-0000028D0000}"/>
    <cellStyle name="설계서-항목 6" xfId="41315" xr:uid="{00000000-0005-0000-0000-0000038D0000}"/>
    <cellStyle name="설계서-항목 7" xfId="41316" xr:uid="{00000000-0005-0000-0000-0000048D0000}"/>
    <cellStyle name="수량" xfId="9825" xr:uid="{00000000-0005-0000-0000-0000058D0000}"/>
    <cellStyle name="수량 2" xfId="10585" xr:uid="{00000000-0005-0000-0000-0000068D0000}"/>
    <cellStyle name="수량1" xfId="9826" xr:uid="{00000000-0005-0000-0000-0000078D0000}"/>
    <cellStyle name="수목명" xfId="9827" xr:uid="{00000000-0005-0000-0000-0000088D0000}"/>
    <cellStyle name="수산" xfId="9828" xr:uid="{00000000-0005-0000-0000-0000098D0000}"/>
    <cellStyle name="숫자" xfId="9829" xr:uid="{00000000-0005-0000-0000-00000A8D0000}"/>
    <cellStyle name="숫자 2" xfId="9830" xr:uid="{00000000-0005-0000-0000-00000B8D0000}"/>
    <cellStyle name="숫자 2 2" xfId="10815" xr:uid="{00000000-0005-0000-0000-00000C8D0000}"/>
    <cellStyle name="숫자 3" xfId="9831" xr:uid="{00000000-0005-0000-0000-00000D8D0000}"/>
    <cellStyle name="숫자 3 2" xfId="10816" xr:uid="{00000000-0005-0000-0000-00000E8D0000}"/>
    <cellStyle name="숫자 4" xfId="10814" xr:uid="{00000000-0005-0000-0000-00000F8D0000}"/>
    <cellStyle name="숫자(R)" xfId="9832" xr:uid="{00000000-0005-0000-0000-0000108D0000}"/>
    <cellStyle name="숫자(R) 2" xfId="10586" xr:uid="{00000000-0005-0000-0000-0000118D0000}"/>
    <cellStyle name="숫자_공사 품의양식(Rev.0)" xfId="9833" xr:uid="{00000000-0005-0000-0000-0000128D0000}"/>
    <cellStyle name="쉼표 [0]" xfId="10514" builtinId="6"/>
    <cellStyle name="쉼표 [0] 10" xfId="9834" xr:uid="{00000000-0005-0000-0000-0000148D0000}"/>
    <cellStyle name="쉼표 [0] 10 2" xfId="16565" xr:uid="{00000000-0005-0000-0000-0000158D0000}"/>
    <cellStyle name="쉼표 [0] 11" xfId="9835" xr:uid="{00000000-0005-0000-0000-0000168D0000}"/>
    <cellStyle name="쉼표 [0] 11 2" xfId="33588" xr:uid="{00000000-0005-0000-0000-0000178D0000}"/>
    <cellStyle name="쉼표 [0] 12" xfId="9836" xr:uid="{00000000-0005-0000-0000-0000188D0000}"/>
    <cellStyle name="쉼표 [0] 13" xfId="9837" xr:uid="{00000000-0005-0000-0000-0000198D0000}"/>
    <cellStyle name="쉼표 [0] 14" xfId="10871" xr:uid="{00000000-0005-0000-0000-00001A8D0000}"/>
    <cellStyle name="쉼표 [0] 17" xfId="13559" xr:uid="{00000000-0005-0000-0000-00001B8D0000}"/>
    <cellStyle name="쉼표 [0] 2" xfId="9838" xr:uid="{00000000-0005-0000-0000-00001C8D0000}"/>
    <cellStyle name="쉼표 [0] 2 2" xfId="9839" xr:uid="{00000000-0005-0000-0000-00001D8D0000}"/>
    <cellStyle name="쉼표 [0] 2 2 2" xfId="9840" xr:uid="{00000000-0005-0000-0000-00001E8D0000}"/>
    <cellStyle name="쉼표 [0] 2 3" xfId="9841" xr:uid="{00000000-0005-0000-0000-00001F8D0000}"/>
    <cellStyle name="쉼표 [0] 2 3 2" xfId="10587" xr:uid="{00000000-0005-0000-0000-0000208D0000}"/>
    <cellStyle name="쉼표 [0] 2 3 3" xfId="16784" xr:uid="{00000000-0005-0000-0000-0000218D0000}"/>
    <cellStyle name="쉼표 [0] 2 4" xfId="9842" xr:uid="{00000000-0005-0000-0000-0000228D0000}"/>
    <cellStyle name="쉼표 [0] 2 4 2" xfId="9843" xr:uid="{00000000-0005-0000-0000-0000238D0000}"/>
    <cellStyle name="쉼표 [0] 3" xfId="9844" xr:uid="{00000000-0005-0000-0000-0000248D0000}"/>
    <cellStyle name="쉼표 [0] 3 2" xfId="9845" xr:uid="{00000000-0005-0000-0000-0000258D0000}"/>
    <cellStyle name="쉼표 [0] 3 2 2" xfId="9846" xr:uid="{00000000-0005-0000-0000-0000268D0000}"/>
    <cellStyle name="쉼표 [0] 3 2 3" xfId="9847" xr:uid="{00000000-0005-0000-0000-0000278D0000}"/>
    <cellStyle name="쉼표 [0] 3 3" xfId="9848" xr:uid="{00000000-0005-0000-0000-0000288D0000}"/>
    <cellStyle name="쉼표 [0] 3 3 2" xfId="16785" xr:uid="{00000000-0005-0000-0000-0000298D0000}"/>
    <cellStyle name="쉼표 [0] 3 4" xfId="9849" xr:uid="{00000000-0005-0000-0000-00002A8D0000}"/>
    <cellStyle name="쉼표 [0] 3 4 2" xfId="16786" xr:uid="{00000000-0005-0000-0000-00002B8D0000}"/>
    <cellStyle name="쉼표 [0] 3 4 3" xfId="33589" xr:uid="{00000000-0005-0000-0000-00002C8D0000}"/>
    <cellStyle name="쉼표 [0] 4" xfId="9850" xr:uid="{00000000-0005-0000-0000-00002D8D0000}"/>
    <cellStyle name="쉼표 [0] 4 2" xfId="9851" xr:uid="{00000000-0005-0000-0000-00002E8D0000}"/>
    <cellStyle name="쉼표 [0] 4 3" xfId="10588" xr:uid="{00000000-0005-0000-0000-00002F8D0000}"/>
    <cellStyle name="쉼표 [0] 5" xfId="9852" xr:uid="{00000000-0005-0000-0000-0000308D0000}"/>
    <cellStyle name="쉼표 [0] 6" xfId="9853" xr:uid="{00000000-0005-0000-0000-0000318D0000}"/>
    <cellStyle name="쉼표 [0] 6 2" xfId="9854" xr:uid="{00000000-0005-0000-0000-0000328D0000}"/>
    <cellStyle name="쉼표 [0] 6 3" xfId="9855" xr:uid="{00000000-0005-0000-0000-0000338D0000}"/>
    <cellStyle name="쉼표 [0] 7" xfId="9856" xr:uid="{00000000-0005-0000-0000-0000348D0000}"/>
    <cellStyle name="쉼표 [0] 7 2" xfId="10589" xr:uid="{00000000-0005-0000-0000-0000358D0000}"/>
    <cellStyle name="쉼표 [0] 8" xfId="9857" xr:uid="{00000000-0005-0000-0000-0000368D0000}"/>
    <cellStyle name="쉼표 [0] 8 2" xfId="9858" xr:uid="{00000000-0005-0000-0000-0000378D0000}"/>
    <cellStyle name="쉼표 [0] 8 3" xfId="9859" xr:uid="{00000000-0005-0000-0000-0000388D0000}"/>
    <cellStyle name="쉼표 [0] 9" xfId="9860" xr:uid="{00000000-0005-0000-0000-0000398D0000}"/>
    <cellStyle name="쉼표 2" xfId="9861" xr:uid="{00000000-0005-0000-0000-00003A8D0000}"/>
    <cellStyle name="스타일 1" xfId="9862" xr:uid="{00000000-0005-0000-0000-00003B8D0000}"/>
    <cellStyle name="스타일 10" xfId="9863" xr:uid="{00000000-0005-0000-0000-00003C8D0000}"/>
    <cellStyle name="스타일 11" xfId="9864" xr:uid="{00000000-0005-0000-0000-00003D8D0000}"/>
    <cellStyle name="스타일 12" xfId="9865" xr:uid="{00000000-0005-0000-0000-00003E8D0000}"/>
    <cellStyle name="스타일 13" xfId="9866" xr:uid="{00000000-0005-0000-0000-00003F8D0000}"/>
    <cellStyle name="스타일 14" xfId="9867" xr:uid="{00000000-0005-0000-0000-0000408D0000}"/>
    <cellStyle name="스타일 15" xfId="9868" xr:uid="{00000000-0005-0000-0000-0000418D0000}"/>
    <cellStyle name="스타일 16" xfId="9869" xr:uid="{00000000-0005-0000-0000-0000428D0000}"/>
    <cellStyle name="스타일 17" xfId="9870" xr:uid="{00000000-0005-0000-0000-0000438D0000}"/>
    <cellStyle name="스타일 18" xfId="9871" xr:uid="{00000000-0005-0000-0000-0000448D0000}"/>
    <cellStyle name="스타일 19" xfId="9872" xr:uid="{00000000-0005-0000-0000-0000458D0000}"/>
    <cellStyle name="스타일 2" xfId="9873" xr:uid="{00000000-0005-0000-0000-0000468D0000}"/>
    <cellStyle name="스타일 20" xfId="9874" xr:uid="{00000000-0005-0000-0000-0000478D0000}"/>
    <cellStyle name="스타일 21" xfId="9875" xr:uid="{00000000-0005-0000-0000-0000488D0000}"/>
    <cellStyle name="스타일 22" xfId="9876" xr:uid="{00000000-0005-0000-0000-0000498D0000}"/>
    <cellStyle name="스타일 23" xfId="9877" xr:uid="{00000000-0005-0000-0000-00004A8D0000}"/>
    <cellStyle name="스타일 24" xfId="9878" xr:uid="{00000000-0005-0000-0000-00004B8D0000}"/>
    <cellStyle name="스타일 25" xfId="9879" xr:uid="{00000000-0005-0000-0000-00004C8D0000}"/>
    <cellStyle name="스타일 26" xfId="9880" xr:uid="{00000000-0005-0000-0000-00004D8D0000}"/>
    <cellStyle name="스타일 27" xfId="9881" xr:uid="{00000000-0005-0000-0000-00004E8D0000}"/>
    <cellStyle name="스타일 28" xfId="9882" xr:uid="{00000000-0005-0000-0000-00004F8D0000}"/>
    <cellStyle name="스타일 29" xfId="9883" xr:uid="{00000000-0005-0000-0000-0000508D0000}"/>
    <cellStyle name="스타일 3" xfId="9884" xr:uid="{00000000-0005-0000-0000-0000518D0000}"/>
    <cellStyle name="스타일 30" xfId="9885" xr:uid="{00000000-0005-0000-0000-0000528D0000}"/>
    <cellStyle name="스타일 31" xfId="9886" xr:uid="{00000000-0005-0000-0000-0000538D0000}"/>
    <cellStyle name="스타일 32" xfId="9887" xr:uid="{00000000-0005-0000-0000-0000548D0000}"/>
    <cellStyle name="스타일 33" xfId="9888" xr:uid="{00000000-0005-0000-0000-0000558D0000}"/>
    <cellStyle name="스타일 34" xfId="9889" xr:uid="{00000000-0005-0000-0000-0000568D0000}"/>
    <cellStyle name="스타일 35" xfId="9890" xr:uid="{00000000-0005-0000-0000-0000578D0000}"/>
    <cellStyle name="스타일 36" xfId="9891" xr:uid="{00000000-0005-0000-0000-0000588D0000}"/>
    <cellStyle name="스타일 37" xfId="9892" xr:uid="{00000000-0005-0000-0000-0000598D0000}"/>
    <cellStyle name="스타일 38" xfId="9893" xr:uid="{00000000-0005-0000-0000-00005A8D0000}"/>
    <cellStyle name="스타일 4" xfId="9894" xr:uid="{00000000-0005-0000-0000-00005B8D0000}"/>
    <cellStyle name="스타일 5" xfId="9895" xr:uid="{00000000-0005-0000-0000-00005C8D0000}"/>
    <cellStyle name="스타일 6" xfId="9896" xr:uid="{00000000-0005-0000-0000-00005D8D0000}"/>
    <cellStyle name="스타일 7" xfId="9897" xr:uid="{00000000-0005-0000-0000-00005E8D0000}"/>
    <cellStyle name="스타일 8" xfId="9898" xr:uid="{00000000-0005-0000-0000-00005F8D0000}"/>
    <cellStyle name="스타일 9" xfId="9899" xr:uid="{00000000-0005-0000-0000-0000608D0000}"/>
    <cellStyle name="안건회계법인" xfId="9900" xr:uid="{00000000-0005-0000-0000-0000618D0000}"/>
    <cellStyle name="안건회계법인 2" xfId="9901" xr:uid="{00000000-0005-0000-0000-0000628D0000}"/>
    <cellStyle name="안건회계법인 2 2" xfId="41317" xr:uid="{00000000-0005-0000-0000-0000638D0000}"/>
    <cellStyle name="안건회계법인 2 3" xfId="41318" xr:uid="{00000000-0005-0000-0000-0000648D0000}"/>
    <cellStyle name="안건회계법인 2 4" xfId="41319" xr:uid="{00000000-0005-0000-0000-0000658D0000}"/>
    <cellStyle name="안건회계법인 3" xfId="41320" xr:uid="{00000000-0005-0000-0000-0000668D0000}"/>
    <cellStyle name="안건회계법인 4" xfId="41321" xr:uid="{00000000-0005-0000-0000-0000678D0000}"/>
    <cellStyle name="안건회계법인 5" xfId="41322" xr:uid="{00000000-0005-0000-0000-0000688D0000}"/>
    <cellStyle name="열어본 하이퍼링크" xfId="9902" xr:uid="{00000000-0005-0000-0000-0000698D0000}"/>
    <cellStyle name="영호" xfId="9903" xr:uid="{00000000-0005-0000-0000-00006A8D0000}"/>
    <cellStyle name="영호 2" xfId="9904" xr:uid="{00000000-0005-0000-0000-00006B8D0000}"/>
    <cellStyle name="영호 2 2" xfId="10818" xr:uid="{00000000-0005-0000-0000-00006C8D0000}"/>
    <cellStyle name="영호 3" xfId="9905" xr:uid="{00000000-0005-0000-0000-00006D8D0000}"/>
    <cellStyle name="영호 3 2" xfId="10819" xr:uid="{00000000-0005-0000-0000-00006E8D0000}"/>
    <cellStyle name="영호 4" xfId="10817" xr:uid="{00000000-0005-0000-0000-00006F8D0000}"/>
    <cellStyle name="酑" xfId="9906" xr:uid="{00000000-0005-0000-0000-0000708D0000}"/>
    <cellStyle name="원" xfId="9907" xr:uid="{00000000-0005-0000-0000-0000718D0000}"/>
    <cellStyle name="원_0008금감원통합감독검사정보시스템" xfId="9908" xr:uid="{00000000-0005-0000-0000-0000728D0000}"/>
    <cellStyle name="원_0008금감원통합감독검사정보시스템_창공(청사)1차ES" xfId="9909" xr:uid="{00000000-0005-0000-0000-0000738D0000}"/>
    <cellStyle name="원_0009김포공항LED교체공사(광일)" xfId="9910" xr:uid="{00000000-0005-0000-0000-0000748D0000}"/>
    <cellStyle name="원_0009김포공항LED교체공사(광일)_2003-03메트릭스-동해선정산" xfId="9911" xr:uid="{00000000-0005-0000-0000-0000758D0000}"/>
    <cellStyle name="원_0009김포공항LED교체공사(광일)_2003-04행자부-전기(신원)" xfId="9912" xr:uid="{00000000-0005-0000-0000-0000768D0000}"/>
    <cellStyle name="원_0009김포공항LED교체공사(광일)_2004-06한국은행강원본부-화폐전시실(최종)" xfId="9913" xr:uid="{00000000-0005-0000-0000-0000778D0000}"/>
    <cellStyle name="원_0009김포공항LED교체공사(광일)_경주-길우전기세계캐릭터" xfId="9914" xr:uid="{00000000-0005-0000-0000-0000788D0000}"/>
    <cellStyle name="원_0009김포공항LED교체공사(광일)_미래공감-공사정산" xfId="9915" xr:uid="{00000000-0005-0000-0000-0000798D0000}"/>
    <cellStyle name="원_0011KIST소각설비제작설치" xfId="9916" xr:uid="{00000000-0005-0000-0000-00007A8D0000}"/>
    <cellStyle name="원_0011KIST소각설비제작설치_2003-03메트릭스-동해선정산" xfId="9917" xr:uid="{00000000-0005-0000-0000-00007B8D0000}"/>
    <cellStyle name="원_0011KIST소각설비제작설치_2003-04행자부-전기(신원)" xfId="9918" xr:uid="{00000000-0005-0000-0000-00007C8D0000}"/>
    <cellStyle name="원_0011KIST소각설비제작설치_2004-06한국은행강원본부-화폐전시실(최종)" xfId="9919" xr:uid="{00000000-0005-0000-0000-00007D8D0000}"/>
    <cellStyle name="원_0011KIST소각설비제작설치_경주-길우전기세계캐릭터" xfId="9920" xr:uid="{00000000-0005-0000-0000-00007E8D0000}"/>
    <cellStyle name="원_0011KIST소각설비제작설치_미래공감-공사정산" xfId="9921" xr:uid="{00000000-0005-0000-0000-00007F8D0000}"/>
    <cellStyle name="원_0011긴급전화기정산(99년형광일)" xfId="9922" xr:uid="{00000000-0005-0000-0000-0000808D0000}"/>
    <cellStyle name="원_0011긴급전화기정산(99년형광일)_2003-03메트릭스-동해선정산" xfId="9923" xr:uid="{00000000-0005-0000-0000-0000818D0000}"/>
    <cellStyle name="원_0011긴급전화기정산(99년형광일)_2003-04행자부-전기(신원)" xfId="9924" xr:uid="{00000000-0005-0000-0000-0000828D0000}"/>
    <cellStyle name="원_0011긴급전화기정산(99년형광일)_2004-06한국은행강원본부-화폐전시실(최종)" xfId="9925" xr:uid="{00000000-0005-0000-0000-0000838D0000}"/>
    <cellStyle name="원_0011긴급전화기정산(99년형광일)_경주-길우전기세계캐릭터" xfId="9926" xr:uid="{00000000-0005-0000-0000-0000848D0000}"/>
    <cellStyle name="원_0011긴급전화기정산(99년형광일)_미래공감-공사정산" xfId="9927" xr:uid="{00000000-0005-0000-0000-0000858D0000}"/>
    <cellStyle name="원_0011부산종합경기장전광판" xfId="9928" xr:uid="{00000000-0005-0000-0000-0000868D0000}"/>
    <cellStyle name="원_0011부산종합경기장전광판_2003-03메트릭스-동해선정산" xfId="9929" xr:uid="{00000000-0005-0000-0000-0000878D0000}"/>
    <cellStyle name="원_0011부산종합경기장전광판_2003-04행자부-전기(신원)" xfId="9930" xr:uid="{00000000-0005-0000-0000-0000888D0000}"/>
    <cellStyle name="원_0011부산종합경기장전광판_2004-06한국은행강원본부-화폐전시실(최종)" xfId="9931" xr:uid="{00000000-0005-0000-0000-0000898D0000}"/>
    <cellStyle name="원_0011부산종합경기장전광판_경주-길우전기세계캐릭터" xfId="9932" xr:uid="{00000000-0005-0000-0000-00008A8D0000}"/>
    <cellStyle name="원_0011부산종합경기장전광판_미래공감-공사정산" xfId="9933" xr:uid="{00000000-0005-0000-0000-00008B8D0000}"/>
    <cellStyle name="원_0012문화유적지표석제작설치" xfId="9934" xr:uid="{00000000-0005-0000-0000-00008C8D0000}"/>
    <cellStyle name="원_0012문화유적지표석제작설치_2003-03메트릭스-동해선정산" xfId="9935" xr:uid="{00000000-0005-0000-0000-00008D8D0000}"/>
    <cellStyle name="원_0012문화유적지표석제작설치_2003-04행자부-전기(신원)" xfId="9936" xr:uid="{00000000-0005-0000-0000-00008E8D0000}"/>
    <cellStyle name="원_0012문화유적지표석제작설치_2004-06한국은행강원본부-화폐전시실(최종)" xfId="9937" xr:uid="{00000000-0005-0000-0000-00008F8D0000}"/>
    <cellStyle name="원_0012문화유적지표석제작설치_경주-길우전기세계캐릭터" xfId="9938" xr:uid="{00000000-0005-0000-0000-0000908D0000}"/>
    <cellStyle name="원_0012문화유적지표석제작설치_미래공감-공사정산" xfId="9939" xr:uid="{00000000-0005-0000-0000-0000918D0000}"/>
    <cellStyle name="원_0102국제조명신공항분수조명" xfId="9940" xr:uid="{00000000-0005-0000-0000-0000928D0000}"/>
    <cellStyle name="원_0102국제조명신공항분수조명_2004-06한국은행강원본부-화폐전시실(최종)" xfId="9941" xr:uid="{00000000-0005-0000-0000-0000938D0000}"/>
    <cellStyle name="원_0103회전식현수막게시대제작설치" xfId="9942" xr:uid="{00000000-0005-0000-0000-0000948D0000}"/>
    <cellStyle name="원_0103회전식현수막게시대제작설치_창공(청사)1차ES" xfId="9943" xr:uid="{00000000-0005-0000-0000-0000958D0000}"/>
    <cellStyle name="원_0104포항시침출수처리시스템" xfId="9944" xr:uid="{00000000-0005-0000-0000-0000968D0000}"/>
    <cellStyle name="원_0104포항시침출수처리시스템_창공(청사)1차ES" xfId="9945" xr:uid="{00000000-0005-0000-0000-0000978D0000}"/>
    <cellStyle name="원_0105담배자판기개조원가" xfId="9946" xr:uid="{00000000-0005-0000-0000-0000988D0000}"/>
    <cellStyle name="원_0105담배자판기개조원가_2003-03메트릭스-동해선정산" xfId="9947" xr:uid="{00000000-0005-0000-0000-0000998D0000}"/>
    <cellStyle name="원_0105담배자판기개조원가_2003-04행자부-전기(신원)" xfId="9948" xr:uid="{00000000-0005-0000-0000-00009A8D0000}"/>
    <cellStyle name="원_0105담배자판기개조원가_2004-06한국은행강원본부-화폐전시실(최종)" xfId="9949" xr:uid="{00000000-0005-0000-0000-00009B8D0000}"/>
    <cellStyle name="원_0105담배자판기개조원가_경주-길우전기세계캐릭터" xfId="9950" xr:uid="{00000000-0005-0000-0000-00009C8D0000}"/>
    <cellStyle name="원_0105담배자판기개조원가_미래공감-공사정산" xfId="9951" xr:uid="{00000000-0005-0000-0000-00009D8D0000}"/>
    <cellStyle name="원_0106LG인버터냉난방기제작-1" xfId="9952" xr:uid="{00000000-0005-0000-0000-00009E8D0000}"/>
    <cellStyle name="원_0106LG인버터냉난방기제작-1_2003-03메트릭스-동해선정산" xfId="9953" xr:uid="{00000000-0005-0000-0000-00009F8D0000}"/>
    <cellStyle name="원_0106LG인버터냉난방기제작-1_2003-04행자부-전기(신원)" xfId="9954" xr:uid="{00000000-0005-0000-0000-0000A08D0000}"/>
    <cellStyle name="원_0106LG인버터냉난방기제작-1_2004-06한국은행강원본부-화폐전시실(최종)" xfId="9955" xr:uid="{00000000-0005-0000-0000-0000A18D0000}"/>
    <cellStyle name="원_0106LG인버터냉난방기제작-1_경주-길우전기세계캐릭터" xfId="9956" xr:uid="{00000000-0005-0000-0000-0000A28D0000}"/>
    <cellStyle name="원_0106LG인버터냉난방기제작-1_미래공감-공사정산" xfId="9957" xr:uid="{00000000-0005-0000-0000-0000A38D0000}"/>
    <cellStyle name="원_0107광전송장비구매설치" xfId="9958" xr:uid="{00000000-0005-0000-0000-0000A48D0000}"/>
    <cellStyle name="원_0107광전송장비구매설치_2004-06한국은행강원본부-화폐전시실(최종)" xfId="9959" xr:uid="{00000000-0005-0000-0000-0000A58D0000}"/>
    <cellStyle name="원_0107도공IBS설비SW부문(참조)" xfId="9960" xr:uid="{00000000-0005-0000-0000-0000A68D0000}"/>
    <cellStyle name="원_0107도공IBS설비SW부문(참조)_2003-03메트릭스-동해선정산" xfId="9961" xr:uid="{00000000-0005-0000-0000-0000A78D0000}"/>
    <cellStyle name="원_0107도공IBS설비SW부문(참조)_2003-04행자부-전기(신원)" xfId="9962" xr:uid="{00000000-0005-0000-0000-0000A88D0000}"/>
    <cellStyle name="원_0107도공IBS설비SW부문(참조)_2004-06한국은행강원본부-화폐전시실(최종)" xfId="9963" xr:uid="{00000000-0005-0000-0000-0000A98D0000}"/>
    <cellStyle name="원_0107도공IBS설비SW부문(참조)_경주-길우전기세계캐릭터" xfId="9964" xr:uid="{00000000-0005-0000-0000-0000AA8D0000}"/>
    <cellStyle name="원_0107도공IBS설비SW부문(참조)_미래공감-공사정산" xfId="9965" xr:uid="{00000000-0005-0000-0000-0000AB8D0000}"/>
    <cellStyle name="원_0107문화재복원용목재-8월6일" xfId="9966" xr:uid="{00000000-0005-0000-0000-0000AC8D0000}"/>
    <cellStyle name="원_0107문화재복원용목재-8월6일_2003-03메트릭스-동해선정산" xfId="9967" xr:uid="{00000000-0005-0000-0000-0000AD8D0000}"/>
    <cellStyle name="원_0107문화재복원용목재-8월6일_2003-04행자부-전기(신원)" xfId="9968" xr:uid="{00000000-0005-0000-0000-0000AE8D0000}"/>
    <cellStyle name="원_0107문화재복원용목재-8월6일_2004-06한국은행강원본부-화폐전시실(최종)" xfId="9969" xr:uid="{00000000-0005-0000-0000-0000AF8D0000}"/>
    <cellStyle name="원_0107문화재복원용목재-8월6일_경주-길우전기세계캐릭터" xfId="9970" xr:uid="{00000000-0005-0000-0000-0000B08D0000}"/>
    <cellStyle name="원_0107문화재복원용목재-8월6일_미래공감-공사정산" xfId="9971" xr:uid="{00000000-0005-0000-0000-0000B18D0000}"/>
    <cellStyle name="원_0107포천영중수배전반(제조,설치)" xfId="9972" xr:uid="{00000000-0005-0000-0000-0000B28D0000}"/>
    <cellStyle name="원_0107포천영중수배전반(제조,설치)_2003-03메트릭스-동해선정산" xfId="9973" xr:uid="{00000000-0005-0000-0000-0000B38D0000}"/>
    <cellStyle name="원_0107포천영중수배전반(제조,설치)_2003-04행자부-전기(신원)" xfId="9974" xr:uid="{00000000-0005-0000-0000-0000B48D0000}"/>
    <cellStyle name="원_0107포천영중수배전반(제조,설치)_2004-06한국은행강원본부-화폐전시실(최종)" xfId="9975" xr:uid="{00000000-0005-0000-0000-0000B58D0000}"/>
    <cellStyle name="원_0107포천영중수배전반(제조,설치)_경주-길우전기세계캐릭터" xfId="9976" xr:uid="{00000000-0005-0000-0000-0000B68D0000}"/>
    <cellStyle name="원_0107포천영중수배전반(제조,설치)_미래공감-공사정산" xfId="9977" xr:uid="{00000000-0005-0000-0000-0000B78D0000}"/>
    <cellStyle name="원_0108농기반미곡건조기제작설치" xfId="9978" xr:uid="{00000000-0005-0000-0000-0000B88D0000}"/>
    <cellStyle name="원_0108농기반미곡건조기제작설치_창공(청사)1차ES" xfId="9979" xr:uid="{00000000-0005-0000-0000-0000B98D0000}"/>
    <cellStyle name="원_0108담배인삼공사영업춘추복" xfId="9980" xr:uid="{00000000-0005-0000-0000-0000BA8D0000}"/>
    <cellStyle name="원_0108담배인삼공사영업춘추복_2003-03메트릭스-동해선정산" xfId="9981" xr:uid="{00000000-0005-0000-0000-0000BB8D0000}"/>
    <cellStyle name="원_0108담배인삼공사영업춘추복_2003-04행자부-전기(신원)" xfId="9982" xr:uid="{00000000-0005-0000-0000-0000BC8D0000}"/>
    <cellStyle name="원_0108담배인삼공사영업춘추복_2004-06한국은행강원본부-화폐전시실(최종)" xfId="9983" xr:uid="{00000000-0005-0000-0000-0000BD8D0000}"/>
    <cellStyle name="원_0108담배인삼공사영업춘추복_경주-길우전기세계캐릭터" xfId="9984" xr:uid="{00000000-0005-0000-0000-0000BE8D0000}"/>
    <cellStyle name="원_0108담배인삼공사영업춘추복_미래공감-공사정산" xfId="9985" xr:uid="{00000000-0005-0000-0000-0000BF8D0000}"/>
    <cellStyle name="원_0108한국전기교통-LED교통신호등((원본))" xfId="9986" xr:uid="{00000000-0005-0000-0000-0000C08D0000}"/>
    <cellStyle name="원_0108한국전기교통-LED교통신호등((원본))_2003-03메트릭스-동해선정산" xfId="9987" xr:uid="{00000000-0005-0000-0000-0000C18D0000}"/>
    <cellStyle name="원_0108한국전기교통-LED교통신호등((원본))_2003-04행자부-전기(신원)" xfId="9988" xr:uid="{00000000-0005-0000-0000-0000C28D0000}"/>
    <cellStyle name="원_0108한국전기교통-LED교통신호등((원본))_2004-06한국은행강원본부-화폐전시실(최종)" xfId="9989" xr:uid="{00000000-0005-0000-0000-0000C38D0000}"/>
    <cellStyle name="원_0108한국전기교통-LED교통신호등((원본))_경주-길우전기세계캐릭터" xfId="9990" xr:uid="{00000000-0005-0000-0000-0000C48D0000}"/>
    <cellStyle name="원_0108한국전기교통-LED교통신호등((원본))_미래공감-공사정산" xfId="9991" xr:uid="{00000000-0005-0000-0000-0000C58D0000}"/>
    <cellStyle name="원_0110이산화염소발생기-제작(100)수현" xfId="9992" xr:uid="{00000000-0005-0000-0000-0000C68D0000}"/>
    <cellStyle name="원_0111해양수산부등명기제작" xfId="9993" xr:uid="{00000000-0005-0000-0000-0000C78D0000}"/>
    <cellStyle name="원_0111해양수산부등명기제작_2003-03메트릭스-동해선정산" xfId="9994" xr:uid="{00000000-0005-0000-0000-0000C88D0000}"/>
    <cellStyle name="원_0111해양수산부등명기제작_2003-04행자부-전기(신원)" xfId="9995" xr:uid="{00000000-0005-0000-0000-0000C98D0000}"/>
    <cellStyle name="원_0111해양수산부등명기제작_2004-06한국은행강원본부-화폐전시실(최종)" xfId="9996" xr:uid="{00000000-0005-0000-0000-0000CA8D0000}"/>
    <cellStyle name="원_0111해양수산부등명기제작_경주-길우전기세계캐릭터" xfId="9997" xr:uid="{00000000-0005-0000-0000-0000CB8D0000}"/>
    <cellStyle name="원_0111해양수산부등명기제작_미래공감-공사정산" xfId="9998" xr:uid="{00000000-0005-0000-0000-0000CC8D0000}"/>
    <cellStyle name="원_0111핸디소프트-전자표준문서시스템" xfId="9999" xr:uid="{00000000-0005-0000-0000-0000CD8D0000}"/>
    <cellStyle name="원_0111핸디소프트-전자표준문서시스템_2003-03메트릭스-동해선정산" xfId="10000" xr:uid="{00000000-0005-0000-0000-0000CE8D0000}"/>
    <cellStyle name="원_0111핸디소프트-전자표준문서시스템_2003-04행자부-전기(신원)" xfId="10001" xr:uid="{00000000-0005-0000-0000-0000CF8D0000}"/>
    <cellStyle name="원_0111핸디소프트-전자표준문서시스템_경주-길우전기세계캐릭터" xfId="10002" xr:uid="{00000000-0005-0000-0000-0000D08D0000}"/>
    <cellStyle name="원_0111핸디소프트-전자표준문서시스템_미래공감-공사정산" xfId="10003" xr:uid="{00000000-0005-0000-0000-0000D18D0000}"/>
    <cellStyle name="원_0111핸디소프트-전자표준문서시스템_창공(청사)1차ES" xfId="10004" xr:uid="{00000000-0005-0000-0000-0000D28D0000}"/>
    <cellStyle name="원_0112금감원사무자동화시스템" xfId="10005" xr:uid="{00000000-0005-0000-0000-0000D38D0000}"/>
    <cellStyle name="원_0112금감원사무자동화시스템_2003-03메트릭스-동해선정산" xfId="10006" xr:uid="{00000000-0005-0000-0000-0000D48D0000}"/>
    <cellStyle name="원_0112금감원사무자동화시스템_2003-04행자부-전기(신원)" xfId="10007" xr:uid="{00000000-0005-0000-0000-0000D58D0000}"/>
    <cellStyle name="원_0112금감원사무자동화시스템_2004-06한국은행강원본부-화폐전시실(최종)" xfId="10008" xr:uid="{00000000-0005-0000-0000-0000D68D0000}"/>
    <cellStyle name="원_0112금감원사무자동화시스템_경주-길우전기세계캐릭터" xfId="10009" xr:uid="{00000000-0005-0000-0000-0000D78D0000}"/>
    <cellStyle name="원_0112금감원사무자동화시스템_미래공감-공사정산" xfId="10010" xr:uid="{00000000-0005-0000-0000-0000D88D0000}"/>
    <cellStyle name="원_0112수도권매립지SW원가" xfId="10011" xr:uid="{00000000-0005-0000-0000-0000D98D0000}"/>
    <cellStyle name="원_0112수도권매립지SW원가_2003-03메트릭스-동해선정산" xfId="10012" xr:uid="{00000000-0005-0000-0000-0000DA8D0000}"/>
    <cellStyle name="원_0112수도권매립지SW원가_2003-04행자부-전기(신원)" xfId="10013" xr:uid="{00000000-0005-0000-0000-0000DB8D0000}"/>
    <cellStyle name="원_0112수도권매립지SW원가_2004-06한국은행강원본부-화폐전시실(최종)" xfId="10014" xr:uid="{00000000-0005-0000-0000-0000DC8D0000}"/>
    <cellStyle name="원_0112수도권매립지SW원가_경주-길우전기세계캐릭터" xfId="10015" xr:uid="{00000000-0005-0000-0000-0000DD8D0000}"/>
    <cellStyle name="원_0112수도권매립지SW원가_미래공감-공사정산" xfId="10016" xr:uid="{00000000-0005-0000-0000-0000DE8D0000}"/>
    <cellStyle name="원_0112중고원-HRD종합정보망구축(完)" xfId="10017" xr:uid="{00000000-0005-0000-0000-0000DF8D0000}"/>
    <cellStyle name="원_0112중고원-HRD종합정보망구축(完)_2004-06한국은행강원본부-화폐전시실(최종)" xfId="10018" xr:uid="{00000000-0005-0000-0000-0000E08D0000}"/>
    <cellStyle name="원_0201종합예술회관의자제작설치-1" xfId="10019" xr:uid="{00000000-0005-0000-0000-0000E18D0000}"/>
    <cellStyle name="원_0201종합예술회관의자제작설치-1_창공(청사)1차ES" xfId="10020" xr:uid="{00000000-0005-0000-0000-0000E28D0000}"/>
    <cellStyle name="원_0202마사회근무복" xfId="10021" xr:uid="{00000000-0005-0000-0000-0000E38D0000}"/>
    <cellStyle name="원_0202마사회근무복_2004-06한국은행강원본부-화폐전시실(최종)" xfId="10022" xr:uid="{00000000-0005-0000-0000-0000E48D0000}"/>
    <cellStyle name="원_0202부경교재-승강칠판" xfId="10023" xr:uid="{00000000-0005-0000-0000-0000E58D0000}"/>
    <cellStyle name="원_0202부경교재-승강칠판_2004-06한국은행강원본부-화폐전시실(최종)" xfId="10024" xr:uid="{00000000-0005-0000-0000-0000E68D0000}"/>
    <cellStyle name="원_0204한국석묘납골함-1규격" xfId="10025" xr:uid="{00000000-0005-0000-0000-0000E78D0000}"/>
    <cellStyle name="원_0204한국석묘납골함-1규격_2004-06한국은행강원본부-화폐전시실(최종)" xfId="10026" xr:uid="{00000000-0005-0000-0000-0000E88D0000}"/>
    <cellStyle name="원_0206금감원금융정보교환망재구축" xfId="10027" xr:uid="{00000000-0005-0000-0000-0000E98D0000}"/>
    <cellStyle name="원_0206금감원금융정보교환망재구축_2004-06한국은행강원본부-화폐전시실(최종)" xfId="10028" xr:uid="{00000000-0005-0000-0000-0000EA8D0000}"/>
    <cellStyle name="원_0206정통부수납장표기기제작설치" xfId="10029" xr:uid="{00000000-0005-0000-0000-0000EB8D0000}"/>
    <cellStyle name="원_0206정통부수납장표기기제작설치_창공(청사)1차ES" xfId="10030" xr:uid="{00000000-0005-0000-0000-0000EC8D0000}"/>
    <cellStyle name="원_0207담배인삼공사-담요" xfId="10031" xr:uid="{00000000-0005-0000-0000-0000ED8D0000}"/>
    <cellStyle name="원_0207담배인삼공사-담요_창공(청사)1차ES" xfId="10032" xr:uid="{00000000-0005-0000-0000-0000EE8D0000}"/>
    <cellStyle name="원_0208레비텍-다층여과기설계변경" xfId="10033" xr:uid="{00000000-0005-0000-0000-0000EF8D0000}"/>
    <cellStyle name="원_0208레비텍-다층여과기설계변경_창공(청사)1차ES" xfId="10034" xr:uid="{00000000-0005-0000-0000-0000F08D0000}"/>
    <cellStyle name="원_0209이산화염소발생기-설치(50K)" xfId="10035" xr:uid="{00000000-0005-0000-0000-0000F18D0000}"/>
    <cellStyle name="원_0209이산화염소발생기-설치(50K)_창공(청사)1차ES" xfId="10036" xr:uid="{00000000-0005-0000-0000-0000F28D0000}"/>
    <cellStyle name="원_0210현대정보기술-TD이중계" xfId="10037" xr:uid="{00000000-0005-0000-0000-0000F38D0000}"/>
    <cellStyle name="원_0210현대정보기술-TD이중계_창공(청사)1차ES" xfId="10038" xr:uid="{00000000-0005-0000-0000-0000F48D0000}"/>
    <cellStyle name="원_0211조달청-#1대북지원사업정산(1월7일)" xfId="10039" xr:uid="{00000000-0005-0000-0000-0000F58D0000}"/>
    <cellStyle name="원_0211조달청-#1대북지원사업정산(1월7일)_창공(청사)1차ES" xfId="10040" xr:uid="{00000000-0005-0000-0000-0000F68D0000}"/>
    <cellStyle name="원_0212금감원-법규정보시스템(完)" xfId="10041" xr:uid="{00000000-0005-0000-0000-0000F78D0000}"/>
    <cellStyle name="원_0212금감원-법규정보시스템(完)_2003-03메트릭스-동해선정산" xfId="10042" xr:uid="{00000000-0005-0000-0000-0000F88D0000}"/>
    <cellStyle name="원_0212금감원-법규정보시스템(完)_2003-04행자부-전기(신원)" xfId="10043" xr:uid="{00000000-0005-0000-0000-0000F98D0000}"/>
    <cellStyle name="원_0212금감원-법규정보시스템(完)_경주-길우전기세계캐릭터" xfId="10044" xr:uid="{00000000-0005-0000-0000-0000FA8D0000}"/>
    <cellStyle name="원_0212금감원-법규정보시스템(完)_미래공감-공사정산" xfId="10045" xr:uid="{00000000-0005-0000-0000-0000FB8D0000}"/>
    <cellStyle name="원_0212금감원-법규정보시스템(完)_창공(청사)1차ES" xfId="10046" xr:uid="{00000000-0005-0000-0000-0000FC8D0000}"/>
    <cellStyle name="원_0301교통방송-CCTV유지보수" xfId="10047" xr:uid="{00000000-0005-0000-0000-0000FD8D0000}"/>
    <cellStyle name="원_0301교통방송-CCTV유지보수_창공(청사)1차ES" xfId="10048" xr:uid="{00000000-0005-0000-0000-0000FE8D0000}"/>
    <cellStyle name="원_0302인천경찰청-무인단속기위탁관리" xfId="10049" xr:uid="{00000000-0005-0000-0000-0000FF8D0000}"/>
    <cellStyle name="원_0302인천경찰청-무인단속기위탁관리_2004-06한국은행강원본부-화폐전시실(최종)" xfId="10050" xr:uid="{00000000-0005-0000-0000-0000008E0000}"/>
    <cellStyle name="원_0302조달청-대북지원2차(안성연)" xfId="10051" xr:uid="{00000000-0005-0000-0000-0000018E0000}"/>
    <cellStyle name="원_0302조달청-대북지원2차(안성연)_창공(청사)1차ES" xfId="10052" xr:uid="{00000000-0005-0000-0000-0000028E0000}"/>
    <cellStyle name="원_0302조달청-대북지원2차(최수현)" xfId="10053" xr:uid="{00000000-0005-0000-0000-0000038E0000}"/>
    <cellStyle name="원_0302조달청-대북지원2차(최수현)_창공(청사)1차ES" xfId="10054" xr:uid="{00000000-0005-0000-0000-0000048E0000}"/>
    <cellStyle name="원_0302표준문서-쌍용정보통신(신)" xfId="10055" xr:uid="{00000000-0005-0000-0000-0000058E0000}"/>
    <cellStyle name="원_0302표준문서-쌍용정보통신(신)_창공(청사)1차ES" xfId="10056" xr:uid="{00000000-0005-0000-0000-0000068E0000}"/>
    <cellStyle name="원_0304소프트파워-정부표준전자문서시스템" xfId="10057" xr:uid="{00000000-0005-0000-0000-0000078E0000}"/>
    <cellStyle name="원_0304소프트파워-정부표준전자문서시스템(完)" xfId="10058" xr:uid="{00000000-0005-0000-0000-0000088E0000}"/>
    <cellStyle name="원_0304소프트파워-정부표준전자문서시스템(完)_2004-06한국은행강원본부-화폐전시실(최종)" xfId="10059" xr:uid="{00000000-0005-0000-0000-0000098E0000}"/>
    <cellStyle name="원_0304소프트파워-정부표준전자문서시스템_창공(청사)1차ES" xfId="10060" xr:uid="{00000000-0005-0000-0000-00000A8E0000}"/>
    <cellStyle name="원_0304철도청-주변환장치-1" xfId="10061" xr:uid="{00000000-0005-0000-0000-00000B8E0000}"/>
    <cellStyle name="원_0304철도청-주변환장치-1_창공(청사)1차ES" xfId="10062" xr:uid="{00000000-0005-0000-0000-00000C8E0000}"/>
    <cellStyle name="원_0305금감원-금융통계정보시스템구축(完)" xfId="10063" xr:uid="{00000000-0005-0000-0000-00000D8E0000}"/>
    <cellStyle name="원_0305금감원-금융통계정보시스템구축(完)_창공(청사)1차ES" xfId="10064" xr:uid="{00000000-0005-0000-0000-00000E8E0000}"/>
    <cellStyle name="원_0305제낭조합-면범포지" xfId="10065" xr:uid="{00000000-0005-0000-0000-00000F8E0000}"/>
    <cellStyle name="원_0305제낭조합-면범포지_창공(청사)1차ES" xfId="10066" xr:uid="{00000000-0005-0000-0000-0000108E0000}"/>
    <cellStyle name="원_0306제낭공업협동조합-면범포지원단(경비까지)" xfId="10067" xr:uid="{00000000-0005-0000-0000-0000118E0000}"/>
    <cellStyle name="원_0306제낭공업협동조합-면범포지원단(경비까지)_창공(청사)1차ES" xfId="10068" xr:uid="{00000000-0005-0000-0000-0000128E0000}"/>
    <cellStyle name="원_0307경찰청-무인교통단속표준SW개발용역(完)" xfId="10069" xr:uid="{00000000-0005-0000-0000-0000138E0000}"/>
    <cellStyle name="원_0307경찰청-무인교통단속표준SW개발용역(完)_창공(청사)1차ES" xfId="10070" xr:uid="{00000000-0005-0000-0000-0000148E0000}"/>
    <cellStyle name="원_0308조달청-#8대북지원사업정산" xfId="10071" xr:uid="{00000000-0005-0000-0000-0000158E0000}"/>
    <cellStyle name="원_0308조달청-#8대북지원사업정산_창공(청사)1차ES" xfId="10072" xr:uid="{00000000-0005-0000-0000-0000168E0000}"/>
    <cellStyle name="원_0309두합크린텍-설치원가" xfId="10073" xr:uid="{00000000-0005-0000-0000-0000178E0000}"/>
    <cellStyle name="원_0309두합크린텍-설치원가_창공(청사)1차ES" xfId="10074" xr:uid="{00000000-0005-0000-0000-0000188E0000}"/>
    <cellStyle name="원_0309조달청-#9대북지원사업정산" xfId="10075" xr:uid="{00000000-0005-0000-0000-0000198E0000}"/>
    <cellStyle name="원_0309조달청-#9대북지원사업정산_창공(청사)1차ES" xfId="10076" xr:uid="{00000000-0005-0000-0000-00001A8E0000}"/>
    <cellStyle name="원_0310여주상수도-탈수기(유천ENG)" xfId="10077" xr:uid="{00000000-0005-0000-0000-00001B8E0000}"/>
    <cellStyle name="원_0310여주상수도-탈수기(유천ENG)_창공(청사)1차ES" xfId="10078" xr:uid="{00000000-0005-0000-0000-00001C8E0000}"/>
    <cellStyle name="원_0311대기해양작업시간" xfId="10079" xr:uid="{00000000-0005-0000-0000-00001D8E0000}"/>
    <cellStyle name="원_0311대기해양작업시간_창공(청사)1차ES" xfId="10080" xr:uid="{00000000-0005-0000-0000-00001E8E0000}"/>
    <cellStyle name="원_0311대기해양중형등명기" xfId="10081" xr:uid="{00000000-0005-0000-0000-00001F8E0000}"/>
    <cellStyle name="원_0311대기해양중형등명기_창공(청사)1차ES" xfId="10082" xr:uid="{00000000-0005-0000-0000-0000208E0000}"/>
    <cellStyle name="원_0312국민체육진흥공단-전기부문" xfId="10083" xr:uid="{00000000-0005-0000-0000-0000218E0000}"/>
    <cellStyle name="원_0312국민체육진흥공단-전기부문_창공(청사)1차ES" xfId="10084" xr:uid="{00000000-0005-0000-0000-0000228E0000}"/>
    <cellStyle name="원_0312대기해양-중형등명기제작설치" xfId="10085" xr:uid="{00000000-0005-0000-0000-0000238E0000}"/>
    <cellStyle name="원_0312대기해양-중형등명기제작설치_창공(청사)1차ES" xfId="10086" xr:uid="{00000000-0005-0000-0000-0000248E0000}"/>
    <cellStyle name="원_0312라이준-칼라아스콘4규격" xfId="10087" xr:uid="{00000000-0005-0000-0000-0000258E0000}"/>
    <cellStyle name="원_0312라이준-칼라아스콘4규격_창공(청사)1차ES" xfId="10088" xr:uid="{00000000-0005-0000-0000-0000268E0000}"/>
    <cellStyle name="원_0401집진기프로그램SW개발비산정" xfId="10089" xr:uid="{00000000-0005-0000-0000-0000278E0000}"/>
    <cellStyle name="원_0401집진기프로그램SW개발비산정_창공(청사)1차ES" xfId="10090" xr:uid="{00000000-0005-0000-0000-0000288E0000}"/>
    <cellStyle name="원_0412금감원-금융보고서작성기시스템개선(完)" xfId="10091" xr:uid="{00000000-0005-0000-0000-0000298E0000}"/>
    <cellStyle name="원_2001-06조달청신성-한냉지형" xfId="10092" xr:uid="{00000000-0005-0000-0000-00002A8E0000}"/>
    <cellStyle name="원_2001-06조달청신성-한냉지형_창공(청사)1차ES" xfId="10093" xr:uid="{00000000-0005-0000-0000-00002B8E0000}"/>
    <cellStyle name="원_2002-03경찰대학-졸업식" xfId="10094" xr:uid="{00000000-0005-0000-0000-00002C8E0000}"/>
    <cellStyle name="원_2002-03경찰대학-졸업식_2003-03메트릭스-동해선정산" xfId="10095" xr:uid="{00000000-0005-0000-0000-00002D8E0000}"/>
    <cellStyle name="원_2002-03경찰대학-졸업식_2003-04행자부-전기(신원)" xfId="10096" xr:uid="{00000000-0005-0000-0000-00002E8E0000}"/>
    <cellStyle name="원_2002-03경찰대학-졸업식_경주-길우전기세계캐릭터" xfId="10097" xr:uid="{00000000-0005-0000-0000-00002F8E0000}"/>
    <cellStyle name="원_2002-03경찰대학-졸업식_미래공감-공사정산" xfId="10098" xr:uid="{00000000-0005-0000-0000-0000308E0000}"/>
    <cellStyle name="원_2002-03경찰대학-졸업식_창공(청사)1차ES" xfId="10099" xr:uid="{00000000-0005-0000-0000-0000318E0000}"/>
    <cellStyle name="원_2002-03경찰청-경찰표지장" xfId="10100" xr:uid="{00000000-0005-0000-0000-0000328E0000}"/>
    <cellStyle name="원_2002-03경찰청-경찰표지장_창공(청사)1차ES" xfId="10101" xr:uid="{00000000-0005-0000-0000-0000338E0000}"/>
    <cellStyle name="원_2002-03반디-가로등(열주형)" xfId="10102" xr:uid="{00000000-0005-0000-0000-0000348E0000}"/>
    <cellStyle name="원_2002-03반디-가로등(열주형)_창공(청사)1차ES" xfId="10103" xr:uid="{00000000-0005-0000-0000-0000358E0000}"/>
    <cellStyle name="원_2002-03신화전자-감지기" xfId="10104" xr:uid="{00000000-0005-0000-0000-0000368E0000}"/>
    <cellStyle name="원_2002-03신화전자-감지기_2003-03메트릭스-동해선정산" xfId="10105" xr:uid="{00000000-0005-0000-0000-0000378E0000}"/>
    <cellStyle name="원_2002-03신화전자-감지기_2003-04행자부-전기(신원)" xfId="10106" xr:uid="{00000000-0005-0000-0000-0000388E0000}"/>
    <cellStyle name="원_2002-03신화전자-감지기_경주-길우전기세계캐릭터" xfId="10107" xr:uid="{00000000-0005-0000-0000-0000398E0000}"/>
    <cellStyle name="원_2002-03신화전자-감지기_미래공감-공사정산" xfId="10108" xr:uid="{00000000-0005-0000-0000-00003A8E0000}"/>
    <cellStyle name="원_2002-03신화전자-감지기_창공(청사)1차ES" xfId="10109" xr:uid="{00000000-0005-0000-0000-00003B8E0000}"/>
    <cellStyle name="원_2002-04강원랜드-슬러트머신" xfId="10110" xr:uid="{00000000-0005-0000-0000-00003C8E0000}"/>
    <cellStyle name="원_2002-04강원랜드-슬러트머신_2003-03메트릭스-동해선정산" xfId="10111" xr:uid="{00000000-0005-0000-0000-00003D8E0000}"/>
    <cellStyle name="원_2002-04강원랜드-슬러트머신_2003-04행자부-전기(신원)" xfId="10112" xr:uid="{00000000-0005-0000-0000-00003E8E0000}"/>
    <cellStyle name="원_2002-04강원랜드-슬러트머신_경주-길우전기세계캐릭터" xfId="10113" xr:uid="{00000000-0005-0000-0000-00003F8E0000}"/>
    <cellStyle name="원_2002-04강원랜드-슬러트머신_미래공감-공사정산" xfId="10114" xr:uid="{00000000-0005-0000-0000-0000408E0000}"/>
    <cellStyle name="원_2002-04강원랜드-슬러트머신_창공(청사)1차ES" xfId="10115" xr:uid="{00000000-0005-0000-0000-0000418E0000}"/>
    <cellStyle name="원_2002-04메가컴-외주무대" xfId="10116" xr:uid="{00000000-0005-0000-0000-0000428E0000}"/>
    <cellStyle name="원_2002-04메가컴-외주무대_창공(청사)1차ES" xfId="10117" xr:uid="{00000000-0005-0000-0000-0000438E0000}"/>
    <cellStyle name="원_2002-04엘지애드-무대" xfId="10118" xr:uid="{00000000-0005-0000-0000-0000448E0000}"/>
    <cellStyle name="원_2002-04엘지애드-무대_창공(청사)1차ES" xfId="10119" xr:uid="{00000000-0005-0000-0000-0000458E0000}"/>
    <cellStyle name="원_2002-05강원랜드-슬러트머신(넥스터)" xfId="10120" xr:uid="{00000000-0005-0000-0000-0000468E0000}"/>
    <cellStyle name="원_2002-05강원랜드-슬러트머신(넥스터)_창공(청사)1차ES" xfId="10121" xr:uid="{00000000-0005-0000-0000-0000478E0000}"/>
    <cellStyle name="원_2002-05경기경찰청-냉온수기공사" xfId="10122" xr:uid="{00000000-0005-0000-0000-0000488E0000}"/>
    <cellStyle name="원_2002-05경기경찰청-냉온수기공사_창공(청사)1차ES" xfId="10123" xr:uid="{00000000-0005-0000-0000-0000498E0000}"/>
    <cellStyle name="원_2002-05대통령비서실-카페트" xfId="10124" xr:uid="{00000000-0005-0000-0000-00004A8E0000}"/>
    <cellStyle name="원_2002-05대통령비서실-카페트_창공(청사)1차ES" xfId="10125" xr:uid="{00000000-0005-0000-0000-00004B8E0000}"/>
    <cellStyle name="원_2002결과표" xfId="10126" xr:uid="{00000000-0005-0000-0000-00004C8E0000}"/>
    <cellStyle name="원_2002결과표_2003-03메트릭스-동해선정산" xfId="10127" xr:uid="{00000000-0005-0000-0000-00004D8E0000}"/>
    <cellStyle name="원_2002결과표_2003-04행자부-전기(신원)" xfId="10128" xr:uid="{00000000-0005-0000-0000-00004E8E0000}"/>
    <cellStyle name="원_2002결과표_2004-06한국은행강원본부-화폐전시실(최종)" xfId="10129" xr:uid="{00000000-0005-0000-0000-00004F8E0000}"/>
    <cellStyle name="원_2002결과표_경주-길우전기세계캐릭터" xfId="10130" xr:uid="{00000000-0005-0000-0000-0000508E0000}"/>
    <cellStyle name="원_2002결과표_미래공감-공사정산" xfId="10131" xr:uid="{00000000-0005-0000-0000-0000518E0000}"/>
    <cellStyle name="원_2002결과표1" xfId="10132" xr:uid="{00000000-0005-0000-0000-0000528E0000}"/>
    <cellStyle name="원_2002결과표1_창공(청사)1차ES" xfId="10133" xr:uid="{00000000-0005-0000-0000-0000538E0000}"/>
    <cellStyle name="원_2003-01정일사-표창5종" xfId="10134" xr:uid="{00000000-0005-0000-0000-0000548E0000}"/>
    <cellStyle name="원_2003-01정일사-표창5종_창공(청사)1차ES" xfId="10135" xr:uid="{00000000-0005-0000-0000-0000558E0000}"/>
    <cellStyle name="원_2003-03메트릭스-동해선정산" xfId="10136" xr:uid="{00000000-0005-0000-0000-0000568E0000}"/>
    <cellStyle name="원_2003-04행자부-전기(신원)" xfId="10137" xr:uid="{00000000-0005-0000-0000-0000578E0000}"/>
    <cellStyle name="원_2004-06한국은행강원본부-화폐전시실(최종)" xfId="10138" xr:uid="{00000000-0005-0000-0000-0000588E0000}"/>
    <cellStyle name="원_2004년완성공사원가경비율(변경최종))" xfId="10139" xr:uid="{00000000-0005-0000-0000-0000598E0000}"/>
    <cellStyle name="원_2004년완성공사원가경비율(조달청미적용)1" xfId="10140" xr:uid="{00000000-0005-0000-0000-00005A8E0000}"/>
    <cellStyle name="원_5월부산마사회발주기제작1" xfId="10141" xr:uid="{00000000-0005-0000-0000-00005B8E0000}"/>
    <cellStyle name="원_6월춘천한국은행SW" xfId="10142" xr:uid="{00000000-0005-0000-0000-00005C8E0000}"/>
    <cellStyle name="원_Pilot플랜트-계변경" xfId="10143" xr:uid="{00000000-0005-0000-0000-00005D8E0000}"/>
    <cellStyle name="원_Pilot플랜트-계변경_창공(청사)1차ES" xfId="10144" xr:uid="{00000000-0005-0000-0000-00005E8E0000}"/>
    <cellStyle name="원_Pilot플랜트이전설치-변경최종" xfId="10145" xr:uid="{00000000-0005-0000-0000-00005F8E0000}"/>
    <cellStyle name="원_Pilot플랜트이전설치-변경최종_창공(청사)1차ES" xfId="10146" xr:uid="{00000000-0005-0000-0000-0000608E0000}"/>
    <cellStyle name="원_SW(케이비)" xfId="10147" xr:uid="{00000000-0005-0000-0000-0000618E0000}"/>
    <cellStyle name="원_SW(케이비)_창공(청사)1차ES" xfId="10148" xr:uid="{00000000-0005-0000-0000-0000628E0000}"/>
    <cellStyle name="원_간지,목차,페이지,표지" xfId="10149" xr:uid="{00000000-0005-0000-0000-0000638E0000}"/>
    <cellStyle name="원_간지,목차,페이지,표지_창공(청사)1차ES" xfId="10150" xr:uid="{00000000-0005-0000-0000-0000648E0000}"/>
    <cellStyle name="원_경주-길우전기세계캐릭터" xfId="10151" xr:uid="{00000000-0005-0000-0000-0000658E0000}"/>
    <cellStyle name="원_경찰청-근무,기동복" xfId="10152" xr:uid="{00000000-0005-0000-0000-0000668E0000}"/>
    <cellStyle name="원_경찰청-근무,기동복_2003-03메트릭스-동해선정산" xfId="10153" xr:uid="{00000000-0005-0000-0000-0000678E0000}"/>
    <cellStyle name="원_경찰청-근무,기동복_2003-04행자부-전기(신원)" xfId="10154" xr:uid="{00000000-0005-0000-0000-0000688E0000}"/>
    <cellStyle name="원_경찰청-근무,기동복_2004-06한국은행강원본부-화폐전시실(최종)" xfId="10155" xr:uid="{00000000-0005-0000-0000-0000698E0000}"/>
    <cellStyle name="원_경찰청-근무,기동복_경주-길우전기세계캐릭터" xfId="10156" xr:uid="{00000000-0005-0000-0000-00006A8E0000}"/>
    <cellStyle name="원_경찰청-근무,기동복_미래공감-공사정산" xfId="10157" xr:uid="{00000000-0005-0000-0000-00006B8E0000}"/>
    <cellStyle name="원_공사일반관리비양식" xfId="10158" xr:uid="{00000000-0005-0000-0000-00006C8E0000}"/>
    <cellStyle name="원_공사일반관리비양식_창공(청사)1차ES" xfId="10159" xr:uid="{00000000-0005-0000-0000-00006D8E0000}"/>
    <cellStyle name="원_기초공사" xfId="10160" xr:uid="{00000000-0005-0000-0000-00006E8E0000}"/>
    <cellStyle name="원_네인텍정보기술-회로카드(수현)" xfId="10161" xr:uid="{00000000-0005-0000-0000-00006F8E0000}"/>
    <cellStyle name="원_네인텍정보기술-회로카드(수현)_2003-03메트릭스-동해선정산" xfId="10162" xr:uid="{00000000-0005-0000-0000-0000708E0000}"/>
    <cellStyle name="원_네인텍정보기술-회로카드(수현)_2003-04행자부-전기(신원)" xfId="10163" xr:uid="{00000000-0005-0000-0000-0000718E0000}"/>
    <cellStyle name="원_네인텍정보기술-회로카드(수현)_2004-06한국은행강원본부-화폐전시실(최종)" xfId="10164" xr:uid="{00000000-0005-0000-0000-0000728E0000}"/>
    <cellStyle name="원_네인텍정보기술-회로카드(수현)_경주-길우전기세계캐릭터" xfId="10165" xr:uid="{00000000-0005-0000-0000-0000738E0000}"/>
    <cellStyle name="원_네인텍정보기술-회로카드(수현)_미래공감-공사정산" xfId="10166" xr:uid="{00000000-0005-0000-0000-0000748E0000}"/>
    <cellStyle name="원_대기해양노무비" xfId="10167" xr:uid="{00000000-0005-0000-0000-0000758E0000}"/>
    <cellStyle name="원_대기해양노무비_창공(청사)1차ES" xfId="10168" xr:uid="{00000000-0005-0000-0000-0000768E0000}"/>
    <cellStyle name="원_대북자재8월분" xfId="10169" xr:uid="{00000000-0005-0000-0000-0000778E0000}"/>
    <cellStyle name="원_대북자재8월분_창공(청사)1차ES" xfId="10170" xr:uid="{00000000-0005-0000-0000-0000788E0000}"/>
    <cellStyle name="원_대북자재8월분-1" xfId="10171" xr:uid="{00000000-0005-0000-0000-0000798E0000}"/>
    <cellStyle name="원_대북자재8월분-1_창공(청사)1차ES" xfId="10172" xr:uid="{00000000-0005-0000-0000-00007A8E0000}"/>
    <cellStyle name="원_동산용사촌수현(원본)" xfId="10173" xr:uid="{00000000-0005-0000-0000-00007B8E0000}"/>
    <cellStyle name="원_동산용사촌수현(원본)_2003-03메트릭스-동해선정산" xfId="10174" xr:uid="{00000000-0005-0000-0000-00007C8E0000}"/>
    <cellStyle name="원_동산용사촌수현(원본)_2003-04행자부-전기(신원)" xfId="10175" xr:uid="{00000000-0005-0000-0000-00007D8E0000}"/>
    <cellStyle name="원_동산용사촌수현(원본)_2004-06한국은행강원본부-화폐전시실(최종)" xfId="10176" xr:uid="{00000000-0005-0000-0000-00007E8E0000}"/>
    <cellStyle name="원_동산용사촌수현(원본)_경주-길우전기세계캐릭터" xfId="10177" xr:uid="{00000000-0005-0000-0000-00007F8E0000}"/>
    <cellStyle name="원_동산용사촌수현(원본)_미래공감-공사정산" xfId="10178" xr:uid="{00000000-0005-0000-0000-0000808E0000}"/>
    <cellStyle name="원_미래공감-공사정산" xfId="10179" xr:uid="{00000000-0005-0000-0000-0000818E0000}"/>
    <cellStyle name="원_백제군사전시1" xfId="10180" xr:uid="{00000000-0005-0000-0000-0000828E0000}"/>
    <cellStyle name="원_백제군사전시1_창공(청사)1차ES" xfId="10181" xr:uid="{00000000-0005-0000-0000-0000838E0000}"/>
    <cellStyle name="원_수초제거기(대양기계)" xfId="10182" xr:uid="{00000000-0005-0000-0000-0000848E0000}"/>
    <cellStyle name="원_수초제거기(대양기계)_2003-03메트릭스-동해선정산" xfId="10183" xr:uid="{00000000-0005-0000-0000-0000858E0000}"/>
    <cellStyle name="원_수초제거기(대양기계)_2003-04행자부-전기(신원)" xfId="10184" xr:uid="{00000000-0005-0000-0000-0000868E0000}"/>
    <cellStyle name="원_수초제거기(대양기계)_2004-06한국은행강원본부-화폐전시실(최종)" xfId="10185" xr:uid="{00000000-0005-0000-0000-0000878E0000}"/>
    <cellStyle name="원_수초제거기(대양기계)_경주-길우전기세계캐릭터" xfId="10186" xr:uid="{00000000-0005-0000-0000-0000888E0000}"/>
    <cellStyle name="원_수초제거기(대양기계)_미래공감-공사정산" xfId="10187" xr:uid="{00000000-0005-0000-0000-0000898E0000}"/>
    <cellStyle name="원_시설용역" xfId="10188" xr:uid="{00000000-0005-0000-0000-00008A8E0000}"/>
    <cellStyle name="원_시설용역_창공(청사)1차ES" xfId="10189" xr:uid="{00000000-0005-0000-0000-00008B8E0000}"/>
    <cellStyle name="원_암전정밀실체현미경(수현)" xfId="10190" xr:uid="{00000000-0005-0000-0000-00008C8E0000}"/>
    <cellStyle name="원_오리엔탈" xfId="10191" xr:uid="{00000000-0005-0000-0000-00008D8E0000}"/>
    <cellStyle name="원_오리엔탈_창공(청사)1차ES" xfId="10192" xr:uid="{00000000-0005-0000-0000-00008E8E0000}"/>
    <cellStyle name="원_원본 - 한국전기교통-개선형신호등 4종" xfId="10193" xr:uid="{00000000-0005-0000-0000-00008F8E0000}"/>
    <cellStyle name="원_원본 - 한국전기교통-개선형신호등 4종_2003-03메트릭스-동해선정산" xfId="10194" xr:uid="{00000000-0005-0000-0000-0000908E0000}"/>
    <cellStyle name="원_원본 - 한국전기교통-개선형신호등 4종_2003-04행자부-전기(신원)" xfId="10195" xr:uid="{00000000-0005-0000-0000-0000918E0000}"/>
    <cellStyle name="원_원본 - 한국전기교통-개선형신호등 4종_2004-06한국은행강원본부-화폐전시실(최종)" xfId="10196" xr:uid="{00000000-0005-0000-0000-0000928E0000}"/>
    <cellStyle name="원_원본 - 한국전기교통-개선형신호등 4종_경주-길우전기세계캐릭터" xfId="10197" xr:uid="{00000000-0005-0000-0000-0000938E0000}"/>
    <cellStyle name="원_원본 - 한국전기교통-개선형신호등 4종_미래공감-공사정산" xfId="10198" xr:uid="{00000000-0005-0000-0000-0000948E0000}"/>
    <cellStyle name="원_재료비" xfId="10199" xr:uid="{00000000-0005-0000-0000-0000958E0000}"/>
    <cellStyle name="원_제경비율모음" xfId="10200" xr:uid="{00000000-0005-0000-0000-0000968E0000}"/>
    <cellStyle name="원_제경비율모음_2004-06한국은행강원본부-화폐전시실(최종)" xfId="10201" xr:uid="{00000000-0005-0000-0000-0000978E0000}"/>
    <cellStyle name="원_제조원가" xfId="10202" xr:uid="{00000000-0005-0000-0000-0000988E0000}"/>
    <cellStyle name="원_제조원가_창공(청사)1차ES" xfId="10203" xr:uid="{00000000-0005-0000-0000-0000998E0000}"/>
    <cellStyle name="원_조달청-B판사천강교제작(최종본)" xfId="10204" xr:uid="{00000000-0005-0000-0000-00009A8E0000}"/>
    <cellStyle name="원_조달청-B판사천강교제작(최종본)_창공(청사)1차ES" xfId="10205" xr:uid="{00000000-0005-0000-0000-00009B8E0000}"/>
    <cellStyle name="원_조달청-대북지원3차(최수현)" xfId="10206" xr:uid="{00000000-0005-0000-0000-00009C8E0000}"/>
    <cellStyle name="원_조달청-대북지원3차(최수현)_창공(청사)1차ES" xfId="10207" xr:uid="{00000000-0005-0000-0000-00009D8E0000}"/>
    <cellStyle name="원_조달청-대북지원4차(최수현)" xfId="10208" xr:uid="{00000000-0005-0000-0000-00009E8E0000}"/>
    <cellStyle name="원_조달청-대북지원4차(최수현)_창공(청사)1차ES" xfId="10209" xr:uid="{00000000-0005-0000-0000-00009F8E0000}"/>
    <cellStyle name="원_조달청-대북지원5차(최수현)" xfId="10210" xr:uid="{00000000-0005-0000-0000-0000A08E0000}"/>
    <cellStyle name="원_조달청-대북지원5차(최수현)_창공(청사)1차ES" xfId="10211" xr:uid="{00000000-0005-0000-0000-0000A18E0000}"/>
    <cellStyle name="원_조달청-대북지원6차(번호)" xfId="10212" xr:uid="{00000000-0005-0000-0000-0000A28E0000}"/>
    <cellStyle name="원_조달청-대북지원6차(번호)_창공(청사)1차ES" xfId="10213" xr:uid="{00000000-0005-0000-0000-0000A38E0000}"/>
    <cellStyle name="원_조달청-대북지원6차(최수현)" xfId="10214" xr:uid="{00000000-0005-0000-0000-0000A48E0000}"/>
    <cellStyle name="원_조달청-대북지원6차(최수현)_창공(청사)1차ES" xfId="10215" xr:uid="{00000000-0005-0000-0000-0000A58E0000}"/>
    <cellStyle name="원_조달청-대북지원7차(최수현)" xfId="10216" xr:uid="{00000000-0005-0000-0000-0000A68E0000}"/>
    <cellStyle name="원_조달청-대북지원7차(최수현)_창공(청사)1차ES" xfId="10217" xr:uid="{00000000-0005-0000-0000-0000A78E0000}"/>
    <cellStyle name="원_조달청-대북지원8차(최수현)" xfId="10218" xr:uid="{00000000-0005-0000-0000-0000A88E0000}"/>
    <cellStyle name="원_조달청-대북지원8차(최수현)_창공(청사)1차ES" xfId="10219" xr:uid="{00000000-0005-0000-0000-0000A98E0000}"/>
    <cellStyle name="원_조달청-대북지원9차(최수현)" xfId="10220" xr:uid="{00000000-0005-0000-0000-0000AA8E0000}"/>
    <cellStyle name="원_조달청-대북지원9차(최수현)_창공(청사)1차ES" xfId="10221" xr:uid="{00000000-0005-0000-0000-0000AB8E0000}"/>
    <cellStyle name="원_중앙선관위(투표,개표)" xfId="10222" xr:uid="{00000000-0005-0000-0000-0000AC8E0000}"/>
    <cellStyle name="원_중앙선관위(투표,개표)_2003-03메트릭스-동해선정산" xfId="10223" xr:uid="{00000000-0005-0000-0000-0000AD8E0000}"/>
    <cellStyle name="원_중앙선관위(투표,개표)_2003-04행자부-전기(신원)" xfId="10224" xr:uid="{00000000-0005-0000-0000-0000AE8E0000}"/>
    <cellStyle name="원_중앙선관위(투표,개표)_2004-06한국은행강원본부-화폐전시실(최종)" xfId="10225" xr:uid="{00000000-0005-0000-0000-0000AF8E0000}"/>
    <cellStyle name="원_중앙선관위(투표,개표)_경주-길우전기세계캐릭터" xfId="10226" xr:uid="{00000000-0005-0000-0000-0000B08E0000}"/>
    <cellStyle name="원_중앙선관위(투표,개표)_미래공감-공사정산" xfId="10227" xr:uid="{00000000-0005-0000-0000-0000B18E0000}"/>
    <cellStyle name="원_중앙선관위(투표,개표)-사본" xfId="10228" xr:uid="{00000000-0005-0000-0000-0000B28E0000}"/>
    <cellStyle name="원_중앙선관위(투표,개표)-사본_창공(청사)1차ES" xfId="10229" xr:uid="{00000000-0005-0000-0000-0000B38E0000}"/>
    <cellStyle name="원_철공가공조립" xfId="10230" xr:uid="{00000000-0005-0000-0000-0000B48E0000}"/>
    <cellStyle name="원_철공가공조립_창공(청사)1차ES" xfId="10231" xr:uid="{00000000-0005-0000-0000-0000B58E0000}"/>
    <cellStyle name="원_최종-한국전기교통-개선형신호등 4종(공수조정)" xfId="10232" xr:uid="{00000000-0005-0000-0000-0000B68E0000}"/>
    <cellStyle name="원_최종-한국전기교통-개선형신호등 4종(공수조정)_2003-03메트릭스-동해선정산" xfId="10233" xr:uid="{00000000-0005-0000-0000-0000B78E0000}"/>
    <cellStyle name="원_최종-한국전기교통-개선형신호등 4종(공수조정)_2003-04행자부-전기(신원)" xfId="10234" xr:uid="{00000000-0005-0000-0000-0000B88E0000}"/>
    <cellStyle name="원_최종-한국전기교통-개선형신호등 4종(공수조정)_2004-06한국은행강원본부-화폐전시실(최종)" xfId="10235" xr:uid="{00000000-0005-0000-0000-0000B98E0000}"/>
    <cellStyle name="원_최종-한국전기교통-개선형신호등 4종(공수조정)_경주-길우전기세계캐릭터" xfId="10236" xr:uid="{00000000-0005-0000-0000-0000BA8E0000}"/>
    <cellStyle name="원_최종-한국전기교통-개선형신호등 4종(공수조정)_미래공감-공사정산" xfId="10237" xr:uid="{00000000-0005-0000-0000-0000BB8E0000}"/>
    <cellStyle name="원_코솔라-제조원가" xfId="10238" xr:uid="{00000000-0005-0000-0000-0000BC8E0000}"/>
    <cellStyle name="원_코솔라-제조원가_창공(청사)1차ES" xfId="10239" xr:uid="{00000000-0005-0000-0000-0000BD8E0000}"/>
    <cellStyle name="원_테마공사새로03" xfId="10240" xr:uid="{00000000-0005-0000-0000-0000BE8E0000}"/>
    <cellStyle name="원_토지공사-간접비" xfId="10241" xr:uid="{00000000-0005-0000-0000-0000BF8E0000}"/>
    <cellStyle name="원_토지공사-간접비_창공(청사)1차ES" xfId="10242" xr:uid="{00000000-0005-0000-0000-0000C08E0000}"/>
    <cellStyle name="원_평창증설매립장-설치" xfId="10243" xr:uid="{00000000-0005-0000-0000-0000C18E0000}"/>
    <cellStyle name="원_한국가스공사필터제조부문" xfId="10244" xr:uid="{00000000-0005-0000-0000-0000C28E0000}"/>
    <cellStyle name="원_한국도로공사" xfId="10245" xr:uid="{00000000-0005-0000-0000-0000C38E0000}"/>
    <cellStyle name="원_한국도로공사_창공(청사)1차ES" xfId="10246" xr:uid="{00000000-0005-0000-0000-0000C48E0000}"/>
    <cellStyle name="원_한전내역서-최종" xfId="10247" xr:uid="{00000000-0005-0000-0000-0000C58E0000}"/>
    <cellStyle name="원_한전내역서-최종_창공(청사)1차ES" xfId="10248" xr:uid="{00000000-0005-0000-0000-0000C68E0000}"/>
    <cellStyle name="유1" xfId="10249" xr:uid="{00000000-0005-0000-0000-0000C78E0000}"/>
    <cellStyle name="유영" xfId="10250" xr:uid="{00000000-0005-0000-0000-0000C88E0000}"/>
    <cellStyle name="일반" xfId="10251" xr:uid="{00000000-0005-0000-0000-0000C98E0000}"/>
    <cellStyle name="一般_Book1" xfId="10252" xr:uid="{00000000-0005-0000-0000-0000CA8E0000}"/>
    <cellStyle name="일위대가" xfId="10253" xr:uid="{00000000-0005-0000-0000-0000CB8E0000}"/>
    <cellStyle name="자리수" xfId="10254" xr:uid="{00000000-0005-0000-0000-0000CC8E0000}"/>
    <cellStyle name="자리수 2" xfId="10255" xr:uid="{00000000-0005-0000-0000-0000CD8E0000}"/>
    <cellStyle name="자리수0" xfId="10256" xr:uid="{00000000-0005-0000-0000-0000CE8E0000}"/>
    <cellStyle name="자리수0 2" xfId="10257" xr:uid="{00000000-0005-0000-0000-0000CF8E0000}"/>
    <cellStyle name="점선" xfId="10258" xr:uid="{00000000-0005-0000-0000-0000D08E0000}"/>
    <cellStyle name="정렬" xfId="10259" xr:uid="{00000000-0005-0000-0000-0000D18E0000}"/>
    <cellStyle name="정렬범위" xfId="10260" xr:uid="{00000000-0005-0000-0000-0000D28E0000}"/>
    <cellStyle name="제목 1(左)" xfId="10261" xr:uid="{00000000-0005-0000-0000-0000D38E0000}"/>
    <cellStyle name="제목 1(中)" xfId="10262" xr:uid="{00000000-0005-0000-0000-0000D48E0000}"/>
    <cellStyle name="제목[1 줄]" xfId="10263" xr:uid="{00000000-0005-0000-0000-0000D58E0000}"/>
    <cellStyle name="제목[1 줄] 2" xfId="10264" xr:uid="{00000000-0005-0000-0000-0000D68E0000}"/>
    <cellStyle name="제목[1 줄] 2 2" xfId="10821" xr:uid="{00000000-0005-0000-0000-0000D78E0000}"/>
    <cellStyle name="제목[1 줄] 3" xfId="10265" xr:uid="{00000000-0005-0000-0000-0000D88E0000}"/>
    <cellStyle name="제목[1 줄] 3 2" xfId="10822" xr:uid="{00000000-0005-0000-0000-0000D98E0000}"/>
    <cellStyle name="제목[1 줄] 4" xfId="10820" xr:uid="{00000000-0005-0000-0000-0000DA8E0000}"/>
    <cellStyle name="제목[2줄 아래]" xfId="10266" xr:uid="{00000000-0005-0000-0000-0000DB8E0000}"/>
    <cellStyle name="제목[2줄 아래] 2" xfId="10267" xr:uid="{00000000-0005-0000-0000-0000DC8E0000}"/>
    <cellStyle name="제목[2줄 위]" xfId="10268" xr:uid="{00000000-0005-0000-0000-0000DD8E0000}"/>
    <cellStyle name="제목[2줄 위] 2" xfId="10269" xr:uid="{00000000-0005-0000-0000-0000DE8E0000}"/>
    <cellStyle name="제목1" xfId="10270" xr:uid="{00000000-0005-0000-0000-0000DF8E0000}"/>
    <cellStyle name="제목2" xfId="10271" xr:uid="{00000000-0005-0000-0000-0000E08E0000}"/>
    <cellStyle name="지정되지 않음" xfId="10272" xr:uid="{00000000-0005-0000-0000-0000E18E0000}"/>
    <cellStyle name="지하철정렬" xfId="10273" xr:uid="{00000000-0005-0000-0000-0000E28E0000}"/>
    <cellStyle name="千分位[0]_Book1" xfId="10274" xr:uid="{00000000-0005-0000-0000-0000E38E0000}"/>
    <cellStyle name="千分位_Book1" xfId="10275" xr:uid="{00000000-0005-0000-0000-0000E48E0000}"/>
    <cellStyle name="千位分隔[0]_GTHMSNZ" xfId="10276" xr:uid="{00000000-0005-0000-0000-0000E58E0000}"/>
    <cellStyle name="千位分隔_GTHMSNZ" xfId="10277" xr:uid="{00000000-0005-0000-0000-0000E68E0000}"/>
    <cellStyle name="콤" xfId="10278" xr:uid="{00000000-0005-0000-0000-0000E78E0000}"/>
    <cellStyle name="콤? [0]" xfId="10279" xr:uid="{00000000-0005-0000-0000-0000E88E0000}"/>
    <cellStyle name="콤_01 제주지방 합동청사" xfId="10280" xr:uid="{00000000-0005-0000-0000-0000E98E0000}"/>
    <cellStyle name="콤_01 제주지방 합동청사2222" xfId="10281" xr:uid="{00000000-0005-0000-0000-0000EA8E0000}"/>
    <cellStyle name="콤_20030218144011020-E1C865BF" xfId="10282" xr:uid="{00000000-0005-0000-0000-0000EB8E0000}"/>
    <cellStyle name="콤_20030218144011020-E1C865BF_01 제주지방 합동청사" xfId="10283" xr:uid="{00000000-0005-0000-0000-0000EC8E0000}"/>
    <cellStyle name="콤_20030218144011020-E1C865BF_01 제주지방 합동청사2222" xfId="10284" xr:uid="{00000000-0005-0000-0000-0000ED8E0000}"/>
    <cellStyle name="콤_20030218144011020-E1C865BF_CC-02 본관기초굴착 예상" xfId="10285" xr:uid="{00000000-0005-0000-0000-0000EE8E0000}"/>
    <cellStyle name="콤_20030218144011020-E1C865BF_CC-02 본관기초굴착 예상_01 제주지방 합동청사" xfId="10286" xr:uid="{00000000-0005-0000-0000-0000EF8E0000}"/>
    <cellStyle name="콤_20030218144011020-E1C865BF_CC-02 본관기초굴착 예상_01 제주지방 합동청사2222" xfId="10287" xr:uid="{00000000-0005-0000-0000-0000F08E0000}"/>
    <cellStyle name="콤_20030218144011020-E1C865BF_CC-02 본관기초굴착 예상_당진78-연돌-개략공사비" xfId="10288" xr:uid="{00000000-0005-0000-0000-0000F18E0000}"/>
    <cellStyle name="콤_20030218144011020-E1C865BF_CC-02 본관기초굴착 예상_당진78-연돌-개략공사비_01 제주지방 합동청사" xfId="10289" xr:uid="{00000000-0005-0000-0000-0000F28E0000}"/>
    <cellStyle name="콤_20030218144011020-E1C865BF_CC-02 본관기초굴착 예상_당진78-연돌-개략공사비_01 제주지방 합동청사2222" xfId="10290" xr:uid="{00000000-0005-0000-0000-0000F38E0000}"/>
    <cellStyle name="콤_20030218144011020-E1C865BF_당진78-연돌-개략공사비" xfId="10291" xr:uid="{00000000-0005-0000-0000-0000F48E0000}"/>
    <cellStyle name="콤_20030218144011020-E1C865BF_당진78-연돌-개략공사비_01 제주지방 합동청사" xfId="10292" xr:uid="{00000000-0005-0000-0000-0000F58E0000}"/>
    <cellStyle name="콤_20030218144011020-E1C865BF_당진78-연돌-개략공사비_01 제주지방 합동청사2222" xfId="10293" xr:uid="{00000000-0005-0000-0000-0000F68E0000}"/>
    <cellStyle name="콤_20030218144011020-E1C865BF_본관기초굴착 예상도급" xfId="10294" xr:uid="{00000000-0005-0000-0000-0000F78E0000}"/>
    <cellStyle name="콤_20030218144011020-E1C865BF_본관기초굴착 예상도급_01 제주지방 합동청사" xfId="10295" xr:uid="{00000000-0005-0000-0000-0000F88E0000}"/>
    <cellStyle name="콤_20030218144011020-E1C865BF_본관기초굴착 예상도급_01 제주지방 합동청사2222" xfId="10296" xr:uid="{00000000-0005-0000-0000-0000F98E0000}"/>
    <cellStyle name="콤_20030218144011020-E1C865BF_본관기초굴착 예상도급_당진78-연돌-개략공사비" xfId="10297" xr:uid="{00000000-0005-0000-0000-0000FA8E0000}"/>
    <cellStyle name="콤_20030218144011020-E1C865BF_본관기초굴착 예상도급_당진78-연돌-개략공사비_01 제주지방 합동청사" xfId="10298" xr:uid="{00000000-0005-0000-0000-0000FB8E0000}"/>
    <cellStyle name="콤_20030218144011020-E1C865BF_본관기초굴착 예상도급_당진78-연돌-개략공사비_01 제주지방 합동청사2222" xfId="10299" xr:uid="{00000000-0005-0000-0000-0000FC8E0000}"/>
    <cellStyle name="콤_CC-02 본관기초굴착 예상" xfId="10300" xr:uid="{00000000-0005-0000-0000-0000FD8E0000}"/>
    <cellStyle name="콤_CC-02 본관기초굴착 예상_01 제주지방 합동청사" xfId="10301" xr:uid="{00000000-0005-0000-0000-0000FE8E0000}"/>
    <cellStyle name="콤_CC-02 본관기초굴착 예상_01 제주지방 합동청사2222" xfId="10302" xr:uid="{00000000-0005-0000-0000-0000FF8E0000}"/>
    <cellStyle name="콤_CC-02 본관기초굴착 예상_당진78-연돌-개략공사비" xfId="10303" xr:uid="{00000000-0005-0000-0000-0000008F0000}"/>
    <cellStyle name="콤_CC-02 본관기초굴착 예상_당진78-연돌-개략공사비_01 제주지방 합동청사" xfId="10304" xr:uid="{00000000-0005-0000-0000-0000018F0000}"/>
    <cellStyle name="콤_CC-02 본관기초굴착 예상_당진78-연돌-개략공사비_01 제주지방 합동청사2222" xfId="10305" xr:uid="{00000000-0005-0000-0000-0000028F0000}"/>
    <cellStyle name="콤_당진78-연돌-개략공사비" xfId="10306" xr:uid="{00000000-0005-0000-0000-0000038F0000}"/>
    <cellStyle name="콤_당진78-연돌-개략공사비_01 제주지방 합동청사" xfId="10307" xr:uid="{00000000-0005-0000-0000-0000048F0000}"/>
    <cellStyle name="콤_당진78-연돌-개략공사비_01 제주지방 합동청사2222" xfId="10308" xr:uid="{00000000-0005-0000-0000-0000058F0000}"/>
    <cellStyle name="콤_본관기초굴착 예상도급" xfId="10309" xr:uid="{00000000-0005-0000-0000-0000068F0000}"/>
    <cellStyle name="콤_본관기초굴착 예상도급_01 제주지방 합동청사" xfId="10310" xr:uid="{00000000-0005-0000-0000-0000078F0000}"/>
    <cellStyle name="콤_본관기초굴착 예상도급_01 제주지방 합동청사2222" xfId="10311" xr:uid="{00000000-0005-0000-0000-0000088F0000}"/>
    <cellStyle name="콤_본관기초굴착 예상도급_당진78-연돌-개략공사비" xfId="10312" xr:uid="{00000000-0005-0000-0000-0000098F0000}"/>
    <cellStyle name="콤_본관기초굴착 예상도급_당진78-연돌-개략공사비_01 제주지방 합동청사" xfId="10313" xr:uid="{00000000-0005-0000-0000-00000A8F0000}"/>
    <cellStyle name="콤_본관기초굴착 예상도급_당진78-연돌-개략공사비_01 제주지방 합동청사2222" xfId="10314" xr:uid="{00000000-0005-0000-0000-00000B8F0000}"/>
    <cellStyle name="콤냡?&lt;_x000f_$??: `1_1 " xfId="10315" xr:uid="{00000000-0005-0000-0000-00000C8F0000}"/>
    <cellStyle name="콤냡?&lt;_x000f_$??:_x0009_`1_1 " xfId="16787" xr:uid="{00000000-0005-0000-0000-00000D8F0000}"/>
    <cellStyle name="콤마 [" xfId="10316" xr:uid="{00000000-0005-0000-0000-00000E8F0000}"/>
    <cellStyle name="콤마 [#]" xfId="10317" xr:uid="{00000000-0005-0000-0000-00000F8F0000}"/>
    <cellStyle name="콤마 [#] 2" xfId="10590" xr:uid="{00000000-0005-0000-0000-0000108F0000}"/>
    <cellStyle name="콤마 []" xfId="10318" xr:uid="{00000000-0005-0000-0000-0000118F0000}"/>
    <cellStyle name="콤마 [0]" xfId="10319" xr:uid="{00000000-0005-0000-0000-0000128F0000}"/>
    <cellStyle name="콤마 [0] 2" xfId="10591" xr:uid="{00000000-0005-0000-0000-0000138F0000}"/>
    <cellStyle name="콤마 [0]_(2.유입펌프장)" xfId="16788" xr:uid="{00000000-0005-0000-0000-0000148F0000}"/>
    <cellStyle name="콤마 [0]기기자재비" xfId="10320" xr:uid="{00000000-0005-0000-0000-0000158F0000}"/>
    <cellStyle name="콤마 [000]" xfId="10321" xr:uid="{00000000-0005-0000-0000-0000168F0000}"/>
    <cellStyle name="콤마 [000] 10" xfId="16866" xr:uid="{00000000-0005-0000-0000-0000178F0000}"/>
    <cellStyle name="콤마 [000] 11" xfId="41323" xr:uid="{00000000-0005-0000-0000-0000188F0000}"/>
    <cellStyle name="콤마 [000] 12" xfId="41324" xr:uid="{00000000-0005-0000-0000-0000198F0000}"/>
    <cellStyle name="콤마 [000] 2" xfId="10322" xr:uid="{00000000-0005-0000-0000-00001A8F0000}"/>
    <cellStyle name="콤마 [000] 2 2" xfId="10606" xr:uid="{00000000-0005-0000-0000-00001B8F0000}"/>
    <cellStyle name="콤마 [000] 2 2 10" xfId="33590" xr:uid="{00000000-0005-0000-0000-00001C8F0000}"/>
    <cellStyle name="콤마 [000] 2 2 11" xfId="33591" xr:uid="{00000000-0005-0000-0000-00001D8F0000}"/>
    <cellStyle name="콤마 [000] 2 2 12" xfId="33592" xr:uid="{00000000-0005-0000-0000-00001E8F0000}"/>
    <cellStyle name="콤마 [000] 2 2 13" xfId="41325" xr:uid="{00000000-0005-0000-0000-00001F8F0000}"/>
    <cellStyle name="콤마 [000] 2 2 14" xfId="41326" xr:uid="{00000000-0005-0000-0000-0000208F0000}"/>
    <cellStyle name="콤마 [000] 2 2 15" xfId="41327" xr:uid="{00000000-0005-0000-0000-0000218F0000}"/>
    <cellStyle name="콤마 [000] 2 2 16" xfId="41328" xr:uid="{00000000-0005-0000-0000-0000228F0000}"/>
    <cellStyle name="콤마 [000] 2 2 17" xfId="41329" xr:uid="{00000000-0005-0000-0000-0000238F0000}"/>
    <cellStyle name="콤마 [000] 2 2 18" xfId="41330" xr:uid="{00000000-0005-0000-0000-0000248F0000}"/>
    <cellStyle name="콤마 [000] 2 2 19" xfId="41331" xr:uid="{00000000-0005-0000-0000-0000258F0000}"/>
    <cellStyle name="콤마 [000] 2 2 2" xfId="16436" xr:uid="{00000000-0005-0000-0000-0000268F0000}"/>
    <cellStyle name="콤마 [000] 2 2 2 10" xfId="33593" xr:uid="{00000000-0005-0000-0000-0000278F0000}"/>
    <cellStyle name="콤마 [000] 2 2 2 11" xfId="33594" xr:uid="{00000000-0005-0000-0000-0000288F0000}"/>
    <cellStyle name="콤마 [000] 2 2 2 12" xfId="41332" xr:uid="{00000000-0005-0000-0000-0000298F0000}"/>
    <cellStyle name="콤마 [000] 2 2 2 13" xfId="41333" xr:uid="{00000000-0005-0000-0000-00002A8F0000}"/>
    <cellStyle name="콤마 [000] 2 2 2 14" xfId="41334" xr:uid="{00000000-0005-0000-0000-00002B8F0000}"/>
    <cellStyle name="콤마 [000] 2 2 2 15" xfId="41335" xr:uid="{00000000-0005-0000-0000-00002C8F0000}"/>
    <cellStyle name="콤마 [000] 2 2 2 16" xfId="41336" xr:uid="{00000000-0005-0000-0000-00002D8F0000}"/>
    <cellStyle name="콤마 [000] 2 2 2 17" xfId="41337" xr:uid="{00000000-0005-0000-0000-00002E8F0000}"/>
    <cellStyle name="콤마 [000] 2 2 2 18" xfId="41338" xr:uid="{00000000-0005-0000-0000-00002F8F0000}"/>
    <cellStyle name="콤마 [000] 2 2 2 19" xfId="41339" xr:uid="{00000000-0005-0000-0000-0000308F0000}"/>
    <cellStyle name="콤마 [000] 2 2 2 2" xfId="17248" xr:uid="{00000000-0005-0000-0000-0000318F0000}"/>
    <cellStyle name="콤마 [000] 2 2 2 2 10" xfId="33595" xr:uid="{00000000-0005-0000-0000-0000328F0000}"/>
    <cellStyle name="콤마 [000] 2 2 2 2 2" xfId="33596" xr:uid="{00000000-0005-0000-0000-0000338F0000}"/>
    <cellStyle name="콤마 [000] 2 2 2 2 2 2" xfId="33597" xr:uid="{00000000-0005-0000-0000-0000348F0000}"/>
    <cellStyle name="콤마 [000] 2 2 2 2 2 2 2" xfId="33598" xr:uid="{00000000-0005-0000-0000-0000358F0000}"/>
    <cellStyle name="콤마 [000] 2 2 2 2 2 2 3" xfId="33599" xr:uid="{00000000-0005-0000-0000-0000368F0000}"/>
    <cellStyle name="콤마 [000] 2 2 2 2 2 2 4" xfId="33600" xr:uid="{00000000-0005-0000-0000-0000378F0000}"/>
    <cellStyle name="콤마 [000] 2 2 2 2 2 2 5" xfId="33601" xr:uid="{00000000-0005-0000-0000-0000388F0000}"/>
    <cellStyle name="콤마 [000] 2 2 2 2 2 2 6" xfId="33602" xr:uid="{00000000-0005-0000-0000-0000398F0000}"/>
    <cellStyle name="콤마 [000] 2 2 2 2 2 2 7" xfId="33603" xr:uid="{00000000-0005-0000-0000-00003A8F0000}"/>
    <cellStyle name="콤마 [000] 2 2 2 2 2 3" xfId="33604" xr:uid="{00000000-0005-0000-0000-00003B8F0000}"/>
    <cellStyle name="콤마 [000] 2 2 2 2 2 4" xfId="33605" xr:uid="{00000000-0005-0000-0000-00003C8F0000}"/>
    <cellStyle name="콤마 [000] 2 2 2 2 2 5" xfId="33606" xr:uid="{00000000-0005-0000-0000-00003D8F0000}"/>
    <cellStyle name="콤마 [000] 2 2 2 2 2 6" xfId="33607" xr:uid="{00000000-0005-0000-0000-00003E8F0000}"/>
    <cellStyle name="콤마 [000] 2 2 2 2 2 7" xfId="33608" xr:uid="{00000000-0005-0000-0000-00003F8F0000}"/>
    <cellStyle name="콤마 [000] 2 2 2 2 2 8" xfId="33609" xr:uid="{00000000-0005-0000-0000-0000408F0000}"/>
    <cellStyle name="콤마 [000] 2 2 2 2 3" xfId="33610" xr:uid="{00000000-0005-0000-0000-0000418F0000}"/>
    <cellStyle name="콤마 [000] 2 2 2 2 3 2" xfId="33611" xr:uid="{00000000-0005-0000-0000-0000428F0000}"/>
    <cellStyle name="콤마 [000] 2 2 2 2 3 2 2" xfId="33612" xr:uid="{00000000-0005-0000-0000-0000438F0000}"/>
    <cellStyle name="콤마 [000] 2 2 2 2 3 2 3" xfId="33613" xr:uid="{00000000-0005-0000-0000-0000448F0000}"/>
    <cellStyle name="콤마 [000] 2 2 2 2 3 2 4" xfId="33614" xr:uid="{00000000-0005-0000-0000-0000458F0000}"/>
    <cellStyle name="콤마 [000] 2 2 2 2 3 2 5" xfId="33615" xr:uid="{00000000-0005-0000-0000-0000468F0000}"/>
    <cellStyle name="콤마 [000] 2 2 2 2 3 2 6" xfId="33616" xr:uid="{00000000-0005-0000-0000-0000478F0000}"/>
    <cellStyle name="콤마 [000] 2 2 2 2 3 2 7" xfId="33617" xr:uid="{00000000-0005-0000-0000-0000488F0000}"/>
    <cellStyle name="콤마 [000] 2 2 2 2 3 3" xfId="33618" xr:uid="{00000000-0005-0000-0000-0000498F0000}"/>
    <cellStyle name="콤마 [000] 2 2 2 2 3 4" xfId="33619" xr:uid="{00000000-0005-0000-0000-00004A8F0000}"/>
    <cellStyle name="콤마 [000] 2 2 2 2 3 5" xfId="33620" xr:uid="{00000000-0005-0000-0000-00004B8F0000}"/>
    <cellStyle name="콤마 [000] 2 2 2 2 3 6" xfId="33621" xr:uid="{00000000-0005-0000-0000-00004C8F0000}"/>
    <cellStyle name="콤마 [000] 2 2 2 2 3 7" xfId="33622" xr:uid="{00000000-0005-0000-0000-00004D8F0000}"/>
    <cellStyle name="콤마 [000] 2 2 2 2 3 8" xfId="33623" xr:uid="{00000000-0005-0000-0000-00004E8F0000}"/>
    <cellStyle name="콤마 [000] 2 2 2 2 4" xfId="33624" xr:uid="{00000000-0005-0000-0000-00004F8F0000}"/>
    <cellStyle name="콤마 [000] 2 2 2 2 4 2" xfId="33625" xr:uid="{00000000-0005-0000-0000-0000508F0000}"/>
    <cellStyle name="콤마 [000] 2 2 2 2 4 3" xfId="33626" xr:uid="{00000000-0005-0000-0000-0000518F0000}"/>
    <cellStyle name="콤마 [000] 2 2 2 2 4 4" xfId="33627" xr:uid="{00000000-0005-0000-0000-0000528F0000}"/>
    <cellStyle name="콤마 [000] 2 2 2 2 4 5" xfId="33628" xr:uid="{00000000-0005-0000-0000-0000538F0000}"/>
    <cellStyle name="콤마 [000] 2 2 2 2 4 6" xfId="33629" xr:uid="{00000000-0005-0000-0000-0000548F0000}"/>
    <cellStyle name="콤마 [000] 2 2 2 2 4 7" xfId="33630" xr:uid="{00000000-0005-0000-0000-0000558F0000}"/>
    <cellStyle name="콤마 [000] 2 2 2 2 5" xfId="33631" xr:uid="{00000000-0005-0000-0000-0000568F0000}"/>
    <cellStyle name="콤마 [000] 2 2 2 2 6" xfId="33632" xr:uid="{00000000-0005-0000-0000-0000578F0000}"/>
    <cellStyle name="콤마 [000] 2 2 2 2 7" xfId="33633" xr:uid="{00000000-0005-0000-0000-0000588F0000}"/>
    <cellStyle name="콤마 [000] 2 2 2 2 8" xfId="33634" xr:uid="{00000000-0005-0000-0000-0000598F0000}"/>
    <cellStyle name="콤마 [000] 2 2 2 2 9" xfId="33635" xr:uid="{00000000-0005-0000-0000-00005A8F0000}"/>
    <cellStyle name="콤마 [000] 2 2 2 20" xfId="41340" xr:uid="{00000000-0005-0000-0000-00005B8F0000}"/>
    <cellStyle name="콤마 [000] 2 2 2 21" xfId="41341" xr:uid="{00000000-0005-0000-0000-00005C8F0000}"/>
    <cellStyle name="콤마 [000] 2 2 2 22" xfId="41342" xr:uid="{00000000-0005-0000-0000-00005D8F0000}"/>
    <cellStyle name="콤마 [000] 2 2 2 23" xfId="41343" xr:uid="{00000000-0005-0000-0000-00005E8F0000}"/>
    <cellStyle name="콤마 [000] 2 2 2 24" xfId="41344" xr:uid="{00000000-0005-0000-0000-00005F8F0000}"/>
    <cellStyle name="콤마 [000] 2 2 2 25" xfId="41345" xr:uid="{00000000-0005-0000-0000-0000608F0000}"/>
    <cellStyle name="콤마 [000] 2 2 2 26" xfId="41346" xr:uid="{00000000-0005-0000-0000-0000618F0000}"/>
    <cellStyle name="콤마 [000] 2 2 2 27" xfId="41347" xr:uid="{00000000-0005-0000-0000-0000628F0000}"/>
    <cellStyle name="콤마 [000] 2 2 2 3" xfId="17576" xr:uid="{00000000-0005-0000-0000-0000638F0000}"/>
    <cellStyle name="콤마 [000] 2 2 2 3 2" xfId="33636" xr:uid="{00000000-0005-0000-0000-0000648F0000}"/>
    <cellStyle name="콤마 [000] 2 2 2 3 2 2" xfId="33637" xr:uid="{00000000-0005-0000-0000-0000658F0000}"/>
    <cellStyle name="콤마 [000] 2 2 2 3 2 3" xfId="33638" xr:uid="{00000000-0005-0000-0000-0000668F0000}"/>
    <cellStyle name="콤마 [000] 2 2 2 3 2 4" xfId="33639" xr:uid="{00000000-0005-0000-0000-0000678F0000}"/>
    <cellStyle name="콤마 [000] 2 2 2 3 2 5" xfId="33640" xr:uid="{00000000-0005-0000-0000-0000688F0000}"/>
    <cellStyle name="콤마 [000] 2 2 2 3 2 6" xfId="33641" xr:uid="{00000000-0005-0000-0000-0000698F0000}"/>
    <cellStyle name="콤마 [000] 2 2 2 3 2 7" xfId="33642" xr:uid="{00000000-0005-0000-0000-00006A8F0000}"/>
    <cellStyle name="콤마 [000] 2 2 2 3 3" xfId="33643" xr:uid="{00000000-0005-0000-0000-00006B8F0000}"/>
    <cellStyle name="콤마 [000] 2 2 2 3 4" xfId="33644" xr:uid="{00000000-0005-0000-0000-00006C8F0000}"/>
    <cellStyle name="콤마 [000] 2 2 2 3 5" xfId="33645" xr:uid="{00000000-0005-0000-0000-00006D8F0000}"/>
    <cellStyle name="콤마 [000] 2 2 2 3 6" xfId="33646" xr:uid="{00000000-0005-0000-0000-00006E8F0000}"/>
    <cellStyle name="콤마 [000] 2 2 2 3 7" xfId="33647" xr:uid="{00000000-0005-0000-0000-00006F8F0000}"/>
    <cellStyle name="콤마 [000] 2 2 2 3 8" xfId="33648" xr:uid="{00000000-0005-0000-0000-0000708F0000}"/>
    <cellStyle name="콤마 [000] 2 2 2 4" xfId="17878" xr:uid="{00000000-0005-0000-0000-0000718F0000}"/>
    <cellStyle name="콤마 [000] 2 2 2 4 2" xfId="33649" xr:uid="{00000000-0005-0000-0000-0000728F0000}"/>
    <cellStyle name="콤마 [000] 2 2 2 4 2 2" xfId="33650" xr:uid="{00000000-0005-0000-0000-0000738F0000}"/>
    <cellStyle name="콤마 [000] 2 2 2 4 2 3" xfId="33651" xr:uid="{00000000-0005-0000-0000-0000748F0000}"/>
    <cellStyle name="콤마 [000] 2 2 2 4 2 4" xfId="33652" xr:uid="{00000000-0005-0000-0000-0000758F0000}"/>
    <cellStyle name="콤마 [000] 2 2 2 4 2 5" xfId="33653" xr:uid="{00000000-0005-0000-0000-0000768F0000}"/>
    <cellStyle name="콤마 [000] 2 2 2 4 2 6" xfId="33654" xr:uid="{00000000-0005-0000-0000-0000778F0000}"/>
    <cellStyle name="콤마 [000] 2 2 2 4 2 7" xfId="33655" xr:uid="{00000000-0005-0000-0000-0000788F0000}"/>
    <cellStyle name="콤마 [000] 2 2 2 4 3" xfId="33656" xr:uid="{00000000-0005-0000-0000-0000798F0000}"/>
    <cellStyle name="콤마 [000] 2 2 2 4 4" xfId="33657" xr:uid="{00000000-0005-0000-0000-00007A8F0000}"/>
    <cellStyle name="콤마 [000] 2 2 2 4 5" xfId="33658" xr:uid="{00000000-0005-0000-0000-00007B8F0000}"/>
    <cellStyle name="콤마 [000] 2 2 2 4 6" xfId="33659" xr:uid="{00000000-0005-0000-0000-00007C8F0000}"/>
    <cellStyle name="콤마 [000] 2 2 2 4 7" xfId="33660" xr:uid="{00000000-0005-0000-0000-00007D8F0000}"/>
    <cellStyle name="콤마 [000] 2 2 2 4 8" xfId="33661" xr:uid="{00000000-0005-0000-0000-00007E8F0000}"/>
    <cellStyle name="콤마 [000] 2 2 2 5" xfId="33662" xr:uid="{00000000-0005-0000-0000-00007F8F0000}"/>
    <cellStyle name="콤마 [000] 2 2 2 5 2" xfId="33663" xr:uid="{00000000-0005-0000-0000-0000808F0000}"/>
    <cellStyle name="콤마 [000] 2 2 2 5 3" xfId="33664" xr:uid="{00000000-0005-0000-0000-0000818F0000}"/>
    <cellStyle name="콤마 [000] 2 2 2 5 4" xfId="33665" xr:uid="{00000000-0005-0000-0000-0000828F0000}"/>
    <cellStyle name="콤마 [000] 2 2 2 5 5" xfId="33666" xr:uid="{00000000-0005-0000-0000-0000838F0000}"/>
    <cellStyle name="콤마 [000] 2 2 2 5 6" xfId="33667" xr:uid="{00000000-0005-0000-0000-0000848F0000}"/>
    <cellStyle name="콤마 [000] 2 2 2 5 7" xfId="33668" xr:uid="{00000000-0005-0000-0000-0000858F0000}"/>
    <cellStyle name="콤마 [000] 2 2 2 6" xfId="33669" xr:uid="{00000000-0005-0000-0000-0000868F0000}"/>
    <cellStyle name="콤마 [000] 2 2 2 7" xfId="33670" xr:uid="{00000000-0005-0000-0000-0000878F0000}"/>
    <cellStyle name="콤마 [000] 2 2 2 8" xfId="33671" xr:uid="{00000000-0005-0000-0000-0000888F0000}"/>
    <cellStyle name="콤마 [000] 2 2 2 9" xfId="33672" xr:uid="{00000000-0005-0000-0000-0000898F0000}"/>
    <cellStyle name="콤마 [000] 2 2 20" xfId="41348" xr:uid="{00000000-0005-0000-0000-00008A8F0000}"/>
    <cellStyle name="콤마 [000] 2 2 21" xfId="41349" xr:uid="{00000000-0005-0000-0000-00008B8F0000}"/>
    <cellStyle name="콤마 [000] 2 2 22" xfId="41350" xr:uid="{00000000-0005-0000-0000-00008C8F0000}"/>
    <cellStyle name="콤마 [000] 2 2 23" xfId="41351" xr:uid="{00000000-0005-0000-0000-00008D8F0000}"/>
    <cellStyle name="콤마 [000] 2 2 24" xfId="41352" xr:uid="{00000000-0005-0000-0000-00008E8F0000}"/>
    <cellStyle name="콤마 [000] 2 2 25" xfId="41353" xr:uid="{00000000-0005-0000-0000-00008F8F0000}"/>
    <cellStyle name="콤마 [000] 2 2 26" xfId="41354" xr:uid="{00000000-0005-0000-0000-0000908F0000}"/>
    <cellStyle name="콤마 [000] 2 2 27" xfId="41355" xr:uid="{00000000-0005-0000-0000-0000918F0000}"/>
    <cellStyle name="콤마 [000] 2 2 28" xfId="41356" xr:uid="{00000000-0005-0000-0000-0000928F0000}"/>
    <cellStyle name="콤마 [000] 2 2 3" xfId="16789" xr:uid="{00000000-0005-0000-0000-0000938F0000}"/>
    <cellStyle name="콤마 [000] 2 2 3 10" xfId="33673" xr:uid="{00000000-0005-0000-0000-0000948F0000}"/>
    <cellStyle name="콤마 [000] 2 2 3 11" xfId="41357" xr:uid="{00000000-0005-0000-0000-0000958F0000}"/>
    <cellStyle name="콤마 [000] 2 2 3 2" xfId="17518" xr:uid="{00000000-0005-0000-0000-0000968F0000}"/>
    <cellStyle name="콤마 [000] 2 2 3 2 2" xfId="33674" xr:uid="{00000000-0005-0000-0000-0000978F0000}"/>
    <cellStyle name="콤마 [000] 2 2 3 2 2 2" xfId="33675" xr:uid="{00000000-0005-0000-0000-0000988F0000}"/>
    <cellStyle name="콤마 [000] 2 2 3 2 2 3" xfId="33676" xr:uid="{00000000-0005-0000-0000-0000998F0000}"/>
    <cellStyle name="콤마 [000] 2 2 3 2 2 4" xfId="33677" xr:uid="{00000000-0005-0000-0000-00009A8F0000}"/>
    <cellStyle name="콤마 [000] 2 2 3 2 2 5" xfId="33678" xr:uid="{00000000-0005-0000-0000-00009B8F0000}"/>
    <cellStyle name="콤마 [000] 2 2 3 2 2 6" xfId="33679" xr:uid="{00000000-0005-0000-0000-00009C8F0000}"/>
    <cellStyle name="콤마 [000] 2 2 3 2 2 7" xfId="33680" xr:uid="{00000000-0005-0000-0000-00009D8F0000}"/>
    <cellStyle name="콤마 [000] 2 2 3 2 3" xfId="33681" xr:uid="{00000000-0005-0000-0000-00009E8F0000}"/>
    <cellStyle name="콤마 [000] 2 2 3 2 4" xfId="33682" xr:uid="{00000000-0005-0000-0000-00009F8F0000}"/>
    <cellStyle name="콤마 [000] 2 2 3 2 5" xfId="33683" xr:uid="{00000000-0005-0000-0000-0000A08F0000}"/>
    <cellStyle name="콤마 [000] 2 2 3 2 6" xfId="33684" xr:uid="{00000000-0005-0000-0000-0000A18F0000}"/>
    <cellStyle name="콤마 [000] 2 2 3 2 7" xfId="33685" xr:uid="{00000000-0005-0000-0000-0000A28F0000}"/>
    <cellStyle name="콤마 [000] 2 2 3 2 8" xfId="33686" xr:uid="{00000000-0005-0000-0000-0000A38F0000}"/>
    <cellStyle name="콤마 [000] 2 2 3 3" xfId="17820" xr:uid="{00000000-0005-0000-0000-0000A48F0000}"/>
    <cellStyle name="콤마 [000] 2 2 3 3 2" xfId="33687" xr:uid="{00000000-0005-0000-0000-0000A58F0000}"/>
    <cellStyle name="콤마 [000] 2 2 3 3 2 2" xfId="33688" xr:uid="{00000000-0005-0000-0000-0000A68F0000}"/>
    <cellStyle name="콤마 [000] 2 2 3 3 2 3" xfId="33689" xr:uid="{00000000-0005-0000-0000-0000A78F0000}"/>
    <cellStyle name="콤마 [000] 2 2 3 3 2 4" xfId="33690" xr:uid="{00000000-0005-0000-0000-0000A88F0000}"/>
    <cellStyle name="콤마 [000] 2 2 3 3 2 5" xfId="33691" xr:uid="{00000000-0005-0000-0000-0000A98F0000}"/>
    <cellStyle name="콤마 [000] 2 2 3 3 2 6" xfId="33692" xr:uid="{00000000-0005-0000-0000-0000AA8F0000}"/>
    <cellStyle name="콤마 [000] 2 2 3 3 2 7" xfId="33693" xr:uid="{00000000-0005-0000-0000-0000AB8F0000}"/>
    <cellStyle name="콤마 [000] 2 2 3 3 3" xfId="33694" xr:uid="{00000000-0005-0000-0000-0000AC8F0000}"/>
    <cellStyle name="콤마 [000] 2 2 3 3 4" xfId="33695" xr:uid="{00000000-0005-0000-0000-0000AD8F0000}"/>
    <cellStyle name="콤마 [000] 2 2 3 3 5" xfId="33696" xr:uid="{00000000-0005-0000-0000-0000AE8F0000}"/>
    <cellStyle name="콤마 [000] 2 2 3 3 6" xfId="33697" xr:uid="{00000000-0005-0000-0000-0000AF8F0000}"/>
    <cellStyle name="콤마 [000] 2 2 3 3 7" xfId="33698" xr:uid="{00000000-0005-0000-0000-0000B08F0000}"/>
    <cellStyle name="콤마 [000] 2 2 3 3 8" xfId="33699" xr:uid="{00000000-0005-0000-0000-0000B18F0000}"/>
    <cellStyle name="콤마 [000] 2 2 3 4" xfId="18122" xr:uid="{00000000-0005-0000-0000-0000B28F0000}"/>
    <cellStyle name="콤마 [000] 2 2 3 4 2" xfId="33700" xr:uid="{00000000-0005-0000-0000-0000B38F0000}"/>
    <cellStyle name="콤마 [000] 2 2 3 4 3" xfId="33701" xr:uid="{00000000-0005-0000-0000-0000B48F0000}"/>
    <cellStyle name="콤마 [000] 2 2 3 4 4" xfId="33702" xr:uid="{00000000-0005-0000-0000-0000B58F0000}"/>
    <cellStyle name="콤마 [000] 2 2 3 4 5" xfId="33703" xr:uid="{00000000-0005-0000-0000-0000B68F0000}"/>
    <cellStyle name="콤마 [000] 2 2 3 4 6" xfId="33704" xr:uid="{00000000-0005-0000-0000-0000B78F0000}"/>
    <cellStyle name="콤마 [000] 2 2 3 4 7" xfId="33705" xr:uid="{00000000-0005-0000-0000-0000B88F0000}"/>
    <cellStyle name="콤마 [000] 2 2 3 5" xfId="33706" xr:uid="{00000000-0005-0000-0000-0000B98F0000}"/>
    <cellStyle name="콤마 [000] 2 2 3 6" xfId="33707" xr:uid="{00000000-0005-0000-0000-0000BA8F0000}"/>
    <cellStyle name="콤마 [000] 2 2 3 7" xfId="33708" xr:uid="{00000000-0005-0000-0000-0000BB8F0000}"/>
    <cellStyle name="콤마 [000] 2 2 3 8" xfId="33709" xr:uid="{00000000-0005-0000-0000-0000BC8F0000}"/>
    <cellStyle name="콤마 [000] 2 2 3 9" xfId="33710" xr:uid="{00000000-0005-0000-0000-0000BD8F0000}"/>
    <cellStyle name="콤마 [000] 2 2 4" xfId="17007" xr:uid="{00000000-0005-0000-0000-0000BE8F0000}"/>
    <cellStyle name="콤마 [000] 2 2 4 2" xfId="33711" xr:uid="{00000000-0005-0000-0000-0000BF8F0000}"/>
    <cellStyle name="콤마 [000] 2 2 4 2 2" xfId="33712" xr:uid="{00000000-0005-0000-0000-0000C08F0000}"/>
    <cellStyle name="콤마 [000] 2 2 4 2 3" xfId="33713" xr:uid="{00000000-0005-0000-0000-0000C18F0000}"/>
    <cellStyle name="콤마 [000] 2 2 4 2 4" xfId="33714" xr:uid="{00000000-0005-0000-0000-0000C28F0000}"/>
    <cellStyle name="콤마 [000] 2 2 4 2 5" xfId="33715" xr:uid="{00000000-0005-0000-0000-0000C38F0000}"/>
    <cellStyle name="콤마 [000] 2 2 4 2 6" xfId="33716" xr:uid="{00000000-0005-0000-0000-0000C48F0000}"/>
    <cellStyle name="콤마 [000] 2 2 4 2 7" xfId="33717" xr:uid="{00000000-0005-0000-0000-0000C58F0000}"/>
    <cellStyle name="콤마 [000] 2 2 4 3" xfId="33718" xr:uid="{00000000-0005-0000-0000-0000C68F0000}"/>
    <cellStyle name="콤마 [000] 2 2 4 4" xfId="33719" xr:uid="{00000000-0005-0000-0000-0000C78F0000}"/>
    <cellStyle name="콤마 [000] 2 2 4 5" xfId="33720" xr:uid="{00000000-0005-0000-0000-0000C88F0000}"/>
    <cellStyle name="콤마 [000] 2 2 4 6" xfId="33721" xr:uid="{00000000-0005-0000-0000-0000C98F0000}"/>
    <cellStyle name="콤마 [000] 2 2 4 7" xfId="33722" xr:uid="{00000000-0005-0000-0000-0000CA8F0000}"/>
    <cellStyle name="콤마 [000] 2 2 4 8" xfId="33723" xr:uid="{00000000-0005-0000-0000-0000CB8F0000}"/>
    <cellStyle name="콤마 [000] 2 2 5" xfId="16964" xr:uid="{00000000-0005-0000-0000-0000CC8F0000}"/>
    <cellStyle name="콤마 [000] 2 2 5 2" xfId="33724" xr:uid="{00000000-0005-0000-0000-0000CD8F0000}"/>
    <cellStyle name="콤마 [000] 2 2 5 2 2" xfId="33725" xr:uid="{00000000-0005-0000-0000-0000CE8F0000}"/>
    <cellStyle name="콤마 [000] 2 2 5 2 3" xfId="33726" xr:uid="{00000000-0005-0000-0000-0000CF8F0000}"/>
    <cellStyle name="콤마 [000] 2 2 5 2 4" xfId="33727" xr:uid="{00000000-0005-0000-0000-0000D08F0000}"/>
    <cellStyle name="콤마 [000] 2 2 5 2 5" xfId="33728" xr:uid="{00000000-0005-0000-0000-0000D18F0000}"/>
    <cellStyle name="콤마 [000] 2 2 5 2 6" xfId="33729" xr:uid="{00000000-0005-0000-0000-0000D28F0000}"/>
    <cellStyle name="콤마 [000] 2 2 5 2 7" xfId="33730" xr:uid="{00000000-0005-0000-0000-0000D38F0000}"/>
    <cellStyle name="콤마 [000] 2 2 5 3" xfId="33731" xr:uid="{00000000-0005-0000-0000-0000D48F0000}"/>
    <cellStyle name="콤마 [000] 2 2 5 4" xfId="33732" xr:uid="{00000000-0005-0000-0000-0000D58F0000}"/>
    <cellStyle name="콤마 [000] 2 2 5 5" xfId="33733" xr:uid="{00000000-0005-0000-0000-0000D68F0000}"/>
    <cellStyle name="콤마 [000] 2 2 5 6" xfId="33734" xr:uid="{00000000-0005-0000-0000-0000D78F0000}"/>
    <cellStyle name="콤마 [000] 2 2 5 7" xfId="33735" xr:uid="{00000000-0005-0000-0000-0000D88F0000}"/>
    <cellStyle name="콤마 [000] 2 2 5 8" xfId="33736" xr:uid="{00000000-0005-0000-0000-0000D98F0000}"/>
    <cellStyle name="콤마 [000] 2 2 6" xfId="16992" xr:uid="{00000000-0005-0000-0000-0000DA8F0000}"/>
    <cellStyle name="콤마 [000] 2 2 6 2" xfId="33737" xr:uid="{00000000-0005-0000-0000-0000DB8F0000}"/>
    <cellStyle name="콤마 [000] 2 2 6 3" xfId="33738" xr:uid="{00000000-0005-0000-0000-0000DC8F0000}"/>
    <cellStyle name="콤마 [000] 2 2 6 4" xfId="33739" xr:uid="{00000000-0005-0000-0000-0000DD8F0000}"/>
    <cellStyle name="콤마 [000] 2 2 6 5" xfId="33740" xr:uid="{00000000-0005-0000-0000-0000DE8F0000}"/>
    <cellStyle name="콤마 [000] 2 2 6 6" xfId="33741" xr:uid="{00000000-0005-0000-0000-0000DF8F0000}"/>
    <cellStyle name="콤마 [000] 2 2 6 7" xfId="33742" xr:uid="{00000000-0005-0000-0000-0000E08F0000}"/>
    <cellStyle name="콤마 [000] 2 2 7" xfId="33743" xr:uid="{00000000-0005-0000-0000-0000E18F0000}"/>
    <cellStyle name="콤마 [000] 2 2 8" xfId="33744" xr:uid="{00000000-0005-0000-0000-0000E28F0000}"/>
    <cellStyle name="콤마 [000] 2 2 9" xfId="33745" xr:uid="{00000000-0005-0000-0000-0000E38F0000}"/>
    <cellStyle name="콤마 [000] 2 3" xfId="10824" xr:uid="{00000000-0005-0000-0000-0000E48F0000}"/>
    <cellStyle name="콤마 [000] 2 3 10" xfId="33746" xr:uid="{00000000-0005-0000-0000-0000E58F0000}"/>
    <cellStyle name="콤마 [000] 2 3 11" xfId="33747" xr:uid="{00000000-0005-0000-0000-0000E68F0000}"/>
    <cellStyle name="콤마 [000] 2 3 12" xfId="33748" xr:uid="{00000000-0005-0000-0000-0000E78F0000}"/>
    <cellStyle name="콤마 [000] 2 3 13" xfId="41358" xr:uid="{00000000-0005-0000-0000-0000E88F0000}"/>
    <cellStyle name="콤마 [000] 2 3 14" xfId="41359" xr:uid="{00000000-0005-0000-0000-0000E98F0000}"/>
    <cellStyle name="콤마 [000] 2 3 15" xfId="41360" xr:uid="{00000000-0005-0000-0000-0000EA8F0000}"/>
    <cellStyle name="콤마 [000] 2 3 16" xfId="41361" xr:uid="{00000000-0005-0000-0000-0000EB8F0000}"/>
    <cellStyle name="콤마 [000] 2 3 17" xfId="41362" xr:uid="{00000000-0005-0000-0000-0000EC8F0000}"/>
    <cellStyle name="콤마 [000] 2 3 18" xfId="41363" xr:uid="{00000000-0005-0000-0000-0000ED8F0000}"/>
    <cellStyle name="콤마 [000] 2 3 19" xfId="41364" xr:uid="{00000000-0005-0000-0000-0000EE8F0000}"/>
    <cellStyle name="콤마 [000] 2 3 2" xfId="16521" xr:uid="{00000000-0005-0000-0000-0000EF8F0000}"/>
    <cellStyle name="콤마 [000] 2 3 2 10" xfId="33749" xr:uid="{00000000-0005-0000-0000-0000F08F0000}"/>
    <cellStyle name="콤마 [000] 2 3 2 11" xfId="33750" xr:uid="{00000000-0005-0000-0000-0000F18F0000}"/>
    <cellStyle name="콤마 [000] 2 3 2 12" xfId="41365" xr:uid="{00000000-0005-0000-0000-0000F28F0000}"/>
    <cellStyle name="콤마 [000] 2 3 2 13" xfId="41366" xr:uid="{00000000-0005-0000-0000-0000F38F0000}"/>
    <cellStyle name="콤마 [000] 2 3 2 14" xfId="41367" xr:uid="{00000000-0005-0000-0000-0000F48F0000}"/>
    <cellStyle name="콤마 [000] 2 3 2 15" xfId="41368" xr:uid="{00000000-0005-0000-0000-0000F58F0000}"/>
    <cellStyle name="콤마 [000] 2 3 2 16" xfId="41369" xr:uid="{00000000-0005-0000-0000-0000F68F0000}"/>
    <cellStyle name="콤마 [000] 2 3 2 17" xfId="41370" xr:uid="{00000000-0005-0000-0000-0000F78F0000}"/>
    <cellStyle name="콤마 [000] 2 3 2 18" xfId="41371" xr:uid="{00000000-0005-0000-0000-0000F88F0000}"/>
    <cellStyle name="콤마 [000] 2 3 2 19" xfId="41372" xr:uid="{00000000-0005-0000-0000-0000F98F0000}"/>
    <cellStyle name="콤마 [000] 2 3 2 2" xfId="17329" xr:uid="{00000000-0005-0000-0000-0000FA8F0000}"/>
    <cellStyle name="콤마 [000] 2 3 2 2 10" xfId="33751" xr:uid="{00000000-0005-0000-0000-0000FB8F0000}"/>
    <cellStyle name="콤마 [000] 2 3 2 2 2" xfId="33752" xr:uid="{00000000-0005-0000-0000-0000FC8F0000}"/>
    <cellStyle name="콤마 [000] 2 3 2 2 2 2" xfId="33753" xr:uid="{00000000-0005-0000-0000-0000FD8F0000}"/>
    <cellStyle name="콤마 [000] 2 3 2 2 2 2 2" xfId="33754" xr:uid="{00000000-0005-0000-0000-0000FE8F0000}"/>
    <cellStyle name="콤마 [000] 2 3 2 2 2 2 3" xfId="33755" xr:uid="{00000000-0005-0000-0000-0000FF8F0000}"/>
    <cellStyle name="콤마 [000] 2 3 2 2 2 2 4" xfId="33756" xr:uid="{00000000-0005-0000-0000-000000900000}"/>
    <cellStyle name="콤마 [000] 2 3 2 2 2 2 5" xfId="33757" xr:uid="{00000000-0005-0000-0000-000001900000}"/>
    <cellStyle name="콤마 [000] 2 3 2 2 2 2 6" xfId="33758" xr:uid="{00000000-0005-0000-0000-000002900000}"/>
    <cellStyle name="콤마 [000] 2 3 2 2 2 2 7" xfId="33759" xr:uid="{00000000-0005-0000-0000-000003900000}"/>
    <cellStyle name="콤마 [000] 2 3 2 2 2 3" xfId="33760" xr:uid="{00000000-0005-0000-0000-000004900000}"/>
    <cellStyle name="콤마 [000] 2 3 2 2 2 4" xfId="33761" xr:uid="{00000000-0005-0000-0000-000005900000}"/>
    <cellStyle name="콤마 [000] 2 3 2 2 2 5" xfId="33762" xr:uid="{00000000-0005-0000-0000-000006900000}"/>
    <cellStyle name="콤마 [000] 2 3 2 2 2 6" xfId="33763" xr:uid="{00000000-0005-0000-0000-000007900000}"/>
    <cellStyle name="콤마 [000] 2 3 2 2 2 7" xfId="33764" xr:uid="{00000000-0005-0000-0000-000008900000}"/>
    <cellStyle name="콤마 [000] 2 3 2 2 2 8" xfId="33765" xr:uid="{00000000-0005-0000-0000-000009900000}"/>
    <cellStyle name="콤마 [000] 2 3 2 2 3" xfId="33766" xr:uid="{00000000-0005-0000-0000-00000A900000}"/>
    <cellStyle name="콤마 [000] 2 3 2 2 3 2" xfId="33767" xr:uid="{00000000-0005-0000-0000-00000B900000}"/>
    <cellStyle name="콤마 [000] 2 3 2 2 3 2 2" xfId="33768" xr:uid="{00000000-0005-0000-0000-00000C900000}"/>
    <cellStyle name="콤마 [000] 2 3 2 2 3 2 3" xfId="33769" xr:uid="{00000000-0005-0000-0000-00000D900000}"/>
    <cellStyle name="콤마 [000] 2 3 2 2 3 2 4" xfId="33770" xr:uid="{00000000-0005-0000-0000-00000E900000}"/>
    <cellStyle name="콤마 [000] 2 3 2 2 3 2 5" xfId="33771" xr:uid="{00000000-0005-0000-0000-00000F900000}"/>
    <cellStyle name="콤마 [000] 2 3 2 2 3 2 6" xfId="33772" xr:uid="{00000000-0005-0000-0000-000010900000}"/>
    <cellStyle name="콤마 [000] 2 3 2 2 3 2 7" xfId="33773" xr:uid="{00000000-0005-0000-0000-000011900000}"/>
    <cellStyle name="콤마 [000] 2 3 2 2 3 3" xfId="33774" xr:uid="{00000000-0005-0000-0000-000012900000}"/>
    <cellStyle name="콤마 [000] 2 3 2 2 3 4" xfId="33775" xr:uid="{00000000-0005-0000-0000-000013900000}"/>
    <cellStyle name="콤마 [000] 2 3 2 2 3 5" xfId="33776" xr:uid="{00000000-0005-0000-0000-000014900000}"/>
    <cellStyle name="콤마 [000] 2 3 2 2 3 6" xfId="33777" xr:uid="{00000000-0005-0000-0000-000015900000}"/>
    <cellStyle name="콤마 [000] 2 3 2 2 3 7" xfId="33778" xr:uid="{00000000-0005-0000-0000-000016900000}"/>
    <cellStyle name="콤마 [000] 2 3 2 2 3 8" xfId="33779" xr:uid="{00000000-0005-0000-0000-000017900000}"/>
    <cellStyle name="콤마 [000] 2 3 2 2 4" xfId="33780" xr:uid="{00000000-0005-0000-0000-000018900000}"/>
    <cellStyle name="콤마 [000] 2 3 2 2 4 2" xfId="33781" xr:uid="{00000000-0005-0000-0000-000019900000}"/>
    <cellStyle name="콤마 [000] 2 3 2 2 4 3" xfId="33782" xr:uid="{00000000-0005-0000-0000-00001A900000}"/>
    <cellStyle name="콤마 [000] 2 3 2 2 4 4" xfId="33783" xr:uid="{00000000-0005-0000-0000-00001B900000}"/>
    <cellStyle name="콤마 [000] 2 3 2 2 4 5" xfId="33784" xr:uid="{00000000-0005-0000-0000-00001C900000}"/>
    <cellStyle name="콤마 [000] 2 3 2 2 4 6" xfId="33785" xr:uid="{00000000-0005-0000-0000-00001D900000}"/>
    <cellStyle name="콤마 [000] 2 3 2 2 4 7" xfId="33786" xr:uid="{00000000-0005-0000-0000-00001E900000}"/>
    <cellStyle name="콤마 [000] 2 3 2 2 5" xfId="33787" xr:uid="{00000000-0005-0000-0000-00001F900000}"/>
    <cellStyle name="콤마 [000] 2 3 2 2 6" xfId="33788" xr:uid="{00000000-0005-0000-0000-000020900000}"/>
    <cellStyle name="콤마 [000] 2 3 2 2 7" xfId="33789" xr:uid="{00000000-0005-0000-0000-000021900000}"/>
    <cellStyle name="콤마 [000] 2 3 2 2 8" xfId="33790" xr:uid="{00000000-0005-0000-0000-000022900000}"/>
    <cellStyle name="콤마 [000] 2 3 2 2 9" xfId="33791" xr:uid="{00000000-0005-0000-0000-000023900000}"/>
    <cellStyle name="콤마 [000] 2 3 2 20" xfId="41373" xr:uid="{00000000-0005-0000-0000-000024900000}"/>
    <cellStyle name="콤마 [000] 2 3 2 21" xfId="41374" xr:uid="{00000000-0005-0000-0000-000025900000}"/>
    <cellStyle name="콤마 [000] 2 3 2 22" xfId="41375" xr:uid="{00000000-0005-0000-0000-000026900000}"/>
    <cellStyle name="콤마 [000] 2 3 2 23" xfId="41376" xr:uid="{00000000-0005-0000-0000-000027900000}"/>
    <cellStyle name="콤마 [000] 2 3 2 24" xfId="41377" xr:uid="{00000000-0005-0000-0000-000028900000}"/>
    <cellStyle name="콤마 [000] 2 3 2 25" xfId="41378" xr:uid="{00000000-0005-0000-0000-000029900000}"/>
    <cellStyle name="콤마 [000] 2 3 2 26" xfId="41379" xr:uid="{00000000-0005-0000-0000-00002A900000}"/>
    <cellStyle name="콤마 [000] 2 3 2 27" xfId="41380" xr:uid="{00000000-0005-0000-0000-00002B900000}"/>
    <cellStyle name="콤마 [000] 2 3 2 3" xfId="17639" xr:uid="{00000000-0005-0000-0000-00002C900000}"/>
    <cellStyle name="콤마 [000] 2 3 2 3 2" xfId="33792" xr:uid="{00000000-0005-0000-0000-00002D900000}"/>
    <cellStyle name="콤마 [000] 2 3 2 3 2 2" xfId="33793" xr:uid="{00000000-0005-0000-0000-00002E900000}"/>
    <cellStyle name="콤마 [000] 2 3 2 3 2 3" xfId="33794" xr:uid="{00000000-0005-0000-0000-00002F900000}"/>
    <cellStyle name="콤마 [000] 2 3 2 3 2 4" xfId="33795" xr:uid="{00000000-0005-0000-0000-000030900000}"/>
    <cellStyle name="콤마 [000] 2 3 2 3 2 5" xfId="33796" xr:uid="{00000000-0005-0000-0000-000031900000}"/>
    <cellStyle name="콤마 [000] 2 3 2 3 2 6" xfId="33797" xr:uid="{00000000-0005-0000-0000-000032900000}"/>
    <cellStyle name="콤마 [000] 2 3 2 3 2 7" xfId="33798" xr:uid="{00000000-0005-0000-0000-000033900000}"/>
    <cellStyle name="콤마 [000] 2 3 2 3 3" xfId="33799" xr:uid="{00000000-0005-0000-0000-000034900000}"/>
    <cellStyle name="콤마 [000] 2 3 2 3 4" xfId="33800" xr:uid="{00000000-0005-0000-0000-000035900000}"/>
    <cellStyle name="콤마 [000] 2 3 2 3 5" xfId="33801" xr:uid="{00000000-0005-0000-0000-000036900000}"/>
    <cellStyle name="콤마 [000] 2 3 2 3 6" xfId="33802" xr:uid="{00000000-0005-0000-0000-000037900000}"/>
    <cellStyle name="콤마 [000] 2 3 2 3 7" xfId="33803" xr:uid="{00000000-0005-0000-0000-000038900000}"/>
    <cellStyle name="콤마 [000] 2 3 2 3 8" xfId="33804" xr:uid="{00000000-0005-0000-0000-000039900000}"/>
    <cellStyle name="콤마 [000] 2 3 2 4" xfId="17941" xr:uid="{00000000-0005-0000-0000-00003A900000}"/>
    <cellStyle name="콤마 [000] 2 3 2 4 2" xfId="33805" xr:uid="{00000000-0005-0000-0000-00003B900000}"/>
    <cellStyle name="콤마 [000] 2 3 2 4 2 2" xfId="33806" xr:uid="{00000000-0005-0000-0000-00003C900000}"/>
    <cellStyle name="콤마 [000] 2 3 2 4 2 3" xfId="33807" xr:uid="{00000000-0005-0000-0000-00003D900000}"/>
    <cellStyle name="콤마 [000] 2 3 2 4 2 4" xfId="33808" xr:uid="{00000000-0005-0000-0000-00003E900000}"/>
    <cellStyle name="콤마 [000] 2 3 2 4 2 5" xfId="33809" xr:uid="{00000000-0005-0000-0000-00003F900000}"/>
    <cellStyle name="콤마 [000] 2 3 2 4 2 6" xfId="33810" xr:uid="{00000000-0005-0000-0000-000040900000}"/>
    <cellStyle name="콤마 [000] 2 3 2 4 2 7" xfId="33811" xr:uid="{00000000-0005-0000-0000-000041900000}"/>
    <cellStyle name="콤마 [000] 2 3 2 4 3" xfId="33812" xr:uid="{00000000-0005-0000-0000-000042900000}"/>
    <cellStyle name="콤마 [000] 2 3 2 4 4" xfId="33813" xr:uid="{00000000-0005-0000-0000-000043900000}"/>
    <cellStyle name="콤마 [000] 2 3 2 4 5" xfId="33814" xr:uid="{00000000-0005-0000-0000-000044900000}"/>
    <cellStyle name="콤마 [000] 2 3 2 4 6" xfId="33815" xr:uid="{00000000-0005-0000-0000-000045900000}"/>
    <cellStyle name="콤마 [000] 2 3 2 4 7" xfId="33816" xr:uid="{00000000-0005-0000-0000-000046900000}"/>
    <cellStyle name="콤마 [000] 2 3 2 4 8" xfId="33817" xr:uid="{00000000-0005-0000-0000-000047900000}"/>
    <cellStyle name="콤마 [000] 2 3 2 5" xfId="33818" xr:uid="{00000000-0005-0000-0000-000048900000}"/>
    <cellStyle name="콤마 [000] 2 3 2 5 2" xfId="33819" xr:uid="{00000000-0005-0000-0000-000049900000}"/>
    <cellStyle name="콤마 [000] 2 3 2 5 3" xfId="33820" xr:uid="{00000000-0005-0000-0000-00004A900000}"/>
    <cellStyle name="콤마 [000] 2 3 2 5 4" xfId="33821" xr:uid="{00000000-0005-0000-0000-00004B900000}"/>
    <cellStyle name="콤마 [000] 2 3 2 5 5" xfId="33822" xr:uid="{00000000-0005-0000-0000-00004C900000}"/>
    <cellStyle name="콤마 [000] 2 3 2 5 6" xfId="33823" xr:uid="{00000000-0005-0000-0000-00004D900000}"/>
    <cellStyle name="콤마 [000] 2 3 2 5 7" xfId="33824" xr:uid="{00000000-0005-0000-0000-00004E900000}"/>
    <cellStyle name="콤마 [000] 2 3 2 6" xfId="33825" xr:uid="{00000000-0005-0000-0000-00004F900000}"/>
    <cellStyle name="콤마 [000] 2 3 2 7" xfId="33826" xr:uid="{00000000-0005-0000-0000-000050900000}"/>
    <cellStyle name="콤마 [000] 2 3 2 8" xfId="33827" xr:uid="{00000000-0005-0000-0000-000051900000}"/>
    <cellStyle name="콤마 [000] 2 3 2 9" xfId="33828" xr:uid="{00000000-0005-0000-0000-000052900000}"/>
    <cellStyle name="콤마 [000] 2 3 20" xfId="41381" xr:uid="{00000000-0005-0000-0000-000053900000}"/>
    <cellStyle name="콤마 [000] 2 3 21" xfId="41382" xr:uid="{00000000-0005-0000-0000-000054900000}"/>
    <cellStyle name="콤마 [000] 2 3 22" xfId="41383" xr:uid="{00000000-0005-0000-0000-000055900000}"/>
    <cellStyle name="콤마 [000] 2 3 23" xfId="41384" xr:uid="{00000000-0005-0000-0000-000056900000}"/>
    <cellStyle name="콤마 [000] 2 3 24" xfId="41385" xr:uid="{00000000-0005-0000-0000-000057900000}"/>
    <cellStyle name="콤마 [000] 2 3 25" xfId="41386" xr:uid="{00000000-0005-0000-0000-000058900000}"/>
    <cellStyle name="콤마 [000] 2 3 26" xfId="41387" xr:uid="{00000000-0005-0000-0000-000059900000}"/>
    <cellStyle name="콤마 [000] 2 3 27" xfId="41388" xr:uid="{00000000-0005-0000-0000-00005A900000}"/>
    <cellStyle name="콤마 [000] 2 3 28" xfId="41389" xr:uid="{00000000-0005-0000-0000-00005B900000}"/>
    <cellStyle name="콤마 [000] 2 3 3" xfId="16790" xr:uid="{00000000-0005-0000-0000-00005C900000}"/>
    <cellStyle name="콤마 [000] 2 3 3 10" xfId="33829" xr:uid="{00000000-0005-0000-0000-00005D900000}"/>
    <cellStyle name="콤마 [000] 2 3 3 11" xfId="41390" xr:uid="{00000000-0005-0000-0000-00005E900000}"/>
    <cellStyle name="콤마 [000] 2 3 3 2" xfId="17519" xr:uid="{00000000-0005-0000-0000-00005F900000}"/>
    <cellStyle name="콤마 [000] 2 3 3 2 2" xfId="33830" xr:uid="{00000000-0005-0000-0000-000060900000}"/>
    <cellStyle name="콤마 [000] 2 3 3 2 2 2" xfId="33831" xr:uid="{00000000-0005-0000-0000-000061900000}"/>
    <cellStyle name="콤마 [000] 2 3 3 2 2 3" xfId="33832" xr:uid="{00000000-0005-0000-0000-000062900000}"/>
    <cellStyle name="콤마 [000] 2 3 3 2 2 4" xfId="33833" xr:uid="{00000000-0005-0000-0000-000063900000}"/>
    <cellStyle name="콤마 [000] 2 3 3 2 2 5" xfId="33834" xr:uid="{00000000-0005-0000-0000-000064900000}"/>
    <cellStyle name="콤마 [000] 2 3 3 2 2 6" xfId="33835" xr:uid="{00000000-0005-0000-0000-000065900000}"/>
    <cellStyle name="콤마 [000] 2 3 3 2 2 7" xfId="33836" xr:uid="{00000000-0005-0000-0000-000066900000}"/>
    <cellStyle name="콤마 [000] 2 3 3 2 3" xfId="33837" xr:uid="{00000000-0005-0000-0000-000067900000}"/>
    <cellStyle name="콤마 [000] 2 3 3 2 4" xfId="33838" xr:uid="{00000000-0005-0000-0000-000068900000}"/>
    <cellStyle name="콤마 [000] 2 3 3 2 5" xfId="33839" xr:uid="{00000000-0005-0000-0000-000069900000}"/>
    <cellStyle name="콤마 [000] 2 3 3 2 6" xfId="33840" xr:uid="{00000000-0005-0000-0000-00006A900000}"/>
    <cellStyle name="콤마 [000] 2 3 3 2 7" xfId="33841" xr:uid="{00000000-0005-0000-0000-00006B900000}"/>
    <cellStyle name="콤마 [000] 2 3 3 2 8" xfId="33842" xr:uid="{00000000-0005-0000-0000-00006C900000}"/>
    <cellStyle name="콤마 [000] 2 3 3 3" xfId="17821" xr:uid="{00000000-0005-0000-0000-00006D900000}"/>
    <cellStyle name="콤마 [000] 2 3 3 3 2" xfId="33843" xr:uid="{00000000-0005-0000-0000-00006E900000}"/>
    <cellStyle name="콤마 [000] 2 3 3 3 2 2" xfId="33844" xr:uid="{00000000-0005-0000-0000-00006F900000}"/>
    <cellStyle name="콤마 [000] 2 3 3 3 2 3" xfId="33845" xr:uid="{00000000-0005-0000-0000-000070900000}"/>
    <cellStyle name="콤마 [000] 2 3 3 3 2 4" xfId="33846" xr:uid="{00000000-0005-0000-0000-000071900000}"/>
    <cellStyle name="콤마 [000] 2 3 3 3 2 5" xfId="33847" xr:uid="{00000000-0005-0000-0000-000072900000}"/>
    <cellStyle name="콤마 [000] 2 3 3 3 2 6" xfId="33848" xr:uid="{00000000-0005-0000-0000-000073900000}"/>
    <cellStyle name="콤마 [000] 2 3 3 3 2 7" xfId="33849" xr:uid="{00000000-0005-0000-0000-000074900000}"/>
    <cellStyle name="콤마 [000] 2 3 3 3 3" xfId="33850" xr:uid="{00000000-0005-0000-0000-000075900000}"/>
    <cellStyle name="콤마 [000] 2 3 3 3 4" xfId="33851" xr:uid="{00000000-0005-0000-0000-000076900000}"/>
    <cellStyle name="콤마 [000] 2 3 3 3 5" xfId="33852" xr:uid="{00000000-0005-0000-0000-000077900000}"/>
    <cellStyle name="콤마 [000] 2 3 3 3 6" xfId="33853" xr:uid="{00000000-0005-0000-0000-000078900000}"/>
    <cellStyle name="콤마 [000] 2 3 3 3 7" xfId="33854" xr:uid="{00000000-0005-0000-0000-000079900000}"/>
    <cellStyle name="콤마 [000] 2 3 3 3 8" xfId="33855" xr:uid="{00000000-0005-0000-0000-00007A900000}"/>
    <cellStyle name="콤마 [000] 2 3 3 4" xfId="18123" xr:uid="{00000000-0005-0000-0000-00007B900000}"/>
    <cellStyle name="콤마 [000] 2 3 3 4 2" xfId="33856" xr:uid="{00000000-0005-0000-0000-00007C900000}"/>
    <cellStyle name="콤마 [000] 2 3 3 4 3" xfId="33857" xr:uid="{00000000-0005-0000-0000-00007D900000}"/>
    <cellStyle name="콤마 [000] 2 3 3 4 4" xfId="33858" xr:uid="{00000000-0005-0000-0000-00007E900000}"/>
    <cellStyle name="콤마 [000] 2 3 3 4 5" xfId="33859" xr:uid="{00000000-0005-0000-0000-00007F900000}"/>
    <cellStyle name="콤마 [000] 2 3 3 4 6" xfId="33860" xr:uid="{00000000-0005-0000-0000-000080900000}"/>
    <cellStyle name="콤마 [000] 2 3 3 4 7" xfId="33861" xr:uid="{00000000-0005-0000-0000-000081900000}"/>
    <cellStyle name="콤마 [000] 2 3 3 5" xfId="33862" xr:uid="{00000000-0005-0000-0000-000082900000}"/>
    <cellStyle name="콤마 [000] 2 3 3 6" xfId="33863" xr:uid="{00000000-0005-0000-0000-000083900000}"/>
    <cellStyle name="콤마 [000] 2 3 3 7" xfId="33864" xr:uid="{00000000-0005-0000-0000-000084900000}"/>
    <cellStyle name="콤마 [000] 2 3 3 8" xfId="33865" xr:uid="{00000000-0005-0000-0000-000085900000}"/>
    <cellStyle name="콤마 [000] 2 3 3 9" xfId="33866" xr:uid="{00000000-0005-0000-0000-000086900000}"/>
    <cellStyle name="콤마 [000] 2 3 4" xfId="17066" xr:uid="{00000000-0005-0000-0000-000087900000}"/>
    <cellStyle name="콤마 [000] 2 3 4 2" xfId="33867" xr:uid="{00000000-0005-0000-0000-000088900000}"/>
    <cellStyle name="콤마 [000] 2 3 4 2 2" xfId="33868" xr:uid="{00000000-0005-0000-0000-000089900000}"/>
    <cellStyle name="콤마 [000] 2 3 4 2 3" xfId="33869" xr:uid="{00000000-0005-0000-0000-00008A900000}"/>
    <cellStyle name="콤마 [000] 2 3 4 2 4" xfId="33870" xr:uid="{00000000-0005-0000-0000-00008B900000}"/>
    <cellStyle name="콤마 [000] 2 3 4 2 5" xfId="33871" xr:uid="{00000000-0005-0000-0000-00008C900000}"/>
    <cellStyle name="콤마 [000] 2 3 4 2 6" xfId="33872" xr:uid="{00000000-0005-0000-0000-00008D900000}"/>
    <cellStyle name="콤마 [000] 2 3 4 2 7" xfId="33873" xr:uid="{00000000-0005-0000-0000-00008E900000}"/>
    <cellStyle name="콤마 [000] 2 3 4 3" xfId="33874" xr:uid="{00000000-0005-0000-0000-00008F900000}"/>
    <cellStyle name="콤마 [000] 2 3 4 4" xfId="33875" xr:uid="{00000000-0005-0000-0000-000090900000}"/>
    <cellStyle name="콤마 [000] 2 3 4 5" xfId="33876" xr:uid="{00000000-0005-0000-0000-000091900000}"/>
    <cellStyle name="콤마 [000] 2 3 4 6" xfId="33877" xr:uid="{00000000-0005-0000-0000-000092900000}"/>
    <cellStyle name="콤마 [000] 2 3 4 7" xfId="33878" xr:uid="{00000000-0005-0000-0000-000093900000}"/>
    <cellStyle name="콤마 [000] 2 3 4 8" xfId="33879" xr:uid="{00000000-0005-0000-0000-000094900000}"/>
    <cellStyle name="콤마 [000] 2 3 5" xfId="16931" xr:uid="{00000000-0005-0000-0000-000095900000}"/>
    <cellStyle name="콤마 [000] 2 3 5 2" xfId="33880" xr:uid="{00000000-0005-0000-0000-000096900000}"/>
    <cellStyle name="콤마 [000] 2 3 5 2 2" xfId="33881" xr:uid="{00000000-0005-0000-0000-000097900000}"/>
    <cellStyle name="콤마 [000] 2 3 5 2 3" xfId="33882" xr:uid="{00000000-0005-0000-0000-000098900000}"/>
    <cellStyle name="콤마 [000] 2 3 5 2 4" xfId="33883" xr:uid="{00000000-0005-0000-0000-000099900000}"/>
    <cellStyle name="콤마 [000] 2 3 5 2 5" xfId="33884" xr:uid="{00000000-0005-0000-0000-00009A900000}"/>
    <cellStyle name="콤마 [000] 2 3 5 2 6" xfId="33885" xr:uid="{00000000-0005-0000-0000-00009B900000}"/>
    <cellStyle name="콤마 [000] 2 3 5 2 7" xfId="33886" xr:uid="{00000000-0005-0000-0000-00009C900000}"/>
    <cellStyle name="콤마 [000] 2 3 5 3" xfId="33887" xr:uid="{00000000-0005-0000-0000-00009D900000}"/>
    <cellStyle name="콤마 [000] 2 3 5 4" xfId="33888" xr:uid="{00000000-0005-0000-0000-00009E900000}"/>
    <cellStyle name="콤마 [000] 2 3 5 5" xfId="33889" xr:uid="{00000000-0005-0000-0000-00009F900000}"/>
    <cellStyle name="콤마 [000] 2 3 5 6" xfId="33890" xr:uid="{00000000-0005-0000-0000-0000A0900000}"/>
    <cellStyle name="콤마 [000] 2 3 5 7" xfId="33891" xr:uid="{00000000-0005-0000-0000-0000A1900000}"/>
    <cellStyle name="콤마 [000] 2 3 5 8" xfId="33892" xr:uid="{00000000-0005-0000-0000-0000A2900000}"/>
    <cellStyle name="콤마 [000] 2 3 6" xfId="17222" xr:uid="{00000000-0005-0000-0000-0000A3900000}"/>
    <cellStyle name="콤마 [000] 2 3 6 2" xfId="33893" xr:uid="{00000000-0005-0000-0000-0000A4900000}"/>
    <cellStyle name="콤마 [000] 2 3 6 3" xfId="33894" xr:uid="{00000000-0005-0000-0000-0000A5900000}"/>
    <cellStyle name="콤마 [000] 2 3 6 4" xfId="33895" xr:uid="{00000000-0005-0000-0000-0000A6900000}"/>
    <cellStyle name="콤마 [000] 2 3 6 5" xfId="33896" xr:uid="{00000000-0005-0000-0000-0000A7900000}"/>
    <cellStyle name="콤마 [000] 2 3 6 6" xfId="33897" xr:uid="{00000000-0005-0000-0000-0000A8900000}"/>
    <cellStyle name="콤마 [000] 2 3 6 7" xfId="33898" xr:uid="{00000000-0005-0000-0000-0000A9900000}"/>
    <cellStyle name="콤마 [000] 2 3 7" xfId="33899" xr:uid="{00000000-0005-0000-0000-0000AA900000}"/>
    <cellStyle name="콤마 [000] 2 3 8" xfId="33900" xr:uid="{00000000-0005-0000-0000-0000AB900000}"/>
    <cellStyle name="콤마 [000] 2 3 9" xfId="33901" xr:uid="{00000000-0005-0000-0000-0000AC900000}"/>
    <cellStyle name="콤마 [000] 2 4" xfId="16791" xr:uid="{00000000-0005-0000-0000-0000AD900000}"/>
    <cellStyle name="콤마 [000] 2 4 2" xfId="17520" xr:uid="{00000000-0005-0000-0000-0000AE900000}"/>
    <cellStyle name="콤마 [000] 2 4 2 2" xfId="33902" xr:uid="{00000000-0005-0000-0000-0000AF900000}"/>
    <cellStyle name="콤마 [000] 2 4 2 3" xfId="33903" xr:uid="{00000000-0005-0000-0000-0000B0900000}"/>
    <cellStyle name="콤마 [000] 2 4 2 4" xfId="33904" xr:uid="{00000000-0005-0000-0000-0000B1900000}"/>
    <cellStyle name="콤마 [000] 2 4 2 5" xfId="33905" xr:uid="{00000000-0005-0000-0000-0000B2900000}"/>
    <cellStyle name="콤마 [000] 2 4 2 6" xfId="33906" xr:uid="{00000000-0005-0000-0000-0000B3900000}"/>
    <cellStyle name="콤마 [000] 2 4 2 7" xfId="33907" xr:uid="{00000000-0005-0000-0000-0000B4900000}"/>
    <cellStyle name="콤마 [000] 2 4 3" xfId="17822" xr:uid="{00000000-0005-0000-0000-0000B5900000}"/>
    <cellStyle name="콤마 [000] 2 4 4" xfId="18124" xr:uid="{00000000-0005-0000-0000-0000B6900000}"/>
    <cellStyle name="콤마 [000] 2 4 5" xfId="33908" xr:uid="{00000000-0005-0000-0000-0000B7900000}"/>
    <cellStyle name="콤마 [000] 2 4 6" xfId="33909" xr:uid="{00000000-0005-0000-0000-0000B8900000}"/>
    <cellStyle name="콤마 [000] 2 4 7" xfId="33910" xr:uid="{00000000-0005-0000-0000-0000B9900000}"/>
    <cellStyle name="콤마 [000] 2 4 8" xfId="33911" xr:uid="{00000000-0005-0000-0000-0000BA900000}"/>
    <cellStyle name="콤마 [000] 2 4 9" xfId="41391" xr:uid="{00000000-0005-0000-0000-0000BB900000}"/>
    <cellStyle name="콤마 [000] 2 5" xfId="16792" xr:uid="{00000000-0005-0000-0000-0000BC900000}"/>
    <cellStyle name="콤마 [000] 2 5 2" xfId="17521" xr:uid="{00000000-0005-0000-0000-0000BD900000}"/>
    <cellStyle name="콤마 [000] 2 5 2 2" xfId="33912" xr:uid="{00000000-0005-0000-0000-0000BE900000}"/>
    <cellStyle name="콤마 [000] 2 5 2 3" xfId="33913" xr:uid="{00000000-0005-0000-0000-0000BF900000}"/>
    <cellStyle name="콤마 [000] 2 5 2 4" xfId="33914" xr:uid="{00000000-0005-0000-0000-0000C0900000}"/>
    <cellStyle name="콤마 [000] 2 5 2 5" xfId="33915" xr:uid="{00000000-0005-0000-0000-0000C1900000}"/>
    <cellStyle name="콤마 [000] 2 5 2 6" xfId="33916" xr:uid="{00000000-0005-0000-0000-0000C2900000}"/>
    <cellStyle name="콤마 [000] 2 5 2 7" xfId="33917" xr:uid="{00000000-0005-0000-0000-0000C3900000}"/>
    <cellStyle name="콤마 [000] 2 5 3" xfId="17823" xr:uid="{00000000-0005-0000-0000-0000C4900000}"/>
    <cellStyle name="콤마 [000] 2 5 4" xfId="18125" xr:uid="{00000000-0005-0000-0000-0000C5900000}"/>
    <cellStyle name="콤마 [000] 2 5 5" xfId="33918" xr:uid="{00000000-0005-0000-0000-0000C6900000}"/>
    <cellStyle name="콤마 [000] 2 5 6" xfId="33919" xr:uid="{00000000-0005-0000-0000-0000C7900000}"/>
    <cellStyle name="콤마 [000] 2 5 7" xfId="33920" xr:uid="{00000000-0005-0000-0000-0000C8900000}"/>
    <cellStyle name="콤마 [000] 2 5 8" xfId="33921" xr:uid="{00000000-0005-0000-0000-0000C9900000}"/>
    <cellStyle name="콤마 [000] 2 5 9" xfId="41392" xr:uid="{00000000-0005-0000-0000-0000CA900000}"/>
    <cellStyle name="콤마 [000] 2 6" xfId="16973" xr:uid="{00000000-0005-0000-0000-0000CB900000}"/>
    <cellStyle name="콤마 [000] 2 6 2" xfId="33922" xr:uid="{00000000-0005-0000-0000-0000CC900000}"/>
    <cellStyle name="콤마 [000] 2 6 3" xfId="33923" xr:uid="{00000000-0005-0000-0000-0000CD900000}"/>
    <cellStyle name="콤마 [000] 2 6 4" xfId="33924" xr:uid="{00000000-0005-0000-0000-0000CE900000}"/>
    <cellStyle name="콤마 [000] 2 6 5" xfId="33925" xr:uid="{00000000-0005-0000-0000-0000CF900000}"/>
    <cellStyle name="콤마 [000] 2 6 6" xfId="33926" xr:uid="{00000000-0005-0000-0000-0000D0900000}"/>
    <cellStyle name="콤마 [000] 2 6 7" xfId="33927" xr:uid="{00000000-0005-0000-0000-0000D1900000}"/>
    <cellStyle name="콤마 [000] 2 7" xfId="17189" xr:uid="{00000000-0005-0000-0000-0000D2900000}"/>
    <cellStyle name="콤마 [000] 2 8" xfId="41393" xr:uid="{00000000-0005-0000-0000-0000D3900000}"/>
    <cellStyle name="콤마 [000] 2 9" xfId="41394" xr:uid="{00000000-0005-0000-0000-0000D4900000}"/>
    <cellStyle name="콤마 [000] 3" xfId="10323" xr:uid="{00000000-0005-0000-0000-0000D5900000}"/>
    <cellStyle name="콤마 [000] 3 2" xfId="10605" xr:uid="{00000000-0005-0000-0000-0000D6900000}"/>
    <cellStyle name="콤마 [000] 3 2 10" xfId="33928" xr:uid="{00000000-0005-0000-0000-0000D7900000}"/>
    <cellStyle name="콤마 [000] 3 2 11" xfId="33929" xr:uid="{00000000-0005-0000-0000-0000D8900000}"/>
    <cellStyle name="콤마 [000] 3 2 12" xfId="33930" xr:uid="{00000000-0005-0000-0000-0000D9900000}"/>
    <cellStyle name="콤마 [000] 3 2 13" xfId="41395" xr:uid="{00000000-0005-0000-0000-0000DA900000}"/>
    <cellStyle name="콤마 [000] 3 2 14" xfId="41396" xr:uid="{00000000-0005-0000-0000-0000DB900000}"/>
    <cellStyle name="콤마 [000] 3 2 15" xfId="41397" xr:uid="{00000000-0005-0000-0000-0000DC900000}"/>
    <cellStyle name="콤마 [000] 3 2 16" xfId="41398" xr:uid="{00000000-0005-0000-0000-0000DD900000}"/>
    <cellStyle name="콤마 [000] 3 2 17" xfId="41399" xr:uid="{00000000-0005-0000-0000-0000DE900000}"/>
    <cellStyle name="콤마 [000] 3 2 18" xfId="41400" xr:uid="{00000000-0005-0000-0000-0000DF900000}"/>
    <cellStyle name="콤마 [000] 3 2 19" xfId="41401" xr:uid="{00000000-0005-0000-0000-0000E0900000}"/>
    <cellStyle name="콤마 [000] 3 2 2" xfId="16435" xr:uid="{00000000-0005-0000-0000-0000E1900000}"/>
    <cellStyle name="콤마 [000] 3 2 2 10" xfId="33931" xr:uid="{00000000-0005-0000-0000-0000E2900000}"/>
    <cellStyle name="콤마 [000] 3 2 2 11" xfId="33932" xr:uid="{00000000-0005-0000-0000-0000E3900000}"/>
    <cellStyle name="콤마 [000] 3 2 2 12" xfId="41402" xr:uid="{00000000-0005-0000-0000-0000E4900000}"/>
    <cellStyle name="콤마 [000] 3 2 2 13" xfId="41403" xr:uid="{00000000-0005-0000-0000-0000E5900000}"/>
    <cellStyle name="콤마 [000] 3 2 2 14" xfId="41404" xr:uid="{00000000-0005-0000-0000-0000E6900000}"/>
    <cellStyle name="콤마 [000] 3 2 2 15" xfId="41405" xr:uid="{00000000-0005-0000-0000-0000E7900000}"/>
    <cellStyle name="콤마 [000] 3 2 2 16" xfId="41406" xr:uid="{00000000-0005-0000-0000-0000E8900000}"/>
    <cellStyle name="콤마 [000] 3 2 2 17" xfId="41407" xr:uid="{00000000-0005-0000-0000-0000E9900000}"/>
    <cellStyle name="콤마 [000] 3 2 2 18" xfId="41408" xr:uid="{00000000-0005-0000-0000-0000EA900000}"/>
    <cellStyle name="콤마 [000] 3 2 2 19" xfId="41409" xr:uid="{00000000-0005-0000-0000-0000EB900000}"/>
    <cellStyle name="콤마 [000] 3 2 2 2" xfId="17247" xr:uid="{00000000-0005-0000-0000-0000EC900000}"/>
    <cellStyle name="콤마 [000] 3 2 2 2 10" xfId="33933" xr:uid="{00000000-0005-0000-0000-0000ED900000}"/>
    <cellStyle name="콤마 [000] 3 2 2 2 2" xfId="33934" xr:uid="{00000000-0005-0000-0000-0000EE900000}"/>
    <cellStyle name="콤마 [000] 3 2 2 2 2 2" xfId="33935" xr:uid="{00000000-0005-0000-0000-0000EF900000}"/>
    <cellStyle name="콤마 [000] 3 2 2 2 2 2 2" xfId="33936" xr:uid="{00000000-0005-0000-0000-0000F0900000}"/>
    <cellStyle name="콤마 [000] 3 2 2 2 2 2 3" xfId="33937" xr:uid="{00000000-0005-0000-0000-0000F1900000}"/>
    <cellStyle name="콤마 [000] 3 2 2 2 2 2 4" xfId="33938" xr:uid="{00000000-0005-0000-0000-0000F2900000}"/>
    <cellStyle name="콤마 [000] 3 2 2 2 2 2 5" xfId="33939" xr:uid="{00000000-0005-0000-0000-0000F3900000}"/>
    <cellStyle name="콤마 [000] 3 2 2 2 2 2 6" xfId="33940" xr:uid="{00000000-0005-0000-0000-0000F4900000}"/>
    <cellStyle name="콤마 [000] 3 2 2 2 2 2 7" xfId="33941" xr:uid="{00000000-0005-0000-0000-0000F5900000}"/>
    <cellStyle name="콤마 [000] 3 2 2 2 2 3" xfId="33942" xr:uid="{00000000-0005-0000-0000-0000F6900000}"/>
    <cellStyle name="콤마 [000] 3 2 2 2 2 4" xfId="33943" xr:uid="{00000000-0005-0000-0000-0000F7900000}"/>
    <cellStyle name="콤마 [000] 3 2 2 2 2 5" xfId="33944" xr:uid="{00000000-0005-0000-0000-0000F8900000}"/>
    <cellStyle name="콤마 [000] 3 2 2 2 2 6" xfId="33945" xr:uid="{00000000-0005-0000-0000-0000F9900000}"/>
    <cellStyle name="콤마 [000] 3 2 2 2 2 7" xfId="33946" xr:uid="{00000000-0005-0000-0000-0000FA900000}"/>
    <cellStyle name="콤마 [000] 3 2 2 2 2 8" xfId="33947" xr:uid="{00000000-0005-0000-0000-0000FB900000}"/>
    <cellStyle name="콤마 [000] 3 2 2 2 3" xfId="33948" xr:uid="{00000000-0005-0000-0000-0000FC900000}"/>
    <cellStyle name="콤마 [000] 3 2 2 2 3 2" xfId="33949" xr:uid="{00000000-0005-0000-0000-0000FD900000}"/>
    <cellStyle name="콤마 [000] 3 2 2 2 3 2 2" xfId="33950" xr:uid="{00000000-0005-0000-0000-0000FE900000}"/>
    <cellStyle name="콤마 [000] 3 2 2 2 3 2 3" xfId="33951" xr:uid="{00000000-0005-0000-0000-0000FF900000}"/>
    <cellStyle name="콤마 [000] 3 2 2 2 3 2 4" xfId="33952" xr:uid="{00000000-0005-0000-0000-000000910000}"/>
    <cellStyle name="콤마 [000] 3 2 2 2 3 2 5" xfId="33953" xr:uid="{00000000-0005-0000-0000-000001910000}"/>
    <cellStyle name="콤마 [000] 3 2 2 2 3 2 6" xfId="33954" xr:uid="{00000000-0005-0000-0000-000002910000}"/>
    <cellStyle name="콤마 [000] 3 2 2 2 3 2 7" xfId="33955" xr:uid="{00000000-0005-0000-0000-000003910000}"/>
    <cellStyle name="콤마 [000] 3 2 2 2 3 3" xfId="33956" xr:uid="{00000000-0005-0000-0000-000004910000}"/>
    <cellStyle name="콤마 [000] 3 2 2 2 3 4" xfId="33957" xr:uid="{00000000-0005-0000-0000-000005910000}"/>
    <cellStyle name="콤마 [000] 3 2 2 2 3 5" xfId="33958" xr:uid="{00000000-0005-0000-0000-000006910000}"/>
    <cellStyle name="콤마 [000] 3 2 2 2 3 6" xfId="33959" xr:uid="{00000000-0005-0000-0000-000007910000}"/>
    <cellStyle name="콤마 [000] 3 2 2 2 3 7" xfId="33960" xr:uid="{00000000-0005-0000-0000-000008910000}"/>
    <cellStyle name="콤마 [000] 3 2 2 2 3 8" xfId="33961" xr:uid="{00000000-0005-0000-0000-000009910000}"/>
    <cellStyle name="콤마 [000] 3 2 2 2 4" xfId="33962" xr:uid="{00000000-0005-0000-0000-00000A910000}"/>
    <cellStyle name="콤마 [000] 3 2 2 2 4 2" xfId="33963" xr:uid="{00000000-0005-0000-0000-00000B910000}"/>
    <cellStyle name="콤마 [000] 3 2 2 2 4 3" xfId="33964" xr:uid="{00000000-0005-0000-0000-00000C910000}"/>
    <cellStyle name="콤마 [000] 3 2 2 2 4 4" xfId="33965" xr:uid="{00000000-0005-0000-0000-00000D910000}"/>
    <cellStyle name="콤마 [000] 3 2 2 2 4 5" xfId="33966" xr:uid="{00000000-0005-0000-0000-00000E910000}"/>
    <cellStyle name="콤마 [000] 3 2 2 2 4 6" xfId="33967" xr:uid="{00000000-0005-0000-0000-00000F910000}"/>
    <cellStyle name="콤마 [000] 3 2 2 2 4 7" xfId="33968" xr:uid="{00000000-0005-0000-0000-000010910000}"/>
    <cellStyle name="콤마 [000] 3 2 2 2 5" xfId="33969" xr:uid="{00000000-0005-0000-0000-000011910000}"/>
    <cellStyle name="콤마 [000] 3 2 2 2 6" xfId="33970" xr:uid="{00000000-0005-0000-0000-000012910000}"/>
    <cellStyle name="콤마 [000] 3 2 2 2 7" xfId="33971" xr:uid="{00000000-0005-0000-0000-000013910000}"/>
    <cellStyle name="콤마 [000] 3 2 2 2 8" xfId="33972" xr:uid="{00000000-0005-0000-0000-000014910000}"/>
    <cellStyle name="콤마 [000] 3 2 2 2 9" xfId="33973" xr:uid="{00000000-0005-0000-0000-000015910000}"/>
    <cellStyle name="콤마 [000] 3 2 2 20" xfId="41410" xr:uid="{00000000-0005-0000-0000-000016910000}"/>
    <cellStyle name="콤마 [000] 3 2 2 21" xfId="41411" xr:uid="{00000000-0005-0000-0000-000017910000}"/>
    <cellStyle name="콤마 [000] 3 2 2 22" xfId="41412" xr:uid="{00000000-0005-0000-0000-000018910000}"/>
    <cellStyle name="콤마 [000] 3 2 2 23" xfId="41413" xr:uid="{00000000-0005-0000-0000-000019910000}"/>
    <cellStyle name="콤마 [000] 3 2 2 24" xfId="41414" xr:uid="{00000000-0005-0000-0000-00001A910000}"/>
    <cellStyle name="콤마 [000] 3 2 2 25" xfId="41415" xr:uid="{00000000-0005-0000-0000-00001B910000}"/>
    <cellStyle name="콤마 [000] 3 2 2 26" xfId="41416" xr:uid="{00000000-0005-0000-0000-00001C910000}"/>
    <cellStyle name="콤마 [000] 3 2 2 27" xfId="41417" xr:uid="{00000000-0005-0000-0000-00001D910000}"/>
    <cellStyle name="콤마 [000] 3 2 2 3" xfId="17575" xr:uid="{00000000-0005-0000-0000-00001E910000}"/>
    <cellStyle name="콤마 [000] 3 2 2 3 2" xfId="33974" xr:uid="{00000000-0005-0000-0000-00001F910000}"/>
    <cellStyle name="콤마 [000] 3 2 2 3 2 2" xfId="33975" xr:uid="{00000000-0005-0000-0000-000020910000}"/>
    <cellStyle name="콤마 [000] 3 2 2 3 2 3" xfId="33976" xr:uid="{00000000-0005-0000-0000-000021910000}"/>
    <cellStyle name="콤마 [000] 3 2 2 3 2 4" xfId="33977" xr:uid="{00000000-0005-0000-0000-000022910000}"/>
    <cellStyle name="콤마 [000] 3 2 2 3 2 5" xfId="33978" xr:uid="{00000000-0005-0000-0000-000023910000}"/>
    <cellStyle name="콤마 [000] 3 2 2 3 2 6" xfId="33979" xr:uid="{00000000-0005-0000-0000-000024910000}"/>
    <cellStyle name="콤마 [000] 3 2 2 3 2 7" xfId="33980" xr:uid="{00000000-0005-0000-0000-000025910000}"/>
    <cellStyle name="콤마 [000] 3 2 2 3 3" xfId="33981" xr:uid="{00000000-0005-0000-0000-000026910000}"/>
    <cellStyle name="콤마 [000] 3 2 2 3 4" xfId="33982" xr:uid="{00000000-0005-0000-0000-000027910000}"/>
    <cellStyle name="콤마 [000] 3 2 2 3 5" xfId="33983" xr:uid="{00000000-0005-0000-0000-000028910000}"/>
    <cellStyle name="콤마 [000] 3 2 2 3 6" xfId="33984" xr:uid="{00000000-0005-0000-0000-000029910000}"/>
    <cellStyle name="콤마 [000] 3 2 2 3 7" xfId="33985" xr:uid="{00000000-0005-0000-0000-00002A910000}"/>
    <cellStyle name="콤마 [000] 3 2 2 3 8" xfId="33986" xr:uid="{00000000-0005-0000-0000-00002B910000}"/>
    <cellStyle name="콤마 [000] 3 2 2 4" xfId="17877" xr:uid="{00000000-0005-0000-0000-00002C910000}"/>
    <cellStyle name="콤마 [000] 3 2 2 4 2" xfId="33987" xr:uid="{00000000-0005-0000-0000-00002D910000}"/>
    <cellStyle name="콤마 [000] 3 2 2 4 2 2" xfId="33988" xr:uid="{00000000-0005-0000-0000-00002E910000}"/>
    <cellStyle name="콤마 [000] 3 2 2 4 2 3" xfId="33989" xr:uid="{00000000-0005-0000-0000-00002F910000}"/>
    <cellStyle name="콤마 [000] 3 2 2 4 2 4" xfId="33990" xr:uid="{00000000-0005-0000-0000-000030910000}"/>
    <cellStyle name="콤마 [000] 3 2 2 4 2 5" xfId="33991" xr:uid="{00000000-0005-0000-0000-000031910000}"/>
    <cellStyle name="콤마 [000] 3 2 2 4 2 6" xfId="33992" xr:uid="{00000000-0005-0000-0000-000032910000}"/>
    <cellStyle name="콤마 [000] 3 2 2 4 2 7" xfId="33993" xr:uid="{00000000-0005-0000-0000-000033910000}"/>
    <cellStyle name="콤마 [000] 3 2 2 4 3" xfId="33994" xr:uid="{00000000-0005-0000-0000-000034910000}"/>
    <cellStyle name="콤마 [000] 3 2 2 4 4" xfId="33995" xr:uid="{00000000-0005-0000-0000-000035910000}"/>
    <cellStyle name="콤마 [000] 3 2 2 4 5" xfId="33996" xr:uid="{00000000-0005-0000-0000-000036910000}"/>
    <cellStyle name="콤마 [000] 3 2 2 4 6" xfId="33997" xr:uid="{00000000-0005-0000-0000-000037910000}"/>
    <cellStyle name="콤마 [000] 3 2 2 4 7" xfId="33998" xr:uid="{00000000-0005-0000-0000-000038910000}"/>
    <cellStyle name="콤마 [000] 3 2 2 4 8" xfId="33999" xr:uid="{00000000-0005-0000-0000-000039910000}"/>
    <cellStyle name="콤마 [000] 3 2 2 5" xfId="34000" xr:uid="{00000000-0005-0000-0000-00003A910000}"/>
    <cellStyle name="콤마 [000] 3 2 2 5 2" xfId="34001" xr:uid="{00000000-0005-0000-0000-00003B910000}"/>
    <cellStyle name="콤마 [000] 3 2 2 5 3" xfId="34002" xr:uid="{00000000-0005-0000-0000-00003C910000}"/>
    <cellStyle name="콤마 [000] 3 2 2 5 4" xfId="34003" xr:uid="{00000000-0005-0000-0000-00003D910000}"/>
    <cellStyle name="콤마 [000] 3 2 2 5 5" xfId="34004" xr:uid="{00000000-0005-0000-0000-00003E910000}"/>
    <cellStyle name="콤마 [000] 3 2 2 5 6" xfId="34005" xr:uid="{00000000-0005-0000-0000-00003F910000}"/>
    <cellStyle name="콤마 [000] 3 2 2 5 7" xfId="34006" xr:uid="{00000000-0005-0000-0000-000040910000}"/>
    <cellStyle name="콤마 [000] 3 2 2 6" xfId="34007" xr:uid="{00000000-0005-0000-0000-000041910000}"/>
    <cellStyle name="콤마 [000] 3 2 2 7" xfId="34008" xr:uid="{00000000-0005-0000-0000-000042910000}"/>
    <cellStyle name="콤마 [000] 3 2 2 8" xfId="34009" xr:uid="{00000000-0005-0000-0000-000043910000}"/>
    <cellStyle name="콤마 [000] 3 2 2 9" xfId="34010" xr:uid="{00000000-0005-0000-0000-000044910000}"/>
    <cellStyle name="콤마 [000] 3 2 20" xfId="41418" xr:uid="{00000000-0005-0000-0000-000045910000}"/>
    <cellStyle name="콤마 [000] 3 2 21" xfId="41419" xr:uid="{00000000-0005-0000-0000-000046910000}"/>
    <cellStyle name="콤마 [000] 3 2 22" xfId="41420" xr:uid="{00000000-0005-0000-0000-000047910000}"/>
    <cellStyle name="콤마 [000] 3 2 23" xfId="41421" xr:uid="{00000000-0005-0000-0000-000048910000}"/>
    <cellStyle name="콤마 [000] 3 2 24" xfId="41422" xr:uid="{00000000-0005-0000-0000-000049910000}"/>
    <cellStyle name="콤마 [000] 3 2 25" xfId="41423" xr:uid="{00000000-0005-0000-0000-00004A910000}"/>
    <cellStyle name="콤마 [000] 3 2 26" xfId="41424" xr:uid="{00000000-0005-0000-0000-00004B910000}"/>
    <cellStyle name="콤마 [000] 3 2 27" xfId="41425" xr:uid="{00000000-0005-0000-0000-00004C910000}"/>
    <cellStyle name="콤마 [000] 3 2 28" xfId="41426" xr:uid="{00000000-0005-0000-0000-00004D910000}"/>
    <cellStyle name="콤마 [000] 3 2 3" xfId="16793" xr:uid="{00000000-0005-0000-0000-00004E910000}"/>
    <cellStyle name="콤마 [000] 3 2 3 10" xfId="34011" xr:uid="{00000000-0005-0000-0000-00004F910000}"/>
    <cellStyle name="콤마 [000] 3 2 3 11" xfId="41427" xr:uid="{00000000-0005-0000-0000-000050910000}"/>
    <cellStyle name="콤마 [000] 3 2 3 2" xfId="17522" xr:uid="{00000000-0005-0000-0000-000051910000}"/>
    <cellStyle name="콤마 [000] 3 2 3 2 2" xfId="34012" xr:uid="{00000000-0005-0000-0000-000052910000}"/>
    <cellStyle name="콤마 [000] 3 2 3 2 2 2" xfId="34013" xr:uid="{00000000-0005-0000-0000-000053910000}"/>
    <cellStyle name="콤마 [000] 3 2 3 2 2 3" xfId="34014" xr:uid="{00000000-0005-0000-0000-000054910000}"/>
    <cellStyle name="콤마 [000] 3 2 3 2 2 4" xfId="34015" xr:uid="{00000000-0005-0000-0000-000055910000}"/>
    <cellStyle name="콤마 [000] 3 2 3 2 2 5" xfId="34016" xr:uid="{00000000-0005-0000-0000-000056910000}"/>
    <cellStyle name="콤마 [000] 3 2 3 2 2 6" xfId="34017" xr:uid="{00000000-0005-0000-0000-000057910000}"/>
    <cellStyle name="콤마 [000] 3 2 3 2 2 7" xfId="34018" xr:uid="{00000000-0005-0000-0000-000058910000}"/>
    <cellStyle name="콤마 [000] 3 2 3 2 3" xfId="34019" xr:uid="{00000000-0005-0000-0000-000059910000}"/>
    <cellStyle name="콤마 [000] 3 2 3 2 4" xfId="34020" xr:uid="{00000000-0005-0000-0000-00005A910000}"/>
    <cellStyle name="콤마 [000] 3 2 3 2 5" xfId="34021" xr:uid="{00000000-0005-0000-0000-00005B910000}"/>
    <cellStyle name="콤마 [000] 3 2 3 2 6" xfId="34022" xr:uid="{00000000-0005-0000-0000-00005C910000}"/>
    <cellStyle name="콤마 [000] 3 2 3 2 7" xfId="34023" xr:uid="{00000000-0005-0000-0000-00005D910000}"/>
    <cellStyle name="콤마 [000] 3 2 3 2 8" xfId="34024" xr:uid="{00000000-0005-0000-0000-00005E910000}"/>
    <cellStyle name="콤마 [000] 3 2 3 3" xfId="17824" xr:uid="{00000000-0005-0000-0000-00005F910000}"/>
    <cellStyle name="콤마 [000] 3 2 3 3 2" xfId="34025" xr:uid="{00000000-0005-0000-0000-000060910000}"/>
    <cellStyle name="콤마 [000] 3 2 3 3 2 2" xfId="34026" xr:uid="{00000000-0005-0000-0000-000061910000}"/>
    <cellStyle name="콤마 [000] 3 2 3 3 2 3" xfId="34027" xr:uid="{00000000-0005-0000-0000-000062910000}"/>
    <cellStyle name="콤마 [000] 3 2 3 3 2 4" xfId="34028" xr:uid="{00000000-0005-0000-0000-000063910000}"/>
    <cellStyle name="콤마 [000] 3 2 3 3 2 5" xfId="34029" xr:uid="{00000000-0005-0000-0000-000064910000}"/>
    <cellStyle name="콤마 [000] 3 2 3 3 2 6" xfId="34030" xr:uid="{00000000-0005-0000-0000-000065910000}"/>
    <cellStyle name="콤마 [000] 3 2 3 3 2 7" xfId="34031" xr:uid="{00000000-0005-0000-0000-000066910000}"/>
    <cellStyle name="콤마 [000] 3 2 3 3 3" xfId="34032" xr:uid="{00000000-0005-0000-0000-000067910000}"/>
    <cellStyle name="콤마 [000] 3 2 3 3 4" xfId="34033" xr:uid="{00000000-0005-0000-0000-000068910000}"/>
    <cellStyle name="콤마 [000] 3 2 3 3 5" xfId="34034" xr:uid="{00000000-0005-0000-0000-000069910000}"/>
    <cellStyle name="콤마 [000] 3 2 3 3 6" xfId="34035" xr:uid="{00000000-0005-0000-0000-00006A910000}"/>
    <cellStyle name="콤마 [000] 3 2 3 3 7" xfId="34036" xr:uid="{00000000-0005-0000-0000-00006B910000}"/>
    <cellStyle name="콤마 [000] 3 2 3 3 8" xfId="34037" xr:uid="{00000000-0005-0000-0000-00006C910000}"/>
    <cellStyle name="콤마 [000] 3 2 3 4" xfId="18126" xr:uid="{00000000-0005-0000-0000-00006D910000}"/>
    <cellStyle name="콤마 [000] 3 2 3 4 2" xfId="34038" xr:uid="{00000000-0005-0000-0000-00006E910000}"/>
    <cellStyle name="콤마 [000] 3 2 3 4 3" xfId="34039" xr:uid="{00000000-0005-0000-0000-00006F910000}"/>
    <cellStyle name="콤마 [000] 3 2 3 4 4" xfId="34040" xr:uid="{00000000-0005-0000-0000-000070910000}"/>
    <cellStyle name="콤마 [000] 3 2 3 4 5" xfId="34041" xr:uid="{00000000-0005-0000-0000-000071910000}"/>
    <cellStyle name="콤마 [000] 3 2 3 4 6" xfId="34042" xr:uid="{00000000-0005-0000-0000-000072910000}"/>
    <cellStyle name="콤마 [000] 3 2 3 4 7" xfId="34043" xr:uid="{00000000-0005-0000-0000-000073910000}"/>
    <cellStyle name="콤마 [000] 3 2 3 5" xfId="34044" xr:uid="{00000000-0005-0000-0000-000074910000}"/>
    <cellStyle name="콤마 [000] 3 2 3 6" xfId="34045" xr:uid="{00000000-0005-0000-0000-000075910000}"/>
    <cellStyle name="콤마 [000] 3 2 3 7" xfId="34046" xr:uid="{00000000-0005-0000-0000-000076910000}"/>
    <cellStyle name="콤마 [000] 3 2 3 8" xfId="34047" xr:uid="{00000000-0005-0000-0000-000077910000}"/>
    <cellStyle name="콤마 [000] 3 2 3 9" xfId="34048" xr:uid="{00000000-0005-0000-0000-000078910000}"/>
    <cellStyle name="콤마 [000] 3 2 4" xfId="17006" xr:uid="{00000000-0005-0000-0000-000079910000}"/>
    <cellStyle name="콤마 [000] 3 2 4 2" xfId="34049" xr:uid="{00000000-0005-0000-0000-00007A910000}"/>
    <cellStyle name="콤마 [000] 3 2 4 2 2" xfId="34050" xr:uid="{00000000-0005-0000-0000-00007B910000}"/>
    <cellStyle name="콤마 [000] 3 2 4 2 3" xfId="34051" xr:uid="{00000000-0005-0000-0000-00007C910000}"/>
    <cellStyle name="콤마 [000] 3 2 4 2 4" xfId="34052" xr:uid="{00000000-0005-0000-0000-00007D910000}"/>
    <cellStyle name="콤마 [000] 3 2 4 2 5" xfId="34053" xr:uid="{00000000-0005-0000-0000-00007E910000}"/>
    <cellStyle name="콤마 [000] 3 2 4 2 6" xfId="34054" xr:uid="{00000000-0005-0000-0000-00007F910000}"/>
    <cellStyle name="콤마 [000] 3 2 4 2 7" xfId="34055" xr:uid="{00000000-0005-0000-0000-000080910000}"/>
    <cellStyle name="콤마 [000] 3 2 4 3" xfId="34056" xr:uid="{00000000-0005-0000-0000-000081910000}"/>
    <cellStyle name="콤마 [000] 3 2 4 4" xfId="34057" xr:uid="{00000000-0005-0000-0000-000082910000}"/>
    <cellStyle name="콤마 [000] 3 2 4 5" xfId="34058" xr:uid="{00000000-0005-0000-0000-000083910000}"/>
    <cellStyle name="콤마 [000] 3 2 4 6" xfId="34059" xr:uid="{00000000-0005-0000-0000-000084910000}"/>
    <cellStyle name="콤마 [000] 3 2 4 7" xfId="34060" xr:uid="{00000000-0005-0000-0000-000085910000}"/>
    <cellStyle name="콤마 [000] 3 2 4 8" xfId="34061" xr:uid="{00000000-0005-0000-0000-000086910000}"/>
    <cellStyle name="콤마 [000] 3 2 5" xfId="17143" xr:uid="{00000000-0005-0000-0000-000087910000}"/>
    <cellStyle name="콤마 [000] 3 2 5 2" xfId="34062" xr:uid="{00000000-0005-0000-0000-000088910000}"/>
    <cellStyle name="콤마 [000] 3 2 5 2 2" xfId="34063" xr:uid="{00000000-0005-0000-0000-000089910000}"/>
    <cellStyle name="콤마 [000] 3 2 5 2 3" xfId="34064" xr:uid="{00000000-0005-0000-0000-00008A910000}"/>
    <cellStyle name="콤마 [000] 3 2 5 2 4" xfId="34065" xr:uid="{00000000-0005-0000-0000-00008B910000}"/>
    <cellStyle name="콤마 [000] 3 2 5 2 5" xfId="34066" xr:uid="{00000000-0005-0000-0000-00008C910000}"/>
    <cellStyle name="콤마 [000] 3 2 5 2 6" xfId="34067" xr:uid="{00000000-0005-0000-0000-00008D910000}"/>
    <cellStyle name="콤마 [000] 3 2 5 2 7" xfId="34068" xr:uid="{00000000-0005-0000-0000-00008E910000}"/>
    <cellStyle name="콤마 [000] 3 2 5 3" xfId="34069" xr:uid="{00000000-0005-0000-0000-00008F910000}"/>
    <cellStyle name="콤마 [000] 3 2 5 4" xfId="34070" xr:uid="{00000000-0005-0000-0000-000090910000}"/>
    <cellStyle name="콤마 [000] 3 2 5 5" xfId="34071" xr:uid="{00000000-0005-0000-0000-000091910000}"/>
    <cellStyle name="콤마 [000] 3 2 5 6" xfId="34072" xr:uid="{00000000-0005-0000-0000-000092910000}"/>
    <cellStyle name="콤마 [000] 3 2 5 7" xfId="34073" xr:uid="{00000000-0005-0000-0000-000093910000}"/>
    <cellStyle name="콤마 [000] 3 2 5 8" xfId="34074" xr:uid="{00000000-0005-0000-0000-000094910000}"/>
    <cellStyle name="콤마 [000] 3 2 6" xfId="16872" xr:uid="{00000000-0005-0000-0000-000095910000}"/>
    <cellStyle name="콤마 [000] 3 2 6 2" xfId="34075" xr:uid="{00000000-0005-0000-0000-000096910000}"/>
    <cellStyle name="콤마 [000] 3 2 6 3" xfId="34076" xr:uid="{00000000-0005-0000-0000-000097910000}"/>
    <cellStyle name="콤마 [000] 3 2 6 4" xfId="34077" xr:uid="{00000000-0005-0000-0000-000098910000}"/>
    <cellStyle name="콤마 [000] 3 2 6 5" xfId="34078" xr:uid="{00000000-0005-0000-0000-000099910000}"/>
    <cellStyle name="콤마 [000] 3 2 6 6" xfId="34079" xr:uid="{00000000-0005-0000-0000-00009A910000}"/>
    <cellStyle name="콤마 [000] 3 2 6 7" xfId="34080" xr:uid="{00000000-0005-0000-0000-00009B910000}"/>
    <cellStyle name="콤마 [000] 3 2 7" xfId="34081" xr:uid="{00000000-0005-0000-0000-00009C910000}"/>
    <cellStyle name="콤마 [000] 3 2 8" xfId="34082" xr:uid="{00000000-0005-0000-0000-00009D910000}"/>
    <cellStyle name="콤마 [000] 3 2 9" xfId="34083" xr:uid="{00000000-0005-0000-0000-00009E910000}"/>
    <cellStyle name="콤마 [000] 3 3" xfId="10825" xr:uid="{00000000-0005-0000-0000-00009F910000}"/>
    <cellStyle name="콤마 [000] 3 3 10" xfId="34084" xr:uid="{00000000-0005-0000-0000-0000A0910000}"/>
    <cellStyle name="콤마 [000] 3 3 11" xfId="34085" xr:uid="{00000000-0005-0000-0000-0000A1910000}"/>
    <cellStyle name="콤마 [000] 3 3 12" xfId="34086" xr:uid="{00000000-0005-0000-0000-0000A2910000}"/>
    <cellStyle name="콤마 [000] 3 3 13" xfId="41428" xr:uid="{00000000-0005-0000-0000-0000A3910000}"/>
    <cellStyle name="콤마 [000] 3 3 14" xfId="41429" xr:uid="{00000000-0005-0000-0000-0000A4910000}"/>
    <cellStyle name="콤마 [000] 3 3 15" xfId="41430" xr:uid="{00000000-0005-0000-0000-0000A5910000}"/>
    <cellStyle name="콤마 [000] 3 3 16" xfId="41431" xr:uid="{00000000-0005-0000-0000-0000A6910000}"/>
    <cellStyle name="콤마 [000] 3 3 17" xfId="41432" xr:uid="{00000000-0005-0000-0000-0000A7910000}"/>
    <cellStyle name="콤마 [000] 3 3 18" xfId="41433" xr:uid="{00000000-0005-0000-0000-0000A8910000}"/>
    <cellStyle name="콤마 [000] 3 3 19" xfId="41434" xr:uid="{00000000-0005-0000-0000-0000A9910000}"/>
    <cellStyle name="콤마 [000] 3 3 2" xfId="16522" xr:uid="{00000000-0005-0000-0000-0000AA910000}"/>
    <cellStyle name="콤마 [000] 3 3 2 10" xfId="34087" xr:uid="{00000000-0005-0000-0000-0000AB910000}"/>
    <cellStyle name="콤마 [000] 3 3 2 11" xfId="34088" xr:uid="{00000000-0005-0000-0000-0000AC910000}"/>
    <cellStyle name="콤마 [000] 3 3 2 12" xfId="41435" xr:uid="{00000000-0005-0000-0000-0000AD910000}"/>
    <cellStyle name="콤마 [000] 3 3 2 13" xfId="41436" xr:uid="{00000000-0005-0000-0000-0000AE910000}"/>
    <cellStyle name="콤마 [000] 3 3 2 14" xfId="41437" xr:uid="{00000000-0005-0000-0000-0000AF910000}"/>
    <cellStyle name="콤마 [000] 3 3 2 15" xfId="41438" xr:uid="{00000000-0005-0000-0000-0000B0910000}"/>
    <cellStyle name="콤마 [000] 3 3 2 16" xfId="41439" xr:uid="{00000000-0005-0000-0000-0000B1910000}"/>
    <cellStyle name="콤마 [000] 3 3 2 17" xfId="41440" xr:uid="{00000000-0005-0000-0000-0000B2910000}"/>
    <cellStyle name="콤마 [000] 3 3 2 18" xfId="41441" xr:uid="{00000000-0005-0000-0000-0000B3910000}"/>
    <cellStyle name="콤마 [000] 3 3 2 19" xfId="41442" xr:uid="{00000000-0005-0000-0000-0000B4910000}"/>
    <cellStyle name="콤마 [000] 3 3 2 2" xfId="17330" xr:uid="{00000000-0005-0000-0000-0000B5910000}"/>
    <cellStyle name="콤마 [000] 3 3 2 2 10" xfId="34089" xr:uid="{00000000-0005-0000-0000-0000B6910000}"/>
    <cellStyle name="콤마 [000] 3 3 2 2 2" xfId="34090" xr:uid="{00000000-0005-0000-0000-0000B7910000}"/>
    <cellStyle name="콤마 [000] 3 3 2 2 2 2" xfId="34091" xr:uid="{00000000-0005-0000-0000-0000B8910000}"/>
    <cellStyle name="콤마 [000] 3 3 2 2 2 2 2" xfId="34092" xr:uid="{00000000-0005-0000-0000-0000B9910000}"/>
    <cellStyle name="콤마 [000] 3 3 2 2 2 2 3" xfId="34093" xr:uid="{00000000-0005-0000-0000-0000BA910000}"/>
    <cellStyle name="콤마 [000] 3 3 2 2 2 2 4" xfId="34094" xr:uid="{00000000-0005-0000-0000-0000BB910000}"/>
    <cellStyle name="콤마 [000] 3 3 2 2 2 2 5" xfId="34095" xr:uid="{00000000-0005-0000-0000-0000BC910000}"/>
    <cellStyle name="콤마 [000] 3 3 2 2 2 2 6" xfId="34096" xr:uid="{00000000-0005-0000-0000-0000BD910000}"/>
    <cellStyle name="콤마 [000] 3 3 2 2 2 2 7" xfId="34097" xr:uid="{00000000-0005-0000-0000-0000BE910000}"/>
    <cellStyle name="콤마 [000] 3 3 2 2 2 3" xfId="34098" xr:uid="{00000000-0005-0000-0000-0000BF910000}"/>
    <cellStyle name="콤마 [000] 3 3 2 2 2 4" xfId="34099" xr:uid="{00000000-0005-0000-0000-0000C0910000}"/>
    <cellStyle name="콤마 [000] 3 3 2 2 2 5" xfId="34100" xr:uid="{00000000-0005-0000-0000-0000C1910000}"/>
    <cellStyle name="콤마 [000] 3 3 2 2 2 6" xfId="34101" xr:uid="{00000000-0005-0000-0000-0000C2910000}"/>
    <cellStyle name="콤마 [000] 3 3 2 2 2 7" xfId="34102" xr:uid="{00000000-0005-0000-0000-0000C3910000}"/>
    <cellStyle name="콤마 [000] 3 3 2 2 2 8" xfId="34103" xr:uid="{00000000-0005-0000-0000-0000C4910000}"/>
    <cellStyle name="콤마 [000] 3 3 2 2 3" xfId="34104" xr:uid="{00000000-0005-0000-0000-0000C5910000}"/>
    <cellStyle name="콤마 [000] 3 3 2 2 3 2" xfId="34105" xr:uid="{00000000-0005-0000-0000-0000C6910000}"/>
    <cellStyle name="콤마 [000] 3 3 2 2 3 2 2" xfId="34106" xr:uid="{00000000-0005-0000-0000-0000C7910000}"/>
    <cellStyle name="콤마 [000] 3 3 2 2 3 2 3" xfId="34107" xr:uid="{00000000-0005-0000-0000-0000C8910000}"/>
    <cellStyle name="콤마 [000] 3 3 2 2 3 2 4" xfId="34108" xr:uid="{00000000-0005-0000-0000-0000C9910000}"/>
    <cellStyle name="콤마 [000] 3 3 2 2 3 2 5" xfId="34109" xr:uid="{00000000-0005-0000-0000-0000CA910000}"/>
    <cellStyle name="콤마 [000] 3 3 2 2 3 2 6" xfId="34110" xr:uid="{00000000-0005-0000-0000-0000CB910000}"/>
    <cellStyle name="콤마 [000] 3 3 2 2 3 2 7" xfId="34111" xr:uid="{00000000-0005-0000-0000-0000CC910000}"/>
    <cellStyle name="콤마 [000] 3 3 2 2 3 3" xfId="34112" xr:uid="{00000000-0005-0000-0000-0000CD910000}"/>
    <cellStyle name="콤마 [000] 3 3 2 2 3 4" xfId="34113" xr:uid="{00000000-0005-0000-0000-0000CE910000}"/>
    <cellStyle name="콤마 [000] 3 3 2 2 3 5" xfId="34114" xr:uid="{00000000-0005-0000-0000-0000CF910000}"/>
    <cellStyle name="콤마 [000] 3 3 2 2 3 6" xfId="34115" xr:uid="{00000000-0005-0000-0000-0000D0910000}"/>
    <cellStyle name="콤마 [000] 3 3 2 2 3 7" xfId="34116" xr:uid="{00000000-0005-0000-0000-0000D1910000}"/>
    <cellStyle name="콤마 [000] 3 3 2 2 3 8" xfId="34117" xr:uid="{00000000-0005-0000-0000-0000D2910000}"/>
    <cellStyle name="콤마 [000] 3 3 2 2 4" xfId="34118" xr:uid="{00000000-0005-0000-0000-0000D3910000}"/>
    <cellStyle name="콤마 [000] 3 3 2 2 4 2" xfId="34119" xr:uid="{00000000-0005-0000-0000-0000D4910000}"/>
    <cellStyle name="콤마 [000] 3 3 2 2 4 3" xfId="34120" xr:uid="{00000000-0005-0000-0000-0000D5910000}"/>
    <cellStyle name="콤마 [000] 3 3 2 2 4 4" xfId="34121" xr:uid="{00000000-0005-0000-0000-0000D6910000}"/>
    <cellStyle name="콤마 [000] 3 3 2 2 4 5" xfId="34122" xr:uid="{00000000-0005-0000-0000-0000D7910000}"/>
    <cellStyle name="콤마 [000] 3 3 2 2 4 6" xfId="34123" xr:uid="{00000000-0005-0000-0000-0000D8910000}"/>
    <cellStyle name="콤마 [000] 3 3 2 2 4 7" xfId="34124" xr:uid="{00000000-0005-0000-0000-0000D9910000}"/>
    <cellStyle name="콤마 [000] 3 3 2 2 5" xfId="34125" xr:uid="{00000000-0005-0000-0000-0000DA910000}"/>
    <cellStyle name="콤마 [000] 3 3 2 2 6" xfId="34126" xr:uid="{00000000-0005-0000-0000-0000DB910000}"/>
    <cellStyle name="콤마 [000] 3 3 2 2 7" xfId="34127" xr:uid="{00000000-0005-0000-0000-0000DC910000}"/>
    <cellStyle name="콤마 [000] 3 3 2 2 8" xfId="34128" xr:uid="{00000000-0005-0000-0000-0000DD910000}"/>
    <cellStyle name="콤마 [000] 3 3 2 2 9" xfId="34129" xr:uid="{00000000-0005-0000-0000-0000DE910000}"/>
    <cellStyle name="콤마 [000] 3 3 2 20" xfId="41443" xr:uid="{00000000-0005-0000-0000-0000DF910000}"/>
    <cellStyle name="콤마 [000] 3 3 2 21" xfId="41444" xr:uid="{00000000-0005-0000-0000-0000E0910000}"/>
    <cellStyle name="콤마 [000] 3 3 2 22" xfId="41445" xr:uid="{00000000-0005-0000-0000-0000E1910000}"/>
    <cellStyle name="콤마 [000] 3 3 2 23" xfId="41446" xr:uid="{00000000-0005-0000-0000-0000E2910000}"/>
    <cellStyle name="콤마 [000] 3 3 2 24" xfId="41447" xr:uid="{00000000-0005-0000-0000-0000E3910000}"/>
    <cellStyle name="콤마 [000] 3 3 2 25" xfId="41448" xr:uid="{00000000-0005-0000-0000-0000E4910000}"/>
    <cellStyle name="콤마 [000] 3 3 2 26" xfId="41449" xr:uid="{00000000-0005-0000-0000-0000E5910000}"/>
    <cellStyle name="콤마 [000] 3 3 2 27" xfId="41450" xr:uid="{00000000-0005-0000-0000-0000E6910000}"/>
    <cellStyle name="콤마 [000] 3 3 2 3" xfId="17640" xr:uid="{00000000-0005-0000-0000-0000E7910000}"/>
    <cellStyle name="콤마 [000] 3 3 2 3 2" xfId="34130" xr:uid="{00000000-0005-0000-0000-0000E8910000}"/>
    <cellStyle name="콤마 [000] 3 3 2 3 2 2" xfId="34131" xr:uid="{00000000-0005-0000-0000-0000E9910000}"/>
    <cellStyle name="콤마 [000] 3 3 2 3 2 3" xfId="34132" xr:uid="{00000000-0005-0000-0000-0000EA910000}"/>
    <cellStyle name="콤마 [000] 3 3 2 3 2 4" xfId="34133" xr:uid="{00000000-0005-0000-0000-0000EB910000}"/>
    <cellStyle name="콤마 [000] 3 3 2 3 2 5" xfId="34134" xr:uid="{00000000-0005-0000-0000-0000EC910000}"/>
    <cellStyle name="콤마 [000] 3 3 2 3 2 6" xfId="34135" xr:uid="{00000000-0005-0000-0000-0000ED910000}"/>
    <cellStyle name="콤마 [000] 3 3 2 3 2 7" xfId="34136" xr:uid="{00000000-0005-0000-0000-0000EE910000}"/>
    <cellStyle name="콤마 [000] 3 3 2 3 3" xfId="34137" xr:uid="{00000000-0005-0000-0000-0000EF910000}"/>
    <cellStyle name="콤마 [000] 3 3 2 3 4" xfId="34138" xr:uid="{00000000-0005-0000-0000-0000F0910000}"/>
    <cellStyle name="콤마 [000] 3 3 2 3 5" xfId="34139" xr:uid="{00000000-0005-0000-0000-0000F1910000}"/>
    <cellStyle name="콤마 [000] 3 3 2 3 6" xfId="34140" xr:uid="{00000000-0005-0000-0000-0000F2910000}"/>
    <cellStyle name="콤마 [000] 3 3 2 3 7" xfId="34141" xr:uid="{00000000-0005-0000-0000-0000F3910000}"/>
    <cellStyle name="콤마 [000] 3 3 2 3 8" xfId="34142" xr:uid="{00000000-0005-0000-0000-0000F4910000}"/>
    <cellStyle name="콤마 [000] 3 3 2 4" xfId="17942" xr:uid="{00000000-0005-0000-0000-0000F5910000}"/>
    <cellStyle name="콤마 [000] 3 3 2 4 2" xfId="34143" xr:uid="{00000000-0005-0000-0000-0000F6910000}"/>
    <cellStyle name="콤마 [000] 3 3 2 4 2 2" xfId="34144" xr:uid="{00000000-0005-0000-0000-0000F7910000}"/>
    <cellStyle name="콤마 [000] 3 3 2 4 2 3" xfId="34145" xr:uid="{00000000-0005-0000-0000-0000F8910000}"/>
    <cellStyle name="콤마 [000] 3 3 2 4 2 4" xfId="34146" xr:uid="{00000000-0005-0000-0000-0000F9910000}"/>
    <cellStyle name="콤마 [000] 3 3 2 4 2 5" xfId="34147" xr:uid="{00000000-0005-0000-0000-0000FA910000}"/>
    <cellStyle name="콤마 [000] 3 3 2 4 2 6" xfId="34148" xr:uid="{00000000-0005-0000-0000-0000FB910000}"/>
    <cellStyle name="콤마 [000] 3 3 2 4 2 7" xfId="34149" xr:uid="{00000000-0005-0000-0000-0000FC910000}"/>
    <cellStyle name="콤마 [000] 3 3 2 4 3" xfId="34150" xr:uid="{00000000-0005-0000-0000-0000FD910000}"/>
    <cellStyle name="콤마 [000] 3 3 2 4 4" xfId="34151" xr:uid="{00000000-0005-0000-0000-0000FE910000}"/>
    <cellStyle name="콤마 [000] 3 3 2 4 5" xfId="34152" xr:uid="{00000000-0005-0000-0000-0000FF910000}"/>
    <cellStyle name="콤마 [000] 3 3 2 4 6" xfId="34153" xr:uid="{00000000-0005-0000-0000-000000920000}"/>
    <cellStyle name="콤마 [000] 3 3 2 4 7" xfId="34154" xr:uid="{00000000-0005-0000-0000-000001920000}"/>
    <cellStyle name="콤마 [000] 3 3 2 4 8" xfId="34155" xr:uid="{00000000-0005-0000-0000-000002920000}"/>
    <cellStyle name="콤마 [000] 3 3 2 5" xfId="34156" xr:uid="{00000000-0005-0000-0000-000003920000}"/>
    <cellStyle name="콤마 [000] 3 3 2 5 2" xfId="34157" xr:uid="{00000000-0005-0000-0000-000004920000}"/>
    <cellStyle name="콤마 [000] 3 3 2 5 3" xfId="34158" xr:uid="{00000000-0005-0000-0000-000005920000}"/>
    <cellStyle name="콤마 [000] 3 3 2 5 4" xfId="34159" xr:uid="{00000000-0005-0000-0000-000006920000}"/>
    <cellStyle name="콤마 [000] 3 3 2 5 5" xfId="34160" xr:uid="{00000000-0005-0000-0000-000007920000}"/>
    <cellStyle name="콤마 [000] 3 3 2 5 6" xfId="34161" xr:uid="{00000000-0005-0000-0000-000008920000}"/>
    <cellStyle name="콤마 [000] 3 3 2 5 7" xfId="34162" xr:uid="{00000000-0005-0000-0000-000009920000}"/>
    <cellStyle name="콤마 [000] 3 3 2 6" xfId="34163" xr:uid="{00000000-0005-0000-0000-00000A920000}"/>
    <cellStyle name="콤마 [000] 3 3 2 7" xfId="34164" xr:uid="{00000000-0005-0000-0000-00000B920000}"/>
    <cellStyle name="콤마 [000] 3 3 2 8" xfId="34165" xr:uid="{00000000-0005-0000-0000-00000C920000}"/>
    <cellStyle name="콤마 [000] 3 3 2 9" xfId="34166" xr:uid="{00000000-0005-0000-0000-00000D920000}"/>
    <cellStyle name="콤마 [000] 3 3 20" xfId="41451" xr:uid="{00000000-0005-0000-0000-00000E920000}"/>
    <cellStyle name="콤마 [000] 3 3 21" xfId="41452" xr:uid="{00000000-0005-0000-0000-00000F920000}"/>
    <cellStyle name="콤마 [000] 3 3 22" xfId="41453" xr:uid="{00000000-0005-0000-0000-000010920000}"/>
    <cellStyle name="콤마 [000] 3 3 23" xfId="41454" xr:uid="{00000000-0005-0000-0000-000011920000}"/>
    <cellStyle name="콤마 [000] 3 3 24" xfId="41455" xr:uid="{00000000-0005-0000-0000-000012920000}"/>
    <cellStyle name="콤마 [000] 3 3 25" xfId="41456" xr:uid="{00000000-0005-0000-0000-000013920000}"/>
    <cellStyle name="콤마 [000] 3 3 26" xfId="41457" xr:uid="{00000000-0005-0000-0000-000014920000}"/>
    <cellStyle name="콤마 [000] 3 3 27" xfId="41458" xr:uid="{00000000-0005-0000-0000-000015920000}"/>
    <cellStyle name="콤마 [000] 3 3 28" xfId="41459" xr:uid="{00000000-0005-0000-0000-000016920000}"/>
    <cellStyle name="콤마 [000] 3 3 3" xfId="16794" xr:uid="{00000000-0005-0000-0000-000017920000}"/>
    <cellStyle name="콤마 [000] 3 3 3 10" xfId="34167" xr:uid="{00000000-0005-0000-0000-000018920000}"/>
    <cellStyle name="콤마 [000] 3 3 3 11" xfId="41460" xr:uid="{00000000-0005-0000-0000-000019920000}"/>
    <cellStyle name="콤마 [000] 3 3 3 2" xfId="17523" xr:uid="{00000000-0005-0000-0000-00001A920000}"/>
    <cellStyle name="콤마 [000] 3 3 3 2 2" xfId="34168" xr:uid="{00000000-0005-0000-0000-00001B920000}"/>
    <cellStyle name="콤마 [000] 3 3 3 2 2 2" xfId="34169" xr:uid="{00000000-0005-0000-0000-00001C920000}"/>
    <cellStyle name="콤마 [000] 3 3 3 2 2 3" xfId="34170" xr:uid="{00000000-0005-0000-0000-00001D920000}"/>
    <cellStyle name="콤마 [000] 3 3 3 2 2 4" xfId="34171" xr:uid="{00000000-0005-0000-0000-00001E920000}"/>
    <cellStyle name="콤마 [000] 3 3 3 2 2 5" xfId="34172" xr:uid="{00000000-0005-0000-0000-00001F920000}"/>
    <cellStyle name="콤마 [000] 3 3 3 2 2 6" xfId="34173" xr:uid="{00000000-0005-0000-0000-000020920000}"/>
    <cellStyle name="콤마 [000] 3 3 3 2 2 7" xfId="34174" xr:uid="{00000000-0005-0000-0000-000021920000}"/>
    <cellStyle name="콤마 [000] 3 3 3 2 3" xfId="34175" xr:uid="{00000000-0005-0000-0000-000022920000}"/>
    <cellStyle name="콤마 [000] 3 3 3 2 4" xfId="34176" xr:uid="{00000000-0005-0000-0000-000023920000}"/>
    <cellStyle name="콤마 [000] 3 3 3 2 5" xfId="34177" xr:uid="{00000000-0005-0000-0000-000024920000}"/>
    <cellStyle name="콤마 [000] 3 3 3 2 6" xfId="34178" xr:uid="{00000000-0005-0000-0000-000025920000}"/>
    <cellStyle name="콤마 [000] 3 3 3 2 7" xfId="34179" xr:uid="{00000000-0005-0000-0000-000026920000}"/>
    <cellStyle name="콤마 [000] 3 3 3 2 8" xfId="34180" xr:uid="{00000000-0005-0000-0000-000027920000}"/>
    <cellStyle name="콤마 [000] 3 3 3 3" xfId="17825" xr:uid="{00000000-0005-0000-0000-000028920000}"/>
    <cellStyle name="콤마 [000] 3 3 3 3 2" xfId="34181" xr:uid="{00000000-0005-0000-0000-000029920000}"/>
    <cellStyle name="콤마 [000] 3 3 3 3 2 2" xfId="34182" xr:uid="{00000000-0005-0000-0000-00002A920000}"/>
    <cellStyle name="콤마 [000] 3 3 3 3 2 3" xfId="34183" xr:uid="{00000000-0005-0000-0000-00002B920000}"/>
    <cellStyle name="콤마 [000] 3 3 3 3 2 4" xfId="34184" xr:uid="{00000000-0005-0000-0000-00002C920000}"/>
    <cellStyle name="콤마 [000] 3 3 3 3 2 5" xfId="34185" xr:uid="{00000000-0005-0000-0000-00002D920000}"/>
    <cellStyle name="콤마 [000] 3 3 3 3 2 6" xfId="34186" xr:uid="{00000000-0005-0000-0000-00002E920000}"/>
    <cellStyle name="콤마 [000] 3 3 3 3 2 7" xfId="34187" xr:uid="{00000000-0005-0000-0000-00002F920000}"/>
    <cellStyle name="콤마 [000] 3 3 3 3 3" xfId="34188" xr:uid="{00000000-0005-0000-0000-000030920000}"/>
    <cellStyle name="콤마 [000] 3 3 3 3 4" xfId="34189" xr:uid="{00000000-0005-0000-0000-000031920000}"/>
    <cellStyle name="콤마 [000] 3 3 3 3 5" xfId="34190" xr:uid="{00000000-0005-0000-0000-000032920000}"/>
    <cellStyle name="콤마 [000] 3 3 3 3 6" xfId="34191" xr:uid="{00000000-0005-0000-0000-000033920000}"/>
    <cellStyle name="콤마 [000] 3 3 3 3 7" xfId="34192" xr:uid="{00000000-0005-0000-0000-000034920000}"/>
    <cellStyle name="콤마 [000] 3 3 3 3 8" xfId="34193" xr:uid="{00000000-0005-0000-0000-000035920000}"/>
    <cellStyle name="콤마 [000] 3 3 3 4" xfId="18127" xr:uid="{00000000-0005-0000-0000-000036920000}"/>
    <cellStyle name="콤마 [000] 3 3 3 4 2" xfId="34194" xr:uid="{00000000-0005-0000-0000-000037920000}"/>
    <cellStyle name="콤마 [000] 3 3 3 4 3" xfId="34195" xr:uid="{00000000-0005-0000-0000-000038920000}"/>
    <cellStyle name="콤마 [000] 3 3 3 4 4" xfId="34196" xr:uid="{00000000-0005-0000-0000-000039920000}"/>
    <cellStyle name="콤마 [000] 3 3 3 4 5" xfId="34197" xr:uid="{00000000-0005-0000-0000-00003A920000}"/>
    <cellStyle name="콤마 [000] 3 3 3 4 6" xfId="34198" xr:uid="{00000000-0005-0000-0000-00003B920000}"/>
    <cellStyle name="콤마 [000] 3 3 3 4 7" xfId="34199" xr:uid="{00000000-0005-0000-0000-00003C920000}"/>
    <cellStyle name="콤마 [000] 3 3 3 5" xfId="34200" xr:uid="{00000000-0005-0000-0000-00003D920000}"/>
    <cellStyle name="콤마 [000] 3 3 3 6" xfId="34201" xr:uid="{00000000-0005-0000-0000-00003E920000}"/>
    <cellStyle name="콤마 [000] 3 3 3 7" xfId="34202" xr:uid="{00000000-0005-0000-0000-00003F920000}"/>
    <cellStyle name="콤마 [000] 3 3 3 8" xfId="34203" xr:uid="{00000000-0005-0000-0000-000040920000}"/>
    <cellStyle name="콤마 [000] 3 3 3 9" xfId="34204" xr:uid="{00000000-0005-0000-0000-000041920000}"/>
    <cellStyle name="콤마 [000] 3 3 4" xfId="17067" xr:uid="{00000000-0005-0000-0000-000042920000}"/>
    <cellStyle name="콤마 [000] 3 3 4 2" xfId="34205" xr:uid="{00000000-0005-0000-0000-000043920000}"/>
    <cellStyle name="콤마 [000] 3 3 4 2 2" xfId="34206" xr:uid="{00000000-0005-0000-0000-000044920000}"/>
    <cellStyle name="콤마 [000] 3 3 4 2 3" xfId="34207" xr:uid="{00000000-0005-0000-0000-000045920000}"/>
    <cellStyle name="콤마 [000] 3 3 4 2 4" xfId="34208" xr:uid="{00000000-0005-0000-0000-000046920000}"/>
    <cellStyle name="콤마 [000] 3 3 4 2 5" xfId="34209" xr:uid="{00000000-0005-0000-0000-000047920000}"/>
    <cellStyle name="콤마 [000] 3 3 4 2 6" xfId="34210" xr:uid="{00000000-0005-0000-0000-000048920000}"/>
    <cellStyle name="콤마 [000] 3 3 4 2 7" xfId="34211" xr:uid="{00000000-0005-0000-0000-000049920000}"/>
    <cellStyle name="콤마 [000] 3 3 4 3" xfId="34212" xr:uid="{00000000-0005-0000-0000-00004A920000}"/>
    <cellStyle name="콤마 [000] 3 3 4 4" xfId="34213" xr:uid="{00000000-0005-0000-0000-00004B920000}"/>
    <cellStyle name="콤마 [000] 3 3 4 5" xfId="34214" xr:uid="{00000000-0005-0000-0000-00004C920000}"/>
    <cellStyle name="콤마 [000] 3 3 4 6" xfId="34215" xr:uid="{00000000-0005-0000-0000-00004D920000}"/>
    <cellStyle name="콤마 [000] 3 3 4 7" xfId="34216" xr:uid="{00000000-0005-0000-0000-00004E920000}"/>
    <cellStyle name="콤마 [000] 3 3 4 8" xfId="34217" xr:uid="{00000000-0005-0000-0000-00004F920000}"/>
    <cellStyle name="콤마 [000] 3 3 5" xfId="17108" xr:uid="{00000000-0005-0000-0000-000050920000}"/>
    <cellStyle name="콤마 [000] 3 3 5 2" xfId="34218" xr:uid="{00000000-0005-0000-0000-000051920000}"/>
    <cellStyle name="콤마 [000] 3 3 5 2 2" xfId="34219" xr:uid="{00000000-0005-0000-0000-000052920000}"/>
    <cellStyle name="콤마 [000] 3 3 5 2 3" xfId="34220" xr:uid="{00000000-0005-0000-0000-000053920000}"/>
    <cellStyle name="콤마 [000] 3 3 5 2 4" xfId="34221" xr:uid="{00000000-0005-0000-0000-000054920000}"/>
    <cellStyle name="콤마 [000] 3 3 5 2 5" xfId="34222" xr:uid="{00000000-0005-0000-0000-000055920000}"/>
    <cellStyle name="콤마 [000] 3 3 5 2 6" xfId="34223" xr:uid="{00000000-0005-0000-0000-000056920000}"/>
    <cellStyle name="콤마 [000] 3 3 5 2 7" xfId="34224" xr:uid="{00000000-0005-0000-0000-000057920000}"/>
    <cellStyle name="콤마 [000] 3 3 5 3" xfId="34225" xr:uid="{00000000-0005-0000-0000-000058920000}"/>
    <cellStyle name="콤마 [000] 3 3 5 4" xfId="34226" xr:uid="{00000000-0005-0000-0000-000059920000}"/>
    <cellStyle name="콤마 [000] 3 3 5 5" xfId="34227" xr:uid="{00000000-0005-0000-0000-00005A920000}"/>
    <cellStyle name="콤마 [000] 3 3 5 6" xfId="34228" xr:uid="{00000000-0005-0000-0000-00005B920000}"/>
    <cellStyle name="콤마 [000] 3 3 5 7" xfId="34229" xr:uid="{00000000-0005-0000-0000-00005C920000}"/>
    <cellStyle name="콤마 [000] 3 3 5 8" xfId="34230" xr:uid="{00000000-0005-0000-0000-00005D920000}"/>
    <cellStyle name="콤마 [000] 3 3 6" xfId="16907" xr:uid="{00000000-0005-0000-0000-00005E920000}"/>
    <cellStyle name="콤마 [000] 3 3 6 2" xfId="34231" xr:uid="{00000000-0005-0000-0000-00005F920000}"/>
    <cellStyle name="콤마 [000] 3 3 6 3" xfId="34232" xr:uid="{00000000-0005-0000-0000-000060920000}"/>
    <cellStyle name="콤마 [000] 3 3 6 4" xfId="34233" xr:uid="{00000000-0005-0000-0000-000061920000}"/>
    <cellStyle name="콤마 [000] 3 3 6 5" xfId="34234" xr:uid="{00000000-0005-0000-0000-000062920000}"/>
    <cellStyle name="콤마 [000] 3 3 6 6" xfId="34235" xr:uid="{00000000-0005-0000-0000-000063920000}"/>
    <cellStyle name="콤마 [000] 3 3 6 7" xfId="34236" xr:uid="{00000000-0005-0000-0000-000064920000}"/>
    <cellStyle name="콤마 [000] 3 3 7" xfId="34237" xr:uid="{00000000-0005-0000-0000-000065920000}"/>
    <cellStyle name="콤마 [000] 3 3 8" xfId="34238" xr:uid="{00000000-0005-0000-0000-000066920000}"/>
    <cellStyle name="콤마 [000] 3 3 9" xfId="34239" xr:uid="{00000000-0005-0000-0000-000067920000}"/>
    <cellStyle name="콤마 [000] 3 4" xfId="16795" xr:uid="{00000000-0005-0000-0000-000068920000}"/>
    <cellStyle name="콤마 [000] 3 4 2" xfId="17524" xr:uid="{00000000-0005-0000-0000-000069920000}"/>
    <cellStyle name="콤마 [000] 3 4 2 2" xfId="34240" xr:uid="{00000000-0005-0000-0000-00006A920000}"/>
    <cellStyle name="콤마 [000] 3 4 2 3" xfId="34241" xr:uid="{00000000-0005-0000-0000-00006B920000}"/>
    <cellStyle name="콤마 [000] 3 4 2 4" xfId="34242" xr:uid="{00000000-0005-0000-0000-00006C920000}"/>
    <cellStyle name="콤마 [000] 3 4 2 5" xfId="34243" xr:uid="{00000000-0005-0000-0000-00006D920000}"/>
    <cellStyle name="콤마 [000] 3 4 2 6" xfId="34244" xr:uid="{00000000-0005-0000-0000-00006E920000}"/>
    <cellStyle name="콤마 [000] 3 4 2 7" xfId="34245" xr:uid="{00000000-0005-0000-0000-00006F920000}"/>
    <cellStyle name="콤마 [000] 3 4 3" xfId="17826" xr:uid="{00000000-0005-0000-0000-000070920000}"/>
    <cellStyle name="콤마 [000] 3 4 4" xfId="18128" xr:uid="{00000000-0005-0000-0000-000071920000}"/>
    <cellStyle name="콤마 [000] 3 4 5" xfId="34246" xr:uid="{00000000-0005-0000-0000-000072920000}"/>
    <cellStyle name="콤마 [000] 3 4 6" xfId="34247" xr:uid="{00000000-0005-0000-0000-000073920000}"/>
    <cellStyle name="콤마 [000] 3 4 7" xfId="34248" xr:uid="{00000000-0005-0000-0000-000074920000}"/>
    <cellStyle name="콤마 [000] 3 4 8" xfId="34249" xr:uid="{00000000-0005-0000-0000-000075920000}"/>
    <cellStyle name="콤마 [000] 3 4 9" xfId="41461" xr:uid="{00000000-0005-0000-0000-000076920000}"/>
    <cellStyle name="콤마 [000] 3 5" xfId="16796" xr:uid="{00000000-0005-0000-0000-000077920000}"/>
    <cellStyle name="콤마 [000] 3 5 2" xfId="17525" xr:uid="{00000000-0005-0000-0000-000078920000}"/>
    <cellStyle name="콤마 [000] 3 5 2 2" xfId="34250" xr:uid="{00000000-0005-0000-0000-000079920000}"/>
    <cellStyle name="콤마 [000] 3 5 2 3" xfId="34251" xr:uid="{00000000-0005-0000-0000-00007A920000}"/>
    <cellStyle name="콤마 [000] 3 5 2 4" xfId="34252" xr:uid="{00000000-0005-0000-0000-00007B920000}"/>
    <cellStyle name="콤마 [000] 3 5 2 5" xfId="34253" xr:uid="{00000000-0005-0000-0000-00007C920000}"/>
    <cellStyle name="콤마 [000] 3 5 2 6" xfId="34254" xr:uid="{00000000-0005-0000-0000-00007D920000}"/>
    <cellStyle name="콤마 [000] 3 5 2 7" xfId="34255" xr:uid="{00000000-0005-0000-0000-00007E920000}"/>
    <cellStyle name="콤마 [000] 3 5 3" xfId="17827" xr:uid="{00000000-0005-0000-0000-00007F920000}"/>
    <cellStyle name="콤마 [000] 3 5 4" xfId="18129" xr:uid="{00000000-0005-0000-0000-000080920000}"/>
    <cellStyle name="콤마 [000] 3 5 5" xfId="34256" xr:uid="{00000000-0005-0000-0000-000081920000}"/>
    <cellStyle name="콤마 [000] 3 5 6" xfId="34257" xr:uid="{00000000-0005-0000-0000-000082920000}"/>
    <cellStyle name="콤마 [000] 3 5 7" xfId="34258" xr:uid="{00000000-0005-0000-0000-000083920000}"/>
    <cellStyle name="콤마 [000] 3 5 8" xfId="34259" xr:uid="{00000000-0005-0000-0000-000084920000}"/>
    <cellStyle name="콤마 [000] 3 5 9" xfId="41462" xr:uid="{00000000-0005-0000-0000-000085920000}"/>
    <cellStyle name="콤마 [000] 3 6" xfId="17150" xr:uid="{00000000-0005-0000-0000-000086920000}"/>
    <cellStyle name="콤마 [000] 3 6 2" xfId="34260" xr:uid="{00000000-0005-0000-0000-000087920000}"/>
    <cellStyle name="콤마 [000] 3 6 3" xfId="34261" xr:uid="{00000000-0005-0000-0000-000088920000}"/>
    <cellStyle name="콤마 [000] 3 6 4" xfId="34262" xr:uid="{00000000-0005-0000-0000-000089920000}"/>
    <cellStyle name="콤마 [000] 3 6 5" xfId="34263" xr:uid="{00000000-0005-0000-0000-00008A920000}"/>
    <cellStyle name="콤마 [000] 3 6 6" xfId="34264" xr:uid="{00000000-0005-0000-0000-00008B920000}"/>
    <cellStyle name="콤마 [000] 3 6 7" xfId="34265" xr:uid="{00000000-0005-0000-0000-00008C920000}"/>
    <cellStyle name="콤마 [000] 3 7" xfId="16867" xr:uid="{00000000-0005-0000-0000-00008D920000}"/>
    <cellStyle name="콤마 [000] 3 8" xfId="41463" xr:uid="{00000000-0005-0000-0000-00008E920000}"/>
    <cellStyle name="콤마 [000] 3 9" xfId="41464" xr:uid="{00000000-0005-0000-0000-00008F920000}"/>
    <cellStyle name="콤마 [000] 4" xfId="10324" xr:uid="{00000000-0005-0000-0000-000090920000}"/>
    <cellStyle name="콤마 [000] 4 2" xfId="10604" xr:uid="{00000000-0005-0000-0000-000091920000}"/>
    <cellStyle name="콤마 [000] 4 2 10" xfId="34266" xr:uid="{00000000-0005-0000-0000-000092920000}"/>
    <cellStyle name="콤마 [000] 4 2 11" xfId="34267" xr:uid="{00000000-0005-0000-0000-000093920000}"/>
    <cellStyle name="콤마 [000] 4 2 12" xfId="34268" xr:uid="{00000000-0005-0000-0000-000094920000}"/>
    <cellStyle name="콤마 [000] 4 2 13" xfId="41465" xr:uid="{00000000-0005-0000-0000-000095920000}"/>
    <cellStyle name="콤마 [000] 4 2 14" xfId="41466" xr:uid="{00000000-0005-0000-0000-000096920000}"/>
    <cellStyle name="콤마 [000] 4 2 15" xfId="41467" xr:uid="{00000000-0005-0000-0000-000097920000}"/>
    <cellStyle name="콤마 [000] 4 2 16" xfId="41468" xr:uid="{00000000-0005-0000-0000-000098920000}"/>
    <cellStyle name="콤마 [000] 4 2 17" xfId="41469" xr:uid="{00000000-0005-0000-0000-000099920000}"/>
    <cellStyle name="콤마 [000] 4 2 18" xfId="41470" xr:uid="{00000000-0005-0000-0000-00009A920000}"/>
    <cellStyle name="콤마 [000] 4 2 19" xfId="41471" xr:uid="{00000000-0005-0000-0000-00009B920000}"/>
    <cellStyle name="콤마 [000] 4 2 2" xfId="16434" xr:uid="{00000000-0005-0000-0000-00009C920000}"/>
    <cellStyle name="콤마 [000] 4 2 2 10" xfId="34269" xr:uid="{00000000-0005-0000-0000-00009D920000}"/>
    <cellStyle name="콤마 [000] 4 2 2 11" xfId="34270" xr:uid="{00000000-0005-0000-0000-00009E920000}"/>
    <cellStyle name="콤마 [000] 4 2 2 12" xfId="41472" xr:uid="{00000000-0005-0000-0000-00009F920000}"/>
    <cellStyle name="콤마 [000] 4 2 2 13" xfId="41473" xr:uid="{00000000-0005-0000-0000-0000A0920000}"/>
    <cellStyle name="콤마 [000] 4 2 2 14" xfId="41474" xr:uid="{00000000-0005-0000-0000-0000A1920000}"/>
    <cellStyle name="콤마 [000] 4 2 2 15" xfId="41475" xr:uid="{00000000-0005-0000-0000-0000A2920000}"/>
    <cellStyle name="콤마 [000] 4 2 2 16" xfId="41476" xr:uid="{00000000-0005-0000-0000-0000A3920000}"/>
    <cellStyle name="콤마 [000] 4 2 2 17" xfId="41477" xr:uid="{00000000-0005-0000-0000-0000A4920000}"/>
    <cellStyle name="콤마 [000] 4 2 2 18" xfId="41478" xr:uid="{00000000-0005-0000-0000-0000A5920000}"/>
    <cellStyle name="콤마 [000] 4 2 2 19" xfId="41479" xr:uid="{00000000-0005-0000-0000-0000A6920000}"/>
    <cellStyle name="콤마 [000] 4 2 2 2" xfId="17246" xr:uid="{00000000-0005-0000-0000-0000A7920000}"/>
    <cellStyle name="콤마 [000] 4 2 2 2 10" xfId="34271" xr:uid="{00000000-0005-0000-0000-0000A8920000}"/>
    <cellStyle name="콤마 [000] 4 2 2 2 2" xfId="34272" xr:uid="{00000000-0005-0000-0000-0000A9920000}"/>
    <cellStyle name="콤마 [000] 4 2 2 2 2 2" xfId="34273" xr:uid="{00000000-0005-0000-0000-0000AA920000}"/>
    <cellStyle name="콤마 [000] 4 2 2 2 2 2 2" xfId="34274" xr:uid="{00000000-0005-0000-0000-0000AB920000}"/>
    <cellStyle name="콤마 [000] 4 2 2 2 2 2 3" xfId="34275" xr:uid="{00000000-0005-0000-0000-0000AC920000}"/>
    <cellStyle name="콤마 [000] 4 2 2 2 2 2 4" xfId="34276" xr:uid="{00000000-0005-0000-0000-0000AD920000}"/>
    <cellStyle name="콤마 [000] 4 2 2 2 2 2 5" xfId="34277" xr:uid="{00000000-0005-0000-0000-0000AE920000}"/>
    <cellStyle name="콤마 [000] 4 2 2 2 2 2 6" xfId="34278" xr:uid="{00000000-0005-0000-0000-0000AF920000}"/>
    <cellStyle name="콤마 [000] 4 2 2 2 2 2 7" xfId="34279" xr:uid="{00000000-0005-0000-0000-0000B0920000}"/>
    <cellStyle name="콤마 [000] 4 2 2 2 2 3" xfId="34280" xr:uid="{00000000-0005-0000-0000-0000B1920000}"/>
    <cellStyle name="콤마 [000] 4 2 2 2 2 4" xfId="34281" xr:uid="{00000000-0005-0000-0000-0000B2920000}"/>
    <cellStyle name="콤마 [000] 4 2 2 2 2 5" xfId="34282" xr:uid="{00000000-0005-0000-0000-0000B3920000}"/>
    <cellStyle name="콤마 [000] 4 2 2 2 2 6" xfId="34283" xr:uid="{00000000-0005-0000-0000-0000B4920000}"/>
    <cellStyle name="콤마 [000] 4 2 2 2 2 7" xfId="34284" xr:uid="{00000000-0005-0000-0000-0000B5920000}"/>
    <cellStyle name="콤마 [000] 4 2 2 2 2 8" xfId="34285" xr:uid="{00000000-0005-0000-0000-0000B6920000}"/>
    <cellStyle name="콤마 [000] 4 2 2 2 3" xfId="34286" xr:uid="{00000000-0005-0000-0000-0000B7920000}"/>
    <cellStyle name="콤마 [000] 4 2 2 2 3 2" xfId="34287" xr:uid="{00000000-0005-0000-0000-0000B8920000}"/>
    <cellStyle name="콤마 [000] 4 2 2 2 3 2 2" xfId="34288" xr:uid="{00000000-0005-0000-0000-0000B9920000}"/>
    <cellStyle name="콤마 [000] 4 2 2 2 3 2 3" xfId="34289" xr:uid="{00000000-0005-0000-0000-0000BA920000}"/>
    <cellStyle name="콤마 [000] 4 2 2 2 3 2 4" xfId="34290" xr:uid="{00000000-0005-0000-0000-0000BB920000}"/>
    <cellStyle name="콤마 [000] 4 2 2 2 3 2 5" xfId="34291" xr:uid="{00000000-0005-0000-0000-0000BC920000}"/>
    <cellStyle name="콤마 [000] 4 2 2 2 3 2 6" xfId="34292" xr:uid="{00000000-0005-0000-0000-0000BD920000}"/>
    <cellStyle name="콤마 [000] 4 2 2 2 3 2 7" xfId="34293" xr:uid="{00000000-0005-0000-0000-0000BE920000}"/>
    <cellStyle name="콤마 [000] 4 2 2 2 3 3" xfId="34294" xr:uid="{00000000-0005-0000-0000-0000BF920000}"/>
    <cellStyle name="콤마 [000] 4 2 2 2 3 4" xfId="34295" xr:uid="{00000000-0005-0000-0000-0000C0920000}"/>
    <cellStyle name="콤마 [000] 4 2 2 2 3 5" xfId="34296" xr:uid="{00000000-0005-0000-0000-0000C1920000}"/>
    <cellStyle name="콤마 [000] 4 2 2 2 3 6" xfId="34297" xr:uid="{00000000-0005-0000-0000-0000C2920000}"/>
    <cellStyle name="콤마 [000] 4 2 2 2 3 7" xfId="34298" xr:uid="{00000000-0005-0000-0000-0000C3920000}"/>
    <cellStyle name="콤마 [000] 4 2 2 2 3 8" xfId="34299" xr:uid="{00000000-0005-0000-0000-0000C4920000}"/>
    <cellStyle name="콤마 [000] 4 2 2 2 4" xfId="34300" xr:uid="{00000000-0005-0000-0000-0000C5920000}"/>
    <cellStyle name="콤마 [000] 4 2 2 2 4 2" xfId="34301" xr:uid="{00000000-0005-0000-0000-0000C6920000}"/>
    <cellStyle name="콤마 [000] 4 2 2 2 4 3" xfId="34302" xr:uid="{00000000-0005-0000-0000-0000C7920000}"/>
    <cellStyle name="콤마 [000] 4 2 2 2 4 4" xfId="34303" xr:uid="{00000000-0005-0000-0000-0000C8920000}"/>
    <cellStyle name="콤마 [000] 4 2 2 2 4 5" xfId="34304" xr:uid="{00000000-0005-0000-0000-0000C9920000}"/>
    <cellStyle name="콤마 [000] 4 2 2 2 4 6" xfId="34305" xr:uid="{00000000-0005-0000-0000-0000CA920000}"/>
    <cellStyle name="콤마 [000] 4 2 2 2 4 7" xfId="34306" xr:uid="{00000000-0005-0000-0000-0000CB920000}"/>
    <cellStyle name="콤마 [000] 4 2 2 2 5" xfId="34307" xr:uid="{00000000-0005-0000-0000-0000CC920000}"/>
    <cellStyle name="콤마 [000] 4 2 2 2 6" xfId="34308" xr:uid="{00000000-0005-0000-0000-0000CD920000}"/>
    <cellStyle name="콤마 [000] 4 2 2 2 7" xfId="34309" xr:uid="{00000000-0005-0000-0000-0000CE920000}"/>
    <cellStyle name="콤마 [000] 4 2 2 2 8" xfId="34310" xr:uid="{00000000-0005-0000-0000-0000CF920000}"/>
    <cellStyle name="콤마 [000] 4 2 2 2 9" xfId="34311" xr:uid="{00000000-0005-0000-0000-0000D0920000}"/>
    <cellStyle name="콤마 [000] 4 2 2 20" xfId="41480" xr:uid="{00000000-0005-0000-0000-0000D1920000}"/>
    <cellStyle name="콤마 [000] 4 2 2 21" xfId="41481" xr:uid="{00000000-0005-0000-0000-0000D2920000}"/>
    <cellStyle name="콤마 [000] 4 2 2 22" xfId="41482" xr:uid="{00000000-0005-0000-0000-0000D3920000}"/>
    <cellStyle name="콤마 [000] 4 2 2 23" xfId="41483" xr:uid="{00000000-0005-0000-0000-0000D4920000}"/>
    <cellStyle name="콤마 [000] 4 2 2 24" xfId="41484" xr:uid="{00000000-0005-0000-0000-0000D5920000}"/>
    <cellStyle name="콤마 [000] 4 2 2 25" xfId="41485" xr:uid="{00000000-0005-0000-0000-0000D6920000}"/>
    <cellStyle name="콤마 [000] 4 2 2 26" xfId="41486" xr:uid="{00000000-0005-0000-0000-0000D7920000}"/>
    <cellStyle name="콤마 [000] 4 2 2 27" xfId="41487" xr:uid="{00000000-0005-0000-0000-0000D8920000}"/>
    <cellStyle name="콤마 [000] 4 2 2 3" xfId="17574" xr:uid="{00000000-0005-0000-0000-0000D9920000}"/>
    <cellStyle name="콤마 [000] 4 2 2 3 2" xfId="34312" xr:uid="{00000000-0005-0000-0000-0000DA920000}"/>
    <cellStyle name="콤마 [000] 4 2 2 3 2 2" xfId="34313" xr:uid="{00000000-0005-0000-0000-0000DB920000}"/>
    <cellStyle name="콤마 [000] 4 2 2 3 2 3" xfId="34314" xr:uid="{00000000-0005-0000-0000-0000DC920000}"/>
    <cellStyle name="콤마 [000] 4 2 2 3 2 4" xfId="34315" xr:uid="{00000000-0005-0000-0000-0000DD920000}"/>
    <cellStyle name="콤마 [000] 4 2 2 3 2 5" xfId="34316" xr:uid="{00000000-0005-0000-0000-0000DE920000}"/>
    <cellStyle name="콤마 [000] 4 2 2 3 2 6" xfId="34317" xr:uid="{00000000-0005-0000-0000-0000DF920000}"/>
    <cellStyle name="콤마 [000] 4 2 2 3 2 7" xfId="34318" xr:uid="{00000000-0005-0000-0000-0000E0920000}"/>
    <cellStyle name="콤마 [000] 4 2 2 3 3" xfId="34319" xr:uid="{00000000-0005-0000-0000-0000E1920000}"/>
    <cellStyle name="콤마 [000] 4 2 2 3 4" xfId="34320" xr:uid="{00000000-0005-0000-0000-0000E2920000}"/>
    <cellStyle name="콤마 [000] 4 2 2 3 5" xfId="34321" xr:uid="{00000000-0005-0000-0000-0000E3920000}"/>
    <cellStyle name="콤마 [000] 4 2 2 3 6" xfId="34322" xr:uid="{00000000-0005-0000-0000-0000E4920000}"/>
    <cellStyle name="콤마 [000] 4 2 2 3 7" xfId="34323" xr:uid="{00000000-0005-0000-0000-0000E5920000}"/>
    <cellStyle name="콤마 [000] 4 2 2 3 8" xfId="34324" xr:uid="{00000000-0005-0000-0000-0000E6920000}"/>
    <cellStyle name="콤마 [000] 4 2 2 4" xfId="17876" xr:uid="{00000000-0005-0000-0000-0000E7920000}"/>
    <cellStyle name="콤마 [000] 4 2 2 4 2" xfId="34325" xr:uid="{00000000-0005-0000-0000-0000E8920000}"/>
    <cellStyle name="콤마 [000] 4 2 2 4 2 2" xfId="34326" xr:uid="{00000000-0005-0000-0000-0000E9920000}"/>
    <cellStyle name="콤마 [000] 4 2 2 4 2 3" xfId="34327" xr:uid="{00000000-0005-0000-0000-0000EA920000}"/>
    <cellStyle name="콤마 [000] 4 2 2 4 2 4" xfId="34328" xr:uid="{00000000-0005-0000-0000-0000EB920000}"/>
    <cellStyle name="콤마 [000] 4 2 2 4 2 5" xfId="34329" xr:uid="{00000000-0005-0000-0000-0000EC920000}"/>
    <cellStyle name="콤마 [000] 4 2 2 4 2 6" xfId="34330" xr:uid="{00000000-0005-0000-0000-0000ED920000}"/>
    <cellStyle name="콤마 [000] 4 2 2 4 2 7" xfId="34331" xr:uid="{00000000-0005-0000-0000-0000EE920000}"/>
    <cellStyle name="콤마 [000] 4 2 2 4 3" xfId="34332" xr:uid="{00000000-0005-0000-0000-0000EF920000}"/>
    <cellStyle name="콤마 [000] 4 2 2 4 4" xfId="34333" xr:uid="{00000000-0005-0000-0000-0000F0920000}"/>
    <cellStyle name="콤마 [000] 4 2 2 4 5" xfId="34334" xr:uid="{00000000-0005-0000-0000-0000F1920000}"/>
    <cellStyle name="콤마 [000] 4 2 2 4 6" xfId="34335" xr:uid="{00000000-0005-0000-0000-0000F2920000}"/>
    <cellStyle name="콤마 [000] 4 2 2 4 7" xfId="34336" xr:uid="{00000000-0005-0000-0000-0000F3920000}"/>
    <cellStyle name="콤마 [000] 4 2 2 4 8" xfId="34337" xr:uid="{00000000-0005-0000-0000-0000F4920000}"/>
    <cellStyle name="콤마 [000] 4 2 2 5" xfId="34338" xr:uid="{00000000-0005-0000-0000-0000F5920000}"/>
    <cellStyle name="콤마 [000] 4 2 2 5 2" xfId="34339" xr:uid="{00000000-0005-0000-0000-0000F6920000}"/>
    <cellStyle name="콤마 [000] 4 2 2 5 3" xfId="34340" xr:uid="{00000000-0005-0000-0000-0000F7920000}"/>
    <cellStyle name="콤마 [000] 4 2 2 5 4" xfId="34341" xr:uid="{00000000-0005-0000-0000-0000F8920000}"/>
    <cellStyle name="콤마 [000] 4 2 2 5 5" xfId="34342" xr:uid="{00000000-0005-0000-0000-0000F9920000}"/>
    <cellStyle name="콤마 [000] 4 2 2 5 6" xfId="34343" xr:uid="{00000000-0005-0000-0000-0000FA920000}"/>
    <cellStyle name="콤마 [000] 4 2 2 5 7" xfId="34344" xr:uid="{00000000-0005-0000-0000-0000FB920000}"/>
    <cellStyle name="콤마 [000] 4 2 2 6" xfId="34345" xr:uid="{00000000-0005-0000-0000-0000FC920000}"/>
    <cellStyle name="콤마 [000] 4 2 2 7" xfId="34346" xr:uid="{00000000-0005-0000-0000-0000FD920000}"/>
    <cellStyle name="콤마 [000] 4 2 2 8" xfId="34347" xr:uid="{00000000-0005-0000-0000-0000FE920000}"/>
    <cellStyle name="콤마 [000] 4 2 2 9" xfId="34348" xr:uid="{00000000-0005-0000-0000-0000FF920000}"/>
    <cellStyle name="콤마 [000] 4 2 20" xfId="41488" xr:uid="{00000000-0005-0000-0000-000000930000}"/>
    <cellStyle name="콤마 [000] 4 2 21" xfId="41489" xr:uid="{00000000-0005-0000-0000-000001930000}"/>
    <cellStyle name="콤마 [000] 4 2 22" xfId="41490" xr:uid="{00000000-0005-0000-0000-000002930000}"/>
    <cellStyle name="콤마 [000] 4 2 23" xfId="41491" xr:uid="{00000000-0005-0000-0000-000003930000}"/>
    <cellStyle name="콤마 [000] 4 2 24" xfId="41492" xr:uid="{00000000-0005-0000-0000-000004930000}"/>
    <cellStyle name="콤마 [000] 4 2 25" xfId="41493" xr:uid="{00000000-0005-0000-0000-000005930000}"/>
    <cellStyle name="콤마 [000] 4 2 26" xfId="41494" xr:uid="{00000000-0005-0000-0000-000006930000}"/>
    <cellStyle name="콤마 [000] 4 2 27" xfId="41495" xr:uid="{00000000-0005-0000-0000-000007930000}"/>
    <cellStyle name="콤마 [000] 4 2 28" xfId="41496" xr:uid="{00000000-0005-0000-0000-000008930000}"/>
    <cellStyle name="콤마 [000] 4 2 3" xfId="16797" xr:uid="{00000000-0005-0000-0000-000009930000}"/>
    <cellStyle name="콤마 [000] 4 2 3 10" xfId="34349" xr:uid="{00000000-0005-0000-0000-00000A930000}"/>
    <cellStyle name="콤마 [000] 4 2 3 11" xfId="41497" xr:uid="{00000000-0005-0000-0000-00000B930000}"/>
    <cellStyle name="콤마 [000] 4 2 3 2" xfId="17526" xr:uid="{00000000-0005-0000-0000-00000C930000}"/>
    <cellStyle name="콤마 [000] 4 2 3 2 2" xfId="34350" xr:uid="{00000000-0005-0000-0000-00000D930000}"/>
    <cellStyle name="콤마 [000] 4 2 3 2 2 2" xfId="34351" xr:uid="{00000000-0005-0000-0000-00000E930000}"/>
    <cellStyle name="콤마 [000] 4 2 3 2 2 3" xfId="34352" xr:uid="{00000000-0005-0000-0000-00000F930000}"/>
    <cellStyle name="콤마 [000] 4 2 3 2 2 4" xfId="34353" xr:uid="{00000000-0005-0000-0000-000010930000}"/>
    <cellStyle name="콤마 [000] 4 2 3 2 2 5" xfId="34354" xr:uid="{00000000-0005-0000-0000-000011930000}"/>
    <cellStyle name="콤마 [000] 4 2 3 2 2 6" xfId="34355" xr:uid="{00000000-0005-0000-0000-000012930000}"/>
    <cellStyle name="콤마 [000] 4 2 3 2 2 7" xfId="34356" xr:uid="{00000000-0005-0000-0000-000013930000}"/>
    <cellStyle name="콤마 [000] 4 2 3 2 3" xfId="34357" xr:uid="{00000000-0005-0000-0000-000014930000}"/>
    <cellStyle name="콤마 [000] 4 2 3 2 4" xfId="34358" xr:uid="{00000000-0005-0000-0000-000015930000}"/>
    <cellStyle name="콤마 [000] 4 2 3 2 5" xfId="34359" xr:uid="{00000000-0005-0000-0000-000016930000}"/>
    <cellStyle name="콤마 [000] 4 2 3 2 6" xfId="34360" xr:uid="{00000000-0005-0000-0000-000017930000}"/>
    <cellStyle name="콤마 [000] 4 2 3 2 7" xfId="34361" xr:uid="{00000000-0005-0000-0000-000018930000}"/>
    <cellStyle name="콤마 [000] 4 2 3 2 8" xfId="34362" xr:uid="{00000000-0005-0000-0000-000019930000}"/>
    <cellStyle name="콤마 [000] 4 2 3 3" xfId="17828" xr:uid="{00000000-0005-0000-0000-00001A930000}"/>
    <cellStyle name="콤마 [000] 4 2 3 3 2" xfId="34363" xr:uid="{00000000-0005-0000-0000-00001B930000}"/>
    <cellStyle name="콤마 [000] 4 2 3 3 2 2" xfId="34364" xr:uid="{00000000-0005-0000-0000-00001C930000}"/>
    <cellStyle name="콤마 [000] 4 2 3 3 2 3" xfId="34365" xr:uid="{00000000-0005-0000-0000-00001D930000}"/>
    <cellStyle name="콤마 [000] 4 2 3 3 2 4" xfId="34366" xr:uid="{00000000-0005-0000-0000-00001E930000}"/>
    <cellStyle name="콤마 [000] 4 2 3 3 2 5" xfId="34367" xr:uid="{00000000-0005-0000-0000-00001F930000}"/>
    <cellStyle name="콤마 [000] 4 2 3 3 2 6" xfId="34368" xr:uid="{00000000-0005-0000-0000-000020930000}"/>
    <cellStyle name="콤마 [000] 4 2 3 3 2 7" xfId="34369" xr:uid="{00000000-0005-0000-0000-000021930000}"/>
    <cellStyle name="콤마 [000] 4 2 3 3 3" xfId="34370" xr:uid="{00000000-0005-0000-0000-000022930000}"/>
    <cellStyle name="콤마 [000] 4 2 3 3 4" xfId="34371" xr:uid="{00000000-0005-0000-0000-000023930000}"/>
    <cellStyle name="콤마 [000] 4 2 3 3 5" xfId="34372" xr:uid="{00000000-0005-0000-0000-000024930000}"/>
    <cellStyle name="콤마 [000] 4 2 3 3 6" xfId="34373" xr:uid="{00000000-0005-0000-0000-000025930000}"/>
    <cellStyle name="콤마 [000] 4 2 3 3 7" xfId="34374" xr:uid="{00000000-0005-0000-0000-000026930000}"/>
    <cellStyle name="콤마 [000] 4 2 3 3 8" xfId="34375" xr:uid="{00000000-0005-0000-0000-000027930000}"/>
    <cellStyle name="콤마 [000] 4 2 3 4" xfId="18130" xr:uid="{00000000-0005-0000-0000-000028930000}"/>
    <cellStyle name="콤마 [000] 4 2 3 4 2" xfId="34376" xr:uid="{00000000-0005-0000-0000-000029930000}"/>
    <cellStyle name="콤마 [000] 4 2 3 4 3" xfId="34377" xr:uid="{00000000-0005-0000-0000-00002A930000}"/>
    <cellStyle name="콤마 [000] 4 2 3 4 4" xfId="34378" xr:uid="{00000000-0005-0000-0000-00002B930000}"/>
    <cellStyle name="콤마 [000] 4 2 3 4 5" xfId="34379" xr:uid="{00000000-0005-0000-0000-00002C930000}"/>
    <cellStyle name="콤마 [000] 4 2 3 4 6" xfId="34380" xr:uid="{00000000-0005-0000-0000-00002D930000}"/>
    <cellStyle name="콤마 [000] 4 2 3 4 7" xfId="34381" xr:uid="{00000000-0005-0000-0000-00002E930000}"/>
    <cellStyle name="콤마 [000] 4 2 3 5" xfId="34382" xr:uid="{00000000-0005-0000-0000-00002F930000}"/>
    <cellStyle name="콤마 [000] 4 2 3 6" xfId="34383" xr:uid="{00000000-0005-0000-0000-000030930000}"/>
    <cellStyle name="콤마 [000] 4 2 3 7" xfId="34384" xr:uid="{00000000-0005-0000-0000-000031930000}"/>
    <cellStyle name="콤마 [000] 4 2 3 8" xfId="34385" xr:uid="{00000000-0005-0000-0000-000032930000}"/>
    <cellStyle name="콤마 [000] 4 2 3 9" xfId="34386" xr:uid="{00000000-0005-0000-0000-000033930000}"/>
    <cellStyle name="콤마 [000] 4 2 4" xfId="17005" xr:uid="{00000000-0005-0000-0000-000034930000}"/>
    <cellStyle name="콤마 [000] 4 2 4 2" xfId="34387" xr:uid="{00000000-0005-0000-0000-000035930000}"/>
    <cellStyle name="콤마 [000] 4 2 4 2 2" xfId="34388" xr:uid="{00000000-0005-0000-0000-000036930000}"/>
    <cellStyle name="콤마 [000] 4 2 4 2 3" xfId="34389" xr:uid="{00000000-0005-0000-0000-000037930000}"/>
    <cellStyle name="콤마 [000] 4 2 4 2 4" xfId="34390" xr:uid="{00000000-0005-0000-0000-000038930000}"/>
    <cellStyle name="콤마 [000] 4 2 4 2 5" xfId="34391" xr:uid="{00000000-0005-0000-0000-000039930000}"/>
    <cellStyle name="콤마 [000] 4 2 4 2 6" xfId="34392" xr:uid="{00000000-0005-0000-0000-00003A930000}"/>
    <cellStyle name="콤마 [000] 4 2 4 2 7" xfId="34393" xr:uid="{00000000-0005-0000-0000-00003B930000}"/>
    <cellStyle name="콤마 [000] 4 2 4 3" xfId="34394" xr:uid="{00000000-0005-0000-0000-00003C930000}"/>
    <cellStyle name="콤마 [000] 4 2 4 4" xfId="34395" xr:uid="{00000000-0005-0000-0000-00003D930000}"/>
    <cellStyle name="콤마 [000] 4 2 4 5" xfId="34396" xr:uid="{00000000-0005-0000-0000-00003E930000}"/>
    <cellStyle name="콤마 [000] 4 2 4 6" xfId="34397" xr:uid="{00000000-0005-0000-0000-00003F930000}"/>
    <cellStyle name="콤마 [000] 4 2 4 7" xfId="34398" xr:uid="{00000000-0005-0000-0000-000040930000}"/>
    <cellStyle name="콤마 [000] 4 2 4 8" xfId="34399" xr:uid="{00000000-0005-0000-0000-000041930000}"/>
    <cellStyle name="콤마 [000] 4 2 5" xfId="16965" xr:uid="{00000000-0005-0000-0000-000042930000}"/>
    <cellStyle name="콤마 [000] 4 2 5 2" xfId="34400" xr:uid="{00000000-0005-0000-0000-000043930000}"/>
    <cellStyle name="콤마 [000] 4 2 5 2 2" xfId="34401" xr:uid="{00000000-0005-0000-0000-000044930000}"/>
    <cellStyle name="콤마 [000] 4 2 5 2 3" xfId="34402" xr:uid="{00000000-0005-0000-0000-000045930000}"/>
    <cellStyle name="콤마 [000] 4 2 5 2 4" xfId="34403" xr:uid="{00000000-0005-0000-0000-000046930000}"/>
    <cellStyle name="콤마 [000] 4 2 5 2 5" xfId="34404" xr:uid="{00000000-0005-0000-0000-000047930000}"/>
    <cellStyle name="콤마 [000] 4 2 5 2 6" xfId="34405" xr:uid="{00000000-0005-0000-0000-000048930000}"/>
    <cellStyle name="콤마 [000] 4 2 5 2 7" xfId="34406" xr:uid="{00000000-0005-0000-0000-000049930000}"/>
    <cellStyle name="콤마 [000] 4 2 5 3" xfId="34407" xr:uid="{00000000-0005-0000-0000-00004A930000}"/>
    <cellStyle name="콤마 [000] 4 2 5 4" xfId="34408" xr:uid="{00000000-0005-0000-0000-00004B930000}"/>
    <cellStyle name="콤마 [000] 4 2 5 5" xfId="34409" xr:uid="{00000000-0005-0000-0000-00004C930000}"/>
    <cellStyle name="콤마 [000] 4 2 5 6" xfId="34410" xr:uid="{00000000-0005-0000-0000-00004D930000}"/>
    <cellStyle name="콤마 [000] 4 2 5 7" xfId="34411" xr:uid="{00000000-0005-0000-0000-00004E930000}"/>
    <cellStyle name="콤마 [000] 4 2 5 8" xfId="34412" xr:uid="{00000000-0005-0000-0000-00004F930000}"/>
    <cellStyle name="콤마 [000] 4 2 6" xfId="16991" xr:uid="{00000000-0005-0000-0000-000050930000}"/>
    <cellStyle name="콤마 [000] 4 2 6 2" xfId="34413" xr:uid="{00000000-0005-0000-0000-000051930000}"/>
    <cellStyle name="콤마 [000] 4 2 6 3" xfId="34414" xr:uid="{00000000-0005-0000-0000-000052930000}"/>
    <cellStyle name="콤마 [000] 4 2 6 4" xfId="34415" xr:uid="{00000000-0005-0000-0000-000053930000}"/>
    <cellStyle name="콤마 [000] 4 2 6 5" xfId="34416" xr:uid="{00000000-0005-0000-0000-000054930000}"/>
    <cellStyle name="콤마 [000] 4 2 6 6" xfId="34417" xr:uid="{00000000-0005-0000-0000-000055930000}"/>
    <cellStyle name="콤마 [000] 4 2 6 7" xfId="34418" xr:uid="{00000000-0005-0000-0000-000056930000}"/>
    <cellStyle name="콤마 [000] 4 2 7" xfId="34419" xr:uid="{00000000-0005-0000-0000-000057930000}"/>
    <cellStyle name="콤마 [000] 4 2 8" xfId="34420" xr:uid="{00000000-0005-0000-0000-000058930000}"/>
    <cellStyle name="콤마 [000] 4 2 9" xfId="34421" xr:uid="{00000000-0005-0000-0000-000059930000}"/>
    <cellStyle name="콤마 [000] 4 3" xfId="10826" xr:uid="{00000000-0005-0000-0000-00005A930000}"/>
    <cellStyle name="콤마 [000] 4 3 10" xfId="34422" xr:uid="{00000000-0005-0000-0000-00005B930000}"/>
    <cellStyle name="콤마 [000] 4 3 11" xfId="34423" xr:uid="{00000000-0005-0000-0000-00005C930000}"/>
    <cellStyle name="콤마 [000] 4 3 12" xfId="34424" xr:uid="{00000000-0005-0000-0000-00005D930000}"/>
    <cellStyle name="콤마 [000] 4 3 13" xfId="41498" xr:uid="{00000000-0005-0000-0000-00005E930000}"/>
    <cellStyle name="콤마 [000] 4 3 14" xfId="41499" xr:uid="{00000000-0005-0000-0000-00005F930000}"/>
    <cellStyle name="콤마 [000] 4 3 15" xfId="41500" xr:uid="{00000000-0005-0000-0000-000060930000}"/>
    <cellStyle name="콤마 [000] 4 3 16" xfId="41501" xr:uid="{00000000-0005-0000-0000-000061930000}"/>
    <cellStyle name="콤마 [000] 4 3 17" xfId="41502" xr:uid="{00000000-0005-0000-0000-000062930000}"/>
    <cellStyle name="콤마 [000] 4 3 18" xfId="41503" xr:uid="{00000000-0005-0000-0000-000063930000}"/>
    <cellStyle name="콤마 [000] 4 3 19" xfId="41504" xr:uid="{00000000-0005-0000-0000-000064930000}"/>
    <cellStyle name="콤마 [000] 4 3 2" xfId="16523" xr:uid="{00000000-0005-0000-0000-000065930000}"/>
    <cellStyle name="콤마 [000] 4 3 2 10" xfId="34425" xr:uid="{00000000-0005-0000-0000-000066930000}"/>
    <cellStyle name="콤마 [000] 4 3 2 11" xfId="34426" xr:uid="{00000000-0005-0000-0000-000067930000}"/>
    <cellStyle name="콤마 [000] 4 3 2 12" xfId="41505" xr:uid="{00000000-0005-0000-0000-000068930000}"/>
    <cellStyle name="콤마 [000] 4 3 2 13" xfId="41506" xr:uid="{00000000-0005-0000-0000-000069930000}"/>
    <cellStyle name="콤마 [000] 4 3 2 14" xfId="41507" xr:uid="{00000000-0005-0000-0000-00006A930000}"/>
    <cellStyle name="콤마 [000] 4 3 2 15" xfId="41508" xr:uid="{00000000-0005-0000-0000-00006B930000}"/>
    <cellStyle name="콤마 [000] 4 3 2 16" xfId="41509" xr:uid="{00000000-0005-0000-0000-00006C930000}"/>
    <cellStyle name="콤마 [000] 4 3 2 17" xfId="41510" xr:uid="{00000000-0005-0000-0000-00006D930000}"/>
    <cellStyle name="콤마 [000] 4 3 2 18" xfId="41511" xr:uid="{00000000-0005-0000-0000-00006E930000}"/>
    <cellStyle name="콤마 [000] 4 3 2 19" xfId="41512" xr:uid="{00000000-0005-0000-0000-00006F930000}"/>
    <cellStyle name="콤마 [000] 4 3 2 2" xfId="17331" xr:uid="{00000000-0005-0000-0000-000070930000}"/>
    <cellStyle name="콤마 [000] 4 3 2 2 10" xfId="34427" xr:uid="{00000000-0005-0000-0000-000071930000}"/>
    <cellStyle name="콤마 [000] 4 3 2 2 2" xfId="34428" xr:uid="{00000000-0005-0000-0000-000072930000}"/>
    <cellStyle name="콤마 [000] 4 3 2 2 2 2" xfId="34429" xr:uid="{00000000-0005-0000-0000-000073930000}"/>
    <cellStyle name="콤마 [000] 4 3 2 2 2 2 2" xfId="34430" xr:uid="{00000000-0005-0000-0000-000074930000}"/>
    <cellStyle name="콤마 [000] 4 3 2 2 2 2 3" xfId="34431" xr:uid="{00000000-0005-0000-0000-000075930000}"/>
    <cellStyle name="콤마 [000] 4 3 2 2 2 2 4" xfId="34432" xr:uid="{00000000-0005-0000-0000-000076930000}"/>
    <cellStyle name="콤마 [000] 4 3 2 2 2 2 5" xfId="34433" xr:uid="{00000000-0005-0000-0000-000077930000}"/>
    <cellStyle name="콤마 [000] 4 3 2 2 2 2 6" xfId="34434" xr:uid="{00000000-0005-0000-0000-000078930000}"/>
    <cellStyle name="콤마 [000] 4 3 2 2 2 2 7" xfId="34435" xr:uid="{00000000-0005-0000-0000-000079930000}"/>
    <cellStyle name="콤마 [000] 4 3 2 2 2 3" xfId="34436" xr:uid="{00000000-0005-0000-0000-00007A930000}"/>
    <cellStyle name="콤마 [000] 4 3 2 2 2 4" xfId="34437" xr:uid="{00000000-0005-0000-0000-00007B930000}"/>
    <cellStyle name="콤마 [000] 4 3 2 2 2 5" xfId="34438" xr:uid="{00000000-0005-0000-0000-00007C930000}"/>
    <cellStyle name="콤마 [000] 4 3 2 2 2 6" xfId="34439" xr:uid="{00000000-0005-0000-0000-00007D930000}"/>
    <cellStyle name="콤마 [000] 4 3 2 2 2 7" xfId="34440" xr:uid="{00000000-0005-0000-0000-00007E930000}"/>
    <cellStyle name="콤마 [000] 4 3 2 2 2 8" xfId="34441" xr:uid="{00000000-0005-0000-0000-00007F930000}"/>
    <cellStyle name="콤마 [000] 4 3 2 2 3" xfId="34442" xr:uid="{00000000-0005-0000-0000-000080930000}"/>
    <cellStyle name="콤마 [000] 4 3 2 2 3 2" xfId="34443" xr:uid="{00000000-0005-0000-0000-000081930000}"/>
    <cellStyle name="콤마 [000] 4 3 2 2 3 2 2" xfId="34444" xr:uid="{00000000-0005-0000-0000-000082930000}"/>
    <cellStyle name="콤마 [000] 4 3 2 2 3 2 3" xfId="34445" xr:uid="{00000000-0005-0000-0000-000083930000}"/>
    <cellStyle name="콤마 [000] 4 3 2 2 3 2 4" xfId="34446" xr:uid="{00000000-0005-0000-0000-000084930000}"/>
    <cellStyle name="콤마 [000] 4 3 2 2 3 2 5" xfId="34447" xr:uid="{00000000-0005-0000-0000-000085930000}"/>
    <cellStyle name="콤마 [000] 4 3 2 2 3 2 6" xfId="34448" xr:uid="{00000000-0005-0000-0000-000086930000}"/>
    <cellStyle name="콤마 [000] 4 3 2 2 3 2 7" xfId="34449" xr:uid="{00000000-0005-0000-0000-000087930000}"/>
    <cellStyle name="콤마 [000] 4 3 2 2 3 3" xfId="34450" xr:uid="{00000000-0005-0000-0000-000088930000}"/>
    <cellStyle name="콤마 [000] 4 3 2 2 3 4" xfId="34451" xr:uid="{00000000-0005-0000-0000-000089930000}"/>
    <cellStyle name="콤마 [000] 4 3 2 2 3 5" xfId="34452" xr:uid="{00000000-0005-0000-0000-00008A930000}"/>
    <cellStyle name="콤마 [000] 4 3 2 2 3 6" xfId="34453" xr:uid="{00000000-0005-0000-0000-00008B930000}"/>
    <cellStyle name="콤마 [000] 4 3 2 2 3 7" xfId="34454" xr:uid="{00000000-0005-0000-0000-00008C930000}"/>
    <cellStyle name="콤마 [000] 4 3 2 2 3 8" xfId="34455" xr:uid="{00000000-0005-0000-0000-00008D930000}"/>
    <cellStyle name="콤마 [000] 4 3 2 2 4" xfId="34456" xr:uid="{00000000-0005-0000-0000-00008E930000}"/>
    <cellStyle name="콤마 [000] 4 3 2 2 4 2" xfId="34457" xr:uid="{00000000-0005-0000-0000-00008F930000}"/>
    <cellStyle name="콤마 [000] 4 3 2 2 4 3" xfId="34458" xr:uid="{00000000-0005-0000-0000-000090930000}"/>
    <cellStyle name="콤마 [000] 4 3 2 2 4 4" xfId="34459" xr:uid="{00000000-0005-0000-0000-000091930000}"/>
    <cellStyle name="콤마 [000] 4 3 2 2 4 5" xfId="34460" xr:uid="{00000000-0005-0000-0000-000092930000}"/>
    <cellStyle name="콤마 [000] 4 3 2 2 4 6" xfId="34461" xr:uid="{00000000-0005-0000-0000-000093930000}"/>
    <cellStyle name="콤마 [000] 4 3 2 2 4 7" xfId="34462" xr:uid="{00000000-0005-0000-0000-000094930000}"/>
    <cellStyle name="콤마 [000] 4 3 2 2 5" xfId="34463" xr:uid="{00000000-0005-0000-0000-000095930000}"/>
    <cellStyle name="콤마 [000] 4 3 2 2 6" xfId="34464" xr:uid="{00000000-0005-0000-0000-000096930000}"/>
    <cellStyle name="콤마 [000] 4 3 2 2 7" xfId="34465" xr:uid="{00000000-0005-0000-0000-000097930000}"/>
    <cellStyle name="콤마 [000] 4 3 2 2 8" xfId="34466" xr:uid="{00000000-0005-0000-0000-000098930000}"/>
    <cellStyle name="콤마 [000] 4 3 2 2 9" xfId="34467" xr:uid="{00000000-0005-0000-0000-000099930000}"/>
    <cellStyle name="콤마 [000] 4 3 2 20" xfId="41513" xr:uid="{00000000-0005-0000-0000-00009A930000}"/>
    <cellStyle name="콤마 [000] 4 3 2 21" xfId="41514" xr:uid="{00000000-0005-0000-0000-00009B930000}"/>
    <cellStyle name="콤마 [000] 4 3 2 22" xfId="41515" xr:uid="{00000000-0005-0000-0000-00009C930000}"/>
    <cellStyle name="콤마 [000] 4 3 2 23" xfId="41516" xr:uid="{00000000-0005-0000-0000-00009D930000}"/>
    <cellStyle name="콤마 [000] 4 3 2 24" xfId="41517" xr:uid="{00000000-0005-0000-0000-00009E930000}"/>
    <cellStyle name="콤마 [000] 4 3 2 25" xfId="41518" xr:uid="{00000000-0005-0000-0000-00009F930000}"/>
    <cellStyle name="콤마 [000] 4 3 2 26" xfId="41519" xr:uid="{00000000-0005-0000-0000-0000A0930000}"/>
    <cellStyle name="콤마 [000] 4 3 2 27" xfId="41520" xr:uid="{00000000-0005-0000-0000-0000A1930000}"/>
    <cellStyle name="콤마 [000] 4 3 2 3" xfId="17641" xr:uid="{00000000-0005-0000-0000-0000A2930000}"/>
    <cellStyle name="콤마 [000] 4 3 2 3 2" xfId="34468" xr:uid="{00000000-0005-0000-0000-0000A3930000}"/>
    <cellStyle name="콤마 [000] 4 3 2 3 2 2" xfId="34469" xr:uid="{00000000-0005-0000-0000-0000A4930000}"/>
    <cellStyle name="콤마 [000] 4 3 2 3 2 3" xfId="34470" xr:uid="{00000000-0005-0000-0000-0000A5930000}"/>
    <cellStyle name="콤마 [000] 4 3 2 3 2 4" xfId="34471" xr:uid="{00000000-0005-0000-0000-0000A6930000}"/>
    <cellStyle name="콤마 [000] 4 3 2 3 2 5" xfId="34472" xr:uid="{00000000-0005-0000-0000-0000A7930000}"/>
    <cellStyle name="콤마 [000] 4 3 2 3 2 6" xfId="34473" xr:uid="{00000000-0005-0000-0000-0000A8930000}"/>
    <cellStyle name="콤마 [000] 4 3 2 3 2 7" xfId="34474" xr:uid="{00000000-0005-0000-0000-0000A9930000}"/>
    <cellStyle name="콤마 [000] 4 3 2 3 3" xfId="34475" xr:uid="{00000000-0005-0000-0000-0000AA930000}"/>
    <cellStyle name="콤마 [000] 4 3 2 3 4" xfId="34476" xr:uid="{00000000-0005-0000-0000-0000AB930000}"/>
    <cellStyle name="콤마 [000] 4 3 2 3 5" xfId="34477" xr:uid="{00000000-0005-0000-0000-0000AC930000}"/>
    <cellStyle name="콤마 [000] 4 3 2 3 6" xfId="34478" xr:uid="{00000000-0005-0000-0000-0000AD930000}"/>
    <cellStyle name="콤마 [000] 4 3 2 3 7" xfId="34479" xr:uid="{00000000-0005-0000-0000-0000AE930000}"/>
    <cellStyle name="콤마 [000] 4 3 2 3 8" xfId="34480" xr:uid="{00000000-0005-0000-0000-0000AF930000}"/>
    <cellStyle name="콤마 [000] 4 3 2 4" xfId="17943" xr:uid="{00000000-0005-0000-0000-0000B0930000}"/>
    <cellStyle name="콤마 [000] 4 3 2 4 2" xfId="34481" xr:uid="{00000000-0005-0000-0000-0000B1930000}"/>
    <cellStyle name="콤마 [000] 4 3 2 4 2 2" xfId="34482" xr:uid="{00000000-0005-0000-0000-0000B2930000}"/>
    <cellStyle name="콤마 [000] 4 3 2 4 2 3" xfId="34483" xr:uid="{00000000-0005-0000-0000-0000B3930000}"/>
    <cellStyle name="콤마 [000] 4 3 2 4 2 4" xfId="34484" xr:uid="{00000000-0005-0000-0000-0000B4930000}"/>
    <cellStyle name="콤마 [000] 4 3 2 4 2 5" xfId="34485" xr:uid="{00000000-0005-0000-0000-0000B5930000}"/>
    <cellStyle name="콤마 [000] 4 3 2 4 2 6" xfId="34486" xr:uid="{00000000-0005-0000-0000-0000B6930000}"/>
    <cellStyle name="콤마 [000] 4 3 2 4 2 7" xfId="34487" xr:uid="{00000000-0005-0000-0000-0000B7930000}"/>
    <cellStyle name="콤마 [000] 4 3 2 4 3" xfId="34488" xr:uid="{00000000-0005-0000-0000-0000B8930000}"/>
    <cellStyle name="콤마 [000] 4 3 2 4 4" xfId="34489" xr:uid="{00000000-0005-0000-0000-0000B9930000}"/>
    <cellStyle name="콤마 [000] 4 3 2 4 5" xfId="34490" xr:uid="{00000000-0005-0000-0000-0000BA930000}"/>
    <cellStyle name="콤마 [000] 4 3 2 4 6" xfId="34491" xr:uid="{00000000-0005-0000-0000-0000BB930000}"/>
    <cellStyle name="콤마 [000] 4 3 2 4 7" xfId="34492" xr:uid="{00000000-0005-0000-0000-0000BC930000}"/>
    <cellStyle name="콤마 [000] 4 3 2 4 8" xfId="34493" xr:uid="{00000000-0005-0000-0000-0000BD930000}"/>
    <cellStyle name="콤마 [000] 4 3 2 5" xfId="34494" xr:uid="{00000000-0005-0000-0000-0000BE930000}"/>
    <cellStyle name="콤마 [000] 4 3 2 5 2" xfId="34495" xr:uid="{00000000-0005-0000-0000-0000BF930000}"/>
    <cellStyle name="콤마 [000] 4 3 2 5 3" xfId="34496" xr:uid="{00000000-0005-0000-0000-0000C0930000}"/>
    <cellStyle name="콤마 [000] 4 3 2 5 4" xfId="34497" xr:uid="{00000000-0005-0000-0000-0000C1930000}"/>
    <cellStyle name="콤마 [000] 4 3 2 5 5" xfId="34498" xr:uid="{00000000-0005-0000-0000-0000C2930000}"/>
    <cellStyle name="콤마 [000] 4 3 2 5 6" xfId="34499" xr:uid="{00000000-0005-0000-0000-0000C3930000}"/>
    <cellStyle name="콤마 [000] 4 3 2 5 7" xfId="34500" xr:uid="{00000000-0005-0000-0000-0000C4930000}"/>
    <cellStyle name="콤마 [000] 4 3 2 6" xfId="34501" xr:uid="{00000000-0005-0000-0000-0000C5930000}"/>
    <cellStyle name="콤마 [000] 4 3 2 7" xfId="34502" xr:uid="{00000000-0005-0000-0000-0000C6930000}"/>
    <cellStyle name="콤마 [000] 4 3 2 8" xfId="34503" xr:uid="{00000000-0005-0000-0000-0000C7930000}"/>
    <cellStyle name="콤마 [000] 4 3 2 9" xfId="34504" xr:uid="{00000000-0005-0000-0000-0000C8930000}"/>
    <cellStyle name="콤마 [000] 4 3 20" xfId="41521" xr:uid="{00000000-0005-0000-0000-0000C9930000}"/>
    <cellStyle name="콤마 [000] 4 3 21" xfId="41522" xr:uid="{00000000-0005-0000-0000-0000CA930000}"/>
    <cellStyle name="콤마 [000] 4 3 22" xfId="41523" xr:uid="{00000000-0005-0000-0000-0000CB930000}"/>
    <cellStyle name="콤마 [000] 4 3 23" xfId="41524" xr:uid="{00000000-0005-0000-0000-0000CC930000}"/>
    <cellStyle name="콤마 [000] 4 3 24" xfId="41525" xr:uid="{00000000-0005-0000-0000-0000CD930000}"/>
    <cellStyle name="콤마 [000] 4 3 25" xfId="41526" xr:uid="{00000000-0005-0000-0000-0000CE930000}"/>
    <cellStyle name="콤마 [000] 4 3 26" xfId="41527" xr:uid="{00000000-0005-0000-0000-0000CF930000}"/>
    <cellStyle name="콤마 [000] 4 3 27" xfId="41528" xr:uid="{00000000-0005-0000-0000-0000D0930000}"/>
    <cellStyle name="콤마 [000] 4 3 28" xfId="41529" xr:uid="{00000000-0005-0000-0000-0000D1930000}"/>
    <cellStyle name="콤마 [000] 4 3 3" xfId="16798" xr:uid="{00000000-0005-0000-0000-0000D2930000}"/>
    <cellStyle name="콤마 [000] 4 3 3 10" xfId="34505" xr:uid="{00000000-0005-0000-0000-0000D3930000}"/>
    <cellStyle name="콤마 [000] 4 3 3 11" xfId="41530" xr:uid="{00000000-0005-0000-0000-0000D4930000}"/>
    <cellStyle name="콤마 [000] 4 3 3 2" xfId="17527" xr:uid="{00000000-0005-0000-0000-0000D5930000}"/>
    <cellStyle name="콤마 [000] 4 3 3 2 2" xfId="34506" xr:uid="{00000000-0005-0000-0000-0000D6930000}"/>
    <cellStyle name="콤마 [000] 4 3 3 2 2 2" xfId="34507" xr:uid="{00000000-0005-0000-0000-0000D7930000}"/>
    <cellStyle name="콤마 [000] 4 3 3 2 2 3" xfId="34508" xr:uid="{00000000-0005-0000-0000-0000D8930000}"/>
    <cellStyle name="콤마 [000] 4 3 3 2 2 4" xfId="34509" xr:uid="{00000000-0005-0000-0000-0000D9930000}"/>
    <cellStyle name="콤마 [000] 4 3 3 2 2 5" xfId="34510" xr:uid="{00000000-0005-0000-0000-0000DA930000}"/>
    <cellStyle name="콤마 [000] 4 3 3 2 2 6" xfId="34511" xr:uid="{00000000-0005-0000-0000-0000DB930000}"/>
    <cellStyle name="콤마 [000] 4 3 3 2 2 7" xfId="34512" xr:uid="{00000000-0005-0000-0000-0000DC930000}"/>
    <cellStyle name="콤마 [000] 4 3 3 2 3" xfId="34513" xr:uid="{00000000-0005-0000-0000-0000DD930000}"/>
    <cellStyle name="콤마 [000] 4 3 3 2 4" xfId="34514" xr:uid="{00000000-0005-0000-0000-0000DE930000}"/>
    <cellStyle name="콤마 [000] 4 3 3 2 5" xfId="34515" xr:uid="{00000000-0005-0000-0000-0000DF930000}"/>
    <cellStyle name="콤마 [000] 4 3 3 2 6" xfId="34516" xr:uid="{00000000-0005-0000-0000-0000E0930000}"/>
    <cellStyle name="콤마 [000] 4 3 3 2 7" xfId="34517" xr:uid="{00000000-0005-0000-0000-0000E1930000}"/>
    <cellStyle name="콤마 [000] 4 3 3 2 8" xfId="34518" xr:uid="{00000000-0005-0000-0000-0000E2930000}"/>
    <cellStyle name="콤마 [000] 4 3 3 3" xfId="17829" xr:uid="{00000000-0005-0000-0000-0000E3930000}"/>
    <cellStyle name="콤마 [000] 4 3 3 3 2" xfId="34519" xr:uid="{00000000-0005-0000-0000-0000E4930000}"/>
    <cellStyle name="콤마 [000] 4 3 3 3 2 2" xfId="34520" xr:uid="{00000000-0005-0000-0000-0000E5930000}"/>
    <cellStyle name="콤마 [000] 4 3 3 3 2 3" xfId="34521" xr:uid="{00000000-0005-0000-0000-0000E6930000}"/>
    <cellStyle name="콤마 [000] 4 3 3 3 2 4" xfId="34522" xr:uid="{00000000-0005-0000-0000-0000E7930000}"/>
    <cellStyle name="콤마 [000] 4 3 3 3 2 5" xfId="34523" xr:uid="{00000000-0005-0000-0000-0000E8930000}"/>
    <cellStyle name="콤마 [000] 4 3 3 3 2 6" xfId="34524" xr:uid="{00000000-0005-0000-0000-0000E9930000}"/>
    <cellStyle name="콤마 [000] 4 3 3 3 2 7" xfId="34525" xr:uid="{00000000-0005-0000-0000-0000EA930000}"/>
    <cellStyle name="콤마 [000] 4 3 3 3 3" xfId="34526" xr:uid="{00000000-0005-0000-0000-0000EB930000}"/>
    <cellStyle name="콤마 [000] 4 3 3 3 4" xfId="34527" xr:uid="{00000000-0005-0000-0000-0000EC930000}"/>
    <cellStyle name="콤마 [000] 4 3 3 3 5" xfId="34528" xr:uid="{00000000-0005-0000-0000-0000ED930000}"/>
    <cellStyle name="콤마 [000] 4 3 3 3 6" xfId="34529" xr:uid="{00000000-0005-0000-0000-0000EE930000}"/>
    <cellStyle name="콤마 [000] 4 3 3 3 7" xfId="34530" xr:uid="{00000000-0005-0000-0000-0000EF930000}"/>
    <cellStyle name="콤마 [000] 4 3 3 3 8" xfId="34531" xr:uid="{00000000-0005-0000-0000-0000F0930000}"/>
    <cellStyle name="콤마 [000] 4 3 3 4" xfId="18131" xr:uid="{00000000-0005-0000-0000-0000F1930000}"/>
    <cellStyle name="콤마 [000] 4 3 3 4 2" xfId="34532" xr:uid="{00000000-0005-0000-0000-0000F2930000}"/>
    <cellStyle name="콤마 [000] 4 3 3 4 3" xfId="34533" xr:uid="{00000000-0005-0000-0000-0000F3930000}"/>
    <cellStyle name="콤마 [000] 4 3 3 4 4" xfId="34534" xr:uid="{00000000-0005-0000-0000-0000F4930000}"/>
    <cellStyle name="콤마 [000] 4 3 3 4 5" xfId="34535" xr:uid="{00000000-0005-0000-0000-0000F5930000}"/>
    <cellStyle name="콤마 [000] 4 3 3 4 6" xfId="34536" xr:uid="{00000000-0005-0000-0000-0000F6930000}"/>
    <cellStyle name="콤마 [000] 4 3 3 4 7" xfId="34537" xr:uid="{00000000-0005-0000-0000-0000F7930000}"/>
    <cellStyle name="콤마 [000] 4 3 3 5" xfId="34538" xr:uid="{00000000-0005-0000-0000-0000F8930000}"/>
    <cellStyle name="콤마 [000] 4 3 3 6" xfId="34539" xr:uid="{00000000-0005-0000-0000-0000F9930000}"/>
    <cellStyle name="콤마 [000] 4 3 3 7" xfId="34540" xr:uid="{00000000-0005-0000-0000-0000FA930000}"/>
    <cellStyle name="콤마 [000] 4 3 3 8" xfId="34541" xr:uid="{00000000-0005-0000-0000-0000FB930000}"/>
    <cellStyle name="콤마 [000] 4 3 3 9" xfId="34542" xr:uid="{00000000-0005-0000-0000-0000FC930000}"/>
    <cellStyle name="콤마 [000] 4 3 4" xfId="17068" xr:uid="{00000000-0005-0000-0000-0000FD930000}"/>
    <cellStyle name="콤마 [000] 4 3 4 2" xfId="34543" xr:uid="{00000000-0005-0000-0000-0000FE930000}"/>
    <cellStyle name="콤마 [000] 4 3 4 2 2" xfId="34544" xr:uid="{00000000-0005-0000-0000-0000FF930000}"/>
    <cellStyle name="콤마 [000] 4 3 4 2 3" xfId="34545" xr:uid="{00000000-0005-0000-0000-000000940000}"/>
    <cellStyle name="콤마 [000] 4 3 4 2 4" xfId="34546" xr:uid="{00000000-0005-0000-0000-000001940000}"/>
    <cellStyle name="콤마 [000] 4 3 4 2 5" xfId="34547" xr:uid="{00000000-0005-0000-0000-000002940000}"/>
    <cellStyle name="콤마 [000] 4 3 4 2 6" xfId="34548" xr:uid="{00000000-0005-0000-0000-000003940000}"/>
    <cellStyle name="콤마 [000] 4 3 4 2 7" xfId="34549" xr:uid="{00000000-0005-0000-0000-000004940000}"/>
    <cellStyle name="콤마 [000] 4 3 4 3" xfId="34550" xr:uid="{00000000-0005-0000-0000-000005940000}"/>
    <cellStyle name="콤마 [000] 4 3 4 4" xfId="34551" xr:uid="{00000000-0005-0000-0000-000006940000}"/>
    <cellStyle name="콤마 [000] 4 3 4 5" xfId="34552" xr:uid="{00000000-0005-0000-0000-000007940000}"/>
    <cellStyle name="콤마 [000] 4 3 4 6" xfId="34553" xr:uid="{00000000-0005-0000-0000-000008940000}"/>
    <cellStyle name="콤마 [000] 4 3 4 7" xfId="34554" xr:uid="{00000000-0005-0000-0000-000009940000}"/>
    <cellStyle name="콤마 [000] 4 3 4 8" xfId="34555" xr:uid="{00000000-0005-0000-0000-00000A940000}"/>
    <cellStyle name="콤마 [000] 4 3 5" xfId="16930" xr:uid="{00000000-0005-0000-0000-00000B940000}"/>
    <cellStyle name="콤마 [000] 4 3 5 2" xfId="34556" xr:uid="{00000000-0005-0000-0000-00000C940000}"/>
    <cellStyle name="콤마 [000] 4 3 5 2 2" xfId="34557" xr:uid="{00000000-0005-0000-0000-00000D940000}"/>
    <cellStyle name="콤마 [000] 4 3 5 2 3" xfId="34558" xr:uid="{00000000-0005-0000-0000-00000E940000}"/>
    <cellStyle name="콤마 [000] 4 3 5 2 4" xfId="34559" xr:uid="{00000000-0005-0000-0000-00000F940000}"/>
    <cellStyle name="콤마 [000] 4 3 5 2 5" xfId="34560" xr:uid="{00000000-0005-0000-0000-000010940000}"/>
    <cellStyle name="콤마 [000] 4 3 5 2 6" xfId="34561" xr:uid="{00000000-0005-0000-0000-000011940000}"/>
    <cellStyle name="콤마 [000] 4 3 5 2 7" xfId="34562" xr:uid="{00000000-0005-0000-0000-000012940000}"/>
    <cellStyle name="콤마 [000] 4 3 5 3" xfId="34563" xr:uid="{00000000-0005-0000-0000-000013940000}"/>
    <cellStyle name="콤마 [000] 4 3 5 4" xfId="34564" xr:uid="{00000000-0005-0000-0000-000014940000}"/>
    <cellStyle name="콤마 [000] 4 3 5 5" xfId="34565" xr:uid="{00000000-0005-0000-0000-000015940000}"/>
    <cellStyle name="콤마 [000] 4 3 5 6" xfId="34566" xr:uid="{00000000-0005-0000-0000-000016940000}"/>
    <cellStyle name="콤마 [000] 4 3 5 7" xfId="34567" xr:uid="{00000000-0005-0000-0000-000017940000}"/>
    <cellStyle name="콤마 [000] 4 3 5 8" xfId="34568" xr:uid="{00000000-0005-0000-0000-000018940000}"/>
    <cellStyle name="콤마 [000] 4 3 6" xfId="17223" xr:uid="{00000000-0005-0000-0000-000019940000}"/>
    <cellStyle name="콤마 [000] 4 3 6 2" xfId="34569" xr:uid="{00000000-0005-0000-0000-00001A940000}"/>
    <cellStyle name="콤마 [000] 4 3 6 3" xfId="34570" xr:uid="{00000000-0005-0000-0000-00001B940000}"/>
    <cellStyle name="콤마 [000] 4 3 6 4" xfId="34571" xr:uid="{00000000-0005-0000-0000-00001C940000}"/>
    <cellStyle name="콤마 [000] 4 3 6 5" xfId="34572" xr:uid="{00000000-0005-0000-0000-00001D940000}"/>
    <cellStyle name="콤마 [000] 4 3 6 6" xfId="34573" xr:uid="{00000000-0005-0000-0000-00001E940000}"/>
    <cellStyle name="콤마 [000] 4 3 6 7" xfId="34574" xr:uid="{00000000-0005-0000-0000-00001F940000}"/>
    <cellStyle name="콤마 [000] 4 3 7" xfId="34575" xr:uid="{00000000-0005-0000-0000-000020940000}"/>
    <cellStyle name="콤마 [000] 4 3 8" xfId="34576" xr:uid="{00000000-0005-0000-0000-000021940000}"/>
    <cellStyle name="콤마 [000] 4 3 9" xfId="34577" xr:uid="{00000000-0005-0000-0000-000022940000}"/>
    <cellStyle name="콤마 [000] 4 4" xfId="16799" xr:uid="{00000000-0005-0000-0000-000023940000}"/>
    <cellStyle name="콤마 [000] 4 4 2" xfId="17528" xr:uid="{00000000-0005-0000-0000-000024940000}"/>
    <cellStyle name="콤마 [000] 4 4 2 2" xfId="34578" xr:uid="{00000000-0005-0000-0000-000025940000}"/>
    <cellStyle name="콤마 [000] 4 4 2 3" xfId="34579" xr:uid="{00000000-0005-0000-0000-000026940000}"/>
    <cellStyle name="콤마 [000] 4 4 2 4" xfId="34580" xr:uid="{00000000-0005-0000-0000-000027940000}"/>
    <cellStyle name="콤마 [000] 4 4 2 5" xfId="34581" xr:uid="{00000000-0005-0000-0000-000028940000}"/>
    <cellStyle name="콤마 [000] 4 4 2 6" xfId="34582" xr:uid="{00000000-0005-0000-0000-000029940000}"/>
    <cellStyle name="콤마 [000] 4 4 2 7" xfId="34583" xr:uid="{00000000-0005-0000-0000-00002A940000}"/>
    <cellStyle name="콤마 [000] 4 4 3" xfId="17830" xr:uid="{00000000-0005-0000-0000-00002B940000}"/>
    <cellStyle name="콤마 [000] 4 4 4" xfId="18132" xr:uid="{00000000-0005-0000-0000-00002C940000}"/>
    <cellStyle name="콤마 [000] 4 4 5" xfId="34584" xr:uid="{00000000-0005-0000-0000-00002D940000}"/>
    <cellStyle name="콤마 [000] 4 4 6" xfId="34585" xr:uid="{00000000-0005-0000-0000-00002E940000}"/>
    <cellStyle name="콤마 [000] 4 4 7" xfId="34586" xr:uid="{00000000-0005-0000-0000-00002F940000}"/>
    <cellStyle name="콤마 [000] 4 4 8" xfId="34587" xr:uid="{00000000-0005-0000-0000-000030940000}"/>
    <cellStyle name="콤마 [000] 4 4 9" xfId="41531" xr:uid="{00000000-0005-0000-0000-000031940000}"/>
    <cellStyle name="콤마 [000] 4 5" xfId="16800" xr:uid="{00000000-0005-0000-0000-000032940000}"/>
    <cellStyle name="콤마 [000] 4 5 2" xfId="17529" xr:uid="{00000000-0005-0000-0000-000033940000}"/>
    <cellStyle name="콤마 [000] 4 5 2 2" xfId="34588" xr:uid="{00000000-0005-0000-0000-000034940000}"/>
    <cellStyle name="콤마 [000] 4 5 2 3" xfId="34589" xr:uid="{00000000-0005-0000-0000-000035940000}"/>
    <cellStyle name="콤마 [000] 4 5 2 4" xfId="34590" xr:uid="{00000000-0005-0000-0000-000036940000}"/>
    <cellStyle name="콤마 [000] 4 5 2 5" xfId="34591" xr:uid="{00000000-0005-0000-0000-000037940000}"/>
    <cellStyle name="콤마 [000] 4 5 2 6" xfId="34592" xr:uid="{00000000-0005-0000-0000-000038940000}"/>
    <cellStyle name="콤마 [000] 4 5 2 7" xfId="34593" xr:uid="{00000000-0005-0000-0000-000039940000}"/>
    <cellStyle name="콤마 [000] 4 5 3" xfId="17831" xr:uid="{00000000-0005-0000-0000-00003A940000}"/>
    <cellStyle name="콤마 [000] 4 5 4" xfId="18133" xr:uid="{00000000-0005-0000-0000-00003B940000}"/>
    <cellStyle name="콤마 [000] 4 5 5" xfId="34594" xr:uid="{00000000-0005-0000-0000-00003C940000}"/>
    <cellStyle name="콤마 [000] 4 5 6" xfId="34595" xr:uid="{00000000-0005-0000-0000-00003D940000}"/>
    <cellStyle name="콤마 [000] 4 5 7" xfId="34596" xr:uid="{00000000-0005-0000-0000-00003E940000}"/>
    <cellStyle name="콤마 [000] 4 5 8" xfId="34597" xr:uid="{00000000-0005-0000-0000-00003F940000}"/>
    <cellStyle name="콤마 [000] 4 5 9" xfId="41532" xr:uid="{00000000-0005-0000-0000-000040940000}"/>
    <cellStyle name="콤마 [000] 4 6" xfId="16972" xr:uid="{00000000-0005-0000-0000-000041940000}"/>
    <cellStyle name="콤마 [000] 4 6 2" xfId="34598" xr:uid="{00000000-0005-0000-0000-000042940000}"/>
    <cellStyle name="콤마 [000] 4 6 3" xfId="34599" xr:uid="{00000000-0005-0000-0000-000043940000}"/>
    <cellStyle name="콤마 [000] 4 6 4" xfId="34600" xr:uid="{00000000-0005-0000-0000-000044940000}"/>
    <cellStyle name="콤마 [000] 4 6 5" xfId="34601" xr:uid="{00000000-0005-0000-0000-000045940000}"/>
    <cellStyle name="콤마 [000] 4 6 6" xfId="34602" xr:uid="{00000000-0005-0000-0000-000046940000}"/>
    <cellStyle name="콤마 [000] 4 6 7" xfId="34603" xr:uid="{00000000-0005-0000-0000-000047940000}"/>
    <cellStyle name="콤마 [000] 4 7" xfId="17190" xr:uid="{00000000-0005-0000-0000-000048940000}"/>
    <cellStyle name="콤마 [000] 4 8" xfId="41533" xr:uid="{00000000-0005-0000-0000-000049940000}"/>
    <cellStyle name="콤마 [000] 4 9" xfId="41534" xr:uid="{00000000-0005-0000-0000-00004A940000}"/>
    <cellStyle name="콤마 [000] 5" xfId="10607" xr:uid="{00000000-0005-0000-0000-00004B940000}"/>
    <cellStyle name="콤마 [000] 5 10" xfId="34604" xr:uid="{00000000-0005-0000-0000-00004C940000}"/>
    <cellStyle name="콤마 [000] 5 11" xfId="34605" xr:uid="{00000000-0005-0000-0000-00004D940000}"/>
    <cellStyle name="콤마 [000] 5 12" xfId="34606" xr:uid="{00000000-0005-0000-0000-00004E940000}"/>
    <cellStyle name="콤마 [000] 5 13" xfId="41535" xr:uid="{00000000-0005-0000-0000-00004F940000}"/>
    <cellStyle name="콤마 [000] 5 14" xfId="41536" xr:uid="{00000000-0005-0000-0000-000050940000}"/>
    <cellStyle name="콤마 [000] 5 15" xfId="41537" xr:uid="{00000000-0005-0000-0000-000051940000}"/>
    <cellStyle name="콤마 [000] 5 16" xfId="41538" xr:uid="{00000000-0005-0000-0000-000052940000}"/>
    <cellStyle name="콤마 [000] 5 17" xfId="41539" xr:uid="{00000000-0005-0000-0000-000053940000}"/>
    <cellStyle name="콤마 [000] 5 18" xfId="41540" xr:uid="{00000000-0005-0000-0000-000054940000}"/>
    <cellStyle name="콤마 [000] 5 19" xfId="41541" xr:uid="{00000000-0005-0000-0000-000055940000}"/>
    <cellStyle name="콤마 [000] 5 2" xfId="16437" xr:uid="{00000000-0005-0000-0000-000056940000}"/>
    <cellStyle name="콤마 [000] 5 2 10" xfId="34607" xr:uid="{00000000-0005-0000-0000-000057940000}"/>
    <cellStyle name="콤마 [000] 5 2 11" xfId="34608" xr:uid="{00000000-0005-0000-0000-000058940000}"/>
    <cellStyle name="콤마 [000] 5 2 12" xfId="41542" xr:uid="{00000000-0005-0000-0000-000059940000}"/>
    <cellStyle name="콤마 [000] 5 2 13" xfId="41543" xr:uid="{00000000-0005-0000-0000-00005A940000}"/>
    <cellStyle name="콤마 [000] 5 2 14" xfId="41544" xr:uid="{00000000-0005-0000-0000-00005B940000}"/>
    <cellStyle name="콤마 [000] 5 2 15" xfId="41545" xr:uid="{00000000-0005-0000-0000-00005C940000}"/>
    <cellStyle name="콤마 [000] 5 2 16" xfId="41546" xr:uid="{00000000-0005-0000-0000-00005D940000}"/>
    <cellStyle name="콤마 [000] 5 2 17" xfId="41547" xr:uid="{00000000-0005-0000-0000-00005E940000}"/>
    <cellStyle name="콤마 [000] 5 2 18" xfId="41548" xr:uid="{00000000-0005-0000-0000-00005F940000}"/>
    <cellStyle name="콤마 [000] 5 2 19" xfId="41549" xr:uid="{00000000-0005-0000-0000-000060940000}"/>
    <cellStyle name="콤마 [000] 5 2 2" xfId="17249" xr:uid="{00000000-0005-0000-0000-000061940000}"/>
    <cellStyle name="콤마 [000] 5 2 2 10" xfId="34609" xr:uid="{00000000-0005-0000-0000-000062940000}"/>
    <cellStyle name="콤마 [000] 5 2 2 2" xfId="34610" xr:uid="{00000000-0005-0000-0000-000063940000}"/>
    <cellStyle name="콤마 [000] 5 2 2 2 2" xfId="34611" xr:uid="{00000000-0005-0000-0000-000064940000}"/>
    <cellStyle name="콤마 [000] 5 2 2 2 2 2" xfId="34612" xr:uid="{00000000-0005-0000-0000-000065940000}"/>
    <cellStyle name="콤마 [000] 5 2 2 2 2 3" xfId="34613" xr:uid="{00000000-0005-0000-0000-000066940000}"/>
    <cellStyle name="콤마 [000] 5 2 2 2 2 4" xfId="34614" xr:uid="{00000000-0005-0000-0000-000067940000}"/>
    <cellStyle name="콤마 [000] 5 2 2 2 2 5" xfId="34615" xr:uid="{00000000-0005-0000-0000-000068940000}"/>
    <cellStyle name="콤마 [000] 5 2 2 2 2 6" xfId="34616" xr:uid="{00000000-0005-0000-0000-000069940000}"/>
    <cellStyle name="콤마 [000] 5 2 2 2 2 7" xfId="34617" xr:uid="{00000000-0005-0000-0000-00006A940000}"/>
    <cellStyle name="콤마 [000] 5 2 2 2 3" xfId="34618" xr:uid="{00000000-0005-0000-0000-00006B940000}"/>
    <cellStyle name="콤마 [000] 5 2 2 2 4" xfId="34619" xr:uid="{00000000-0005-0000-0000-00006C940000}"/>
    <cellStyle name="콤마 [000] 5 2 2 2 5" xfId="34620" xr:uid="{00000000-0005-0000-0000-00006D940000}"/>
    <cellStyle name="콤마 [000] 5 2 2 2 6" xfId="34621" xr:uid="{00000000-0005-0000-0000-00006E940000}"/>
    <cellStyle name="콤마 [000] 5 2 2 2 7" xfId="34622" xr:uid="{00000000-0005-0000-0000-00006F940000}"/>
    <cellStyle name="콤마 [000] 5 2 2 2 8" xfId="34623" xr:uid="{00000000-0005-0000-0000-000070940000}"/>
    <cellStyle name="콤마 [000] 5 2 2 3" xfId="34624" xr:uid="{00000000-0005-0000-0000-000071940000}"/>
    <cellStyle name="콤마 [000] 5 2 2 3 2" xfId="34625" xr:uid="{00000000-0005-0000-0000-000072940000}"/>
    <cellStyle name="콤마 [000] 5 2 2 3 2 2" xfId="34626" xr:uid="{00000000-0005-0000-0000-000073940000}"/>
    <cellStyle name="콤마 [000] 5 2 2 3 2 3" xfId="34627" xr:uid="{00000000-0005-0000-0000-000074940000}"/>
    <cellStyle name="콤마 [000] 5 2 2 3 2 4" xfId="34628" xr:uid="{00000000-0005-0000-0000-000075940000}"/>
    <cellStyle name="콤마 [000] 5 2 2 3 2 5" xfId="34629" xr:uid="{00000000-0005-0000-0000-000076940000}"/>
    <cellStyle name="콤마 [000] 5 2 2 3 2 6" xfId="34630" xr:uid="{00000000-0005-0000-0000-000077940000}"/>
    <cellStyle name="콤마 [000] 5 2 2 3 2 7" xfId="34631" xr:uid="{00000000-0005-0000-0000-000078940000}"/>
    <cellStyle name="콤마 [000] 5 2 2 3 3" xfId="34632" xr:uid="{00000000-0005-0000-0000-000079940000}"/>
    <cellStyle name="콤마 [000] 5 2 2 3 4" xfId="34633" xr:uid="{00000000-0005-0000-0000-00007A940000}"/>
    <cellStyle name="콤마 [000] 5 2 2 3 5" xfId="34634" xr:uid="{00000000-0005-0000-0000-00007B940000}"/>
    <cellStyle name="콤마 [000] 5 2 2 3 6" xfId="34635" xr:uid="{00000000-0005-0000-0000-00007C940000}"/>
    <cellStyle name="콤마 [000] 5 2 2 3 7" xfId="34636" xr:uid="{00000000-0005-0000-0000-00007D940000}"/>
    <cellStyle name="콤마 [000] 5 2 2 3 8" xfId="34637" xr:uid="{00000000-0005-0000-0000-00007E940000}"/>
    <cellStyle name="콤마 [000] 5 2 2 4" xfId="34638" xr:uid="{00000000-0005-0000-0000-00007F940000}"/>
    <cellStyle name="콤마 [000] 5 2 2 4 2" xfId="34639" xr:uid="{00000000-0005-0000-0000-000080940000}"/>
    <cellStyle name="콤마 [000] 5 2 2 4 3" xfId="34640" xr:uid="{00000000-0005-0000-0000-000081940000}"/>
    <cellStyle name="콤마 [000] 5 2 2 4 4" xfId="34641" xr:uid="{00000000-0005-0000-0000-000082940000}"/>
    <cellStyle name="콤마 [000] 5 2 2 4 5" xfId="34642" xr:uid="{00000000-0005-0000-0000-000083940000}"/>
    <cellStyle name="콤마 [000] 5 2 2 4 6" xfId="34643" xr:uid="{00000000-0005-0000-0000-000084940000}"/>
    <cellStyle name="콤마 [000] 5 2 2 4 7" xfId="34644" xr:uid="{00000000-0005-0000-0000-000085940000}"/>
    <cellStyle name="콤마 [000] 5 2 2 5" xfId="34645" xr:uid="{00000000-0005-0000-0000-000086940000}"/>
    <cellStyle name="콤마 [000] 5 2 2 6" xfId="34646" xr:uid="{00000000-0005-0000-0000-000087940000}"/>
    <cellStyle name="콤마 [000] 5 2 2 7" xfId="34647" xr:uid="{00000000-0005-0000-0000-000088940000}"/>
    <cellStyle name="콤마 [000] 5 2 2 8" xfId="34648" xr:uid="{00000000-0005-0000-0000-000089940000}"/>
    <cellStyle name="콤마 [000] 5 2 2 9" xfId="34649" xr:uid="{00000000-0005-0000-0000-00008A940000}"/>
    <cellStyle name="콤마 [000] 5 2 20" xfId="41550" xr:uid="{00000000-0005-0000-0000-00008B940000}"/>
    <cellStyle name="콤마 [000] 5 2 21" xfId="41551" xr:uid="{00000000-0005-0000-0000-00008C940000}"/>
    <cellStyle name="콤마 [000] 5 2 22" xfId="41552" xr:uid="{00000000-0005-0000-0000-00008D940000}"/>
    <cellStyle name="콤마 [000] 5 2 23" xfId="41553" xr:uid="{00000000-0005-0000-0000-00008E940000}"/>
    <cellStyle name="콤마 [000] 5 2 24" xfId="41554" xr:uid="{00000000-0005-0000-0000-00008F940000}"/>
    <cellStyle name="콤마 [000] 5 2 25" xfId="41555" xr:uid="{00000000-0005-0000-0000-000090940000}"/>
    <cellStyle name="콤마 [000] 5 2 26" xfId="41556" xr:uid="{00000000-0005-0000-0000-000091940000}"/>
    <cellStyle name="콤마 [000] 5 2 27" xfId="41557" xr:uid="{00000000-0005-0000-0000-000092940000}"/>
    <cellStyle name="콤마 [000] 5 2 3" xfId="17577" xr:uid="{00000000-0005-0000-0000-000093940000}"/>
    <cellStyle name="콤마 [000] 5 2 3 2" xfId="34650" xr:uid="{00000000-0005-0000-0000-000094940000}"/>
    <cellStyle name="콤마 [000] 5 2 3 2 2" xfId="34651" xr:uid="{00000000-0005-0000-0000-000095940000}"/>
    <cellStyle name="콤마 [000] 5 2 3 2 3" xfId="34652" xr:uid="{00000000-0005-0000-0000-000096940000}"/>
    <cellStyle name="콤마 [000] 5 2 3 2 4" xfId="34653" xr:uid="{00000000-0005-0000-0000-000097940000}"/>
    <cellStyle name="콤마 [000] 5 2 3 2 5" xfId="34654" xr:uid="{00000000-0005-0000-0000-000098940000}"/>
    <cellStyle name="콤마 [000] 5 2 3 2 6" xfId="34655" xr:uid="{00000000-0005-0000-0000-000099940000}"/>
    <cellStyle name="콤마 [000] 5 2 3 2 7" xfId="34656" xr:uid="{00000000-0005-0000-0000-00009A940000}"/>
    <cellStyle name="콤마 [000] 5 2 3 3" xfId="34657" xr:uid="{00000000-0005-0000-0000-00009B940000}"/>
    <cellStyle name="콤마 [000] 5 2 3 4" xfId="34658" xr:uid="{00000000-0005-0000-0000-00009C940000}"/>
    <cellStyle name="콤마 [000] 5 2 3 5" xfId="34659" xr:uid="{00000000-0005-0000-0000-00009D940000}"/>
    <cellStyle name="콤마 [000] 5 2 3 6" xfId="34660" xr:uid="{00000000-0005-0000-0000-00009E940000}"/>
    <cellStyle name="콤마 [000] 5 2 3 7" xfId="34661" xr:uid="{00000000-0005-0000-0000-00009F940000}"/>
    <cellStyle name="콤마 [000] 5 2 3 8" xfId="34662" xr:uid="{00000000-0005-0000-0000-0000A0940000}"/>
    <cellStyle name="콤마 [000] 5 2 4" xfId="17879" xr:uid="{00000000-0005-0000-0000-0000A1940000}"/>
    <cellStyle name="콤마 [000] 5 2 4 2" xfId="34663" xr:uid="{00000000-0005-0000-0000-0000A2940000}"/>
    <cellStyle name="콤마 [000] 5 2 4 2 2" xfId="34664" xr:uid="{00000000-0005-0000-0000-0000A3940000}"/>
    <cellStyle name="콤마 [000] 5 2 4 2 3" xfId="34665" xr:uid="{00000000-0005-0000-0000-0000A4940000}"/>
    <cellStyle name="콤마 [000] 5 2 4 2 4" xfId="34666" xr:uid="{00000000-0005-0000-0000-0000A5940000}"/>
    <cellStyle name="콤마 [000] 5 2 4 2 5" xfId="34667" xr:uid="{00000000-0005-0000-0000-0000A6940000}"/>
    <cellStyle name="콤마 [000] 5 2 4 2 6" xfId="34668" xr:uid="{00000000-0005-0000-0000-0000A7940000}"/>
    <cellStyle name="콤마 [000] 5 2 4 2 7" xfId="34669" xr:uid="{00000000-0005-0000-0000-0000A8940000}"/>
    <cellStyle name="콤마 [000] 5 2 4 3" xfId="34670" xr:uid="{00000000-0005-0000-0000-0000A9940000}"/>
    <cellStyle name="콤마 [000] 5 2 4 4" xfId="34671" xr:uid="{00000000-0005-0000-0000-0000AA940000}"/>
    <cellStyle name="콤마 [000] 5 2 4 5" xfId="34672" xr:uid="{00000000-0005-0000-0000-0000AB940000}"/>
    <cellStyle name="콤마 [000] 5 2 4 6" xfId="34673" xr:uid="{00000000-0005-0000-0000-0000AC940000}"/>
    <cellStyle name="콤마 [000] 5 2 4 7" xfId="34674" xr:uid="{00000000-0005-0000-0000-0000AD940000}"/>
    <cellStyle name="콤마 [000] 5 2 4 8" xfId="34675" xr:uid="{00000000-0005-0000-0000-0000AE940000}"/>
    <cellStyle name="콤마 [000] 5 2 5" xfId="34676" xr:uid="{00000000-0005-0000-0000-0000AF940000}"/>
    <cellStyle name="콤마 [000] 5 2 5 2" xfId="34677" xr:uid="{00000000-0005-0000-0000-0000B0940000}"/>
    <cellStyle name="콤마 [000] 5 2 5 3" xfId="34678" xr:uid="{00000000-0005-0000-0000-0000B1940000}"/>
    <cellStyle name="콤마 [000] 5 2 5 4" xfId="34679" xr:uid="{00000000-0005-0000-0000-0000B2940000}"/>
    <cellStyle name="콤마 [000] 5 2 5 5" xfId="34680" xr:uid="{00000000-0005-0000-0000-0000B3940000}"/>
    <cellStyle name="콤마 [000] 5 2 5 6" xfId="34681" xr:uid="{00000000-0005-0000-0000-0000B4940000}"/>
    <cellStyle name="콤마 [000] 5 2 5 7" xfId="34682" xr:uid="{00000000-0005-0000-0000-0000B5940000}"/>
    <cellStyle name="콤마 [000] 5 2 6" xfId="34683" xr:uid="{00000000-0005-0000-0000-0000B6940000}"/>
    <cellStyle name="콤마 [000] 5 2 7" xfId="34684" xr:uid="{00000000-0005-0000-0000-0000B7940000}"/>
    <cellStyle name="콤마 [000] 5 2 8" xfId="34685" xr:uid="{00000000-0005-0000-0000-0000B8940000}"/>
    <cellStyle name="콤마 [000] 5 2 9" xfId="34686" xr:uid="{00000000-0005-0000-0000-0000B9940000}"/>
    <cellStyle name="콤마 [000] 5 20" xfId="41558" xr:uid="{00000000-0005-0000-0000-0000BA940000}"/>
    <cellStyle name="콤마 [000] 5 21" xfId="41559" xr:uid="{00000000-0005-0000-0000-0000BB940000}"/>
    <cellStyle name="콤마 [000] 5 22" xfId="41560" xr:uid="{00000000-0005-0000-0000-0000BC940000}"/>
    <cellStyle name="콤마 [000] 5 23" xfId="41561" xr:uid="{00000000-0005-0000-0000-0000BD940000}"/>
    <cellStyle name="콤마 [000] 5 24" xfId="41562" xr:uid="{00000000-0005-0000-0000-0000BE940000}"/>
    <cellStyle name="콤마 [000] 5 25" xfId="41563" xr:uid="{00000000-0005-0000-0000-0000BF940000}"/>
    <cellStyle name="콤마 [000] 5 26" xfId="41564" xr:uid="{00000000-0005-0000-0000-0000C0940000}"/>
    <cellStyle name="콤마 [000] 5 27" xfId="41565" xr:uid="{00000000-0005-0000-0000-0000C1940000}"/>
    <cellStyle name="콤마 [000] 5 28" xfId="41566" xr:uid="{00000000-0005-0000-0000-0000C2940000}"/>
    <cellStyle name="콤마 [000] 5 3" xfId="16801" xr:uid="{00000000-0005-0000-0000-0000C3940000}"/>
    <cellStyle name="콤마 [000] 5 3 10" xfId="34687" xr:uid="{00000000-0005-0000-0000-0000C4940000}"/>
    <cellStyle name="콤마 [000] 5 3 11" xfId="41567" xr:uid="{00000000-0005-0000-0000-0000C5940000}"/>
    <cellStyle name="콤마 [000] 5 3 2" xfId="17530" xr:uid="{00000000-0005-0000-0000-0000C6940000}"/>
    <cellStyle name="콤마 [000] 5 3 2 2" xfId="34688" xr:uid="{00000000-0005-0000-0000-0000C7940000}"/>
    <cellStyle name="콤마 [000] 5 3 2 2 2" xfId="34689" xr:uid="{00000000-0005-0000-0000-0000C8940000}"/>
    <cellStyle name="콤마 [000] 5 3 2 2 3" xfId="34690" xr:uid="{00000000-0005-0000-0000-0000C9940000}"/>
    <cellStyle name="콤마 [000] 5 3 2 2 4" xfId="34691" xr:uid="{00000000-0005-0000-0000-0000CA940000}"/>
    <cellStyle name="콤마 [000] 5 3 2 2 5" xfId="34692" xr:uid="{00000000-0005-0000-0000-0000CB940000}"/>
    <cellStyle name="콤마 [000] 5 3 2 2 6" xfId="34693" xr:uid="{00000000-0005-0000-0000-0000CC940000}"/>
    <cellStyle name="콤마 [000] 5 3 2 2 7" xfId="34694" xr:uid="{00000000-0005-0000-0000-0000CD940000}"/>
    <cellStyle name="콤마 [000] 5 3 2 3" xfId="34695" xr:uid="{00000000-0005-0000-0000-0000CE940000}"/>
    <cellStyle name="콤마 [000] 5 3 2 4" xfId="34696" xr:uid="{00000000-0005-0000-0000-0000CF940000}"/>
    <cellStyle name="콤마 [000] 5 3 2 5" xfId="34697" xr:uid="{00000000-0005-0000-0000-0000D0940000}"/>
    <cellStyle name="콤마 [000] 5 3 2 6" xfId="34698" xr:uid="{00000000-0005-0000-0000-0000D1940000}"/>
    <cellStyle name="콤마 [000] 5 3 2 7" xfId="34699" xr:uid="{00000000-0005-0000-0000-0000D2940000}"/>
    <cellStyle name="콤마 [000] 5 3 2 8" xfId="34700" xr:uid="{00000000-0005-0000-0000-0000D3940000}"/>
    <cellStyle name="콤마 [000] 5 3 3" xfId="17832" xr:uid="{00000000-0005-0000-0000-0000D4940000}"/>
    <cellStyle name="콤마 [000] 5 3 3 2" xfId="34701" xr:uid="{00000000-0005-0000-0000-0000D5940000}"/>
    <cellStyle name="콤마 [000] 5 3 3 2 2" xfId="34702" xr:uid="{00000000-0005-0000-0000-0000D6940000}"/>
    <cellStyle name="콤마 [000] 5 3 3 2 3" xfId="34703" xr:uid="{00000000-0005-0000-0000-0000D7940000}"/>
    <cellStyle name="콤마 [000] 5 3 3 2 4" xfId="34704" xr:uid="{00000000-0005-0000-0000-0000D8940000}"/>
    <cellStyle name="콤마 [000] 5 3 3 2 5" xfId="34705" xr:uid="{00000000-0005-0000-0000-0000D9940000}"/>
    <cellStyle name="콤마 [000] 5 3 3 2 6" xfId="34706" xr:uid="{00000000-0005-0000-0000-0000DA940000}"/>
    <cellStyle name="콤마 [000] 5 3 3 2 7" xfId="34707" xr:uid="{00000000-0005-0000-0000-0000DB940000}"/>
    <cellStyle name="콤마 [000] 5 3 3 3" xfId="34708" xr:uid="{00000000-0005-0000-0000-0000DC940000}"/>
    <cellStyle name="콤마 [000] 5 3 3 4" xfId="34709" xr:uid="{00000000-0005-0000-0000-0000DD940000}"/>
    <cellStyle name="콤마 [000] 5 3 3 5" xfId="34710" xr:uid="{00000000-0005-0000-0000-0000DE940000}"/>
    <cellStyle name="콤마 [000] 5 3 3 6" xfId="34711" xr:uid="{00000000-0005-0000-0000-0000DF940000}"/>
    <cellStyle name="콤마 [000] 5 3 3 7" xfId="34712" xr:uid="{00000000-0005-0000-0000-0000E0940000}"/>
    <cellStyle name="콤마 [000] 5 3 3 8" xfId="34713" xr:uid="{00000000-0005-0000-0000-0000E1940000}"/>
    <cellStyle name="콤마 [000] 5 3 4" xfId="18134" xr:uid="{00000000-0005-0000-0000-0000E2940000}"/>
    <cellStyle name="콤마 [000] 5 3 4 2" xfId="34714" xr:uid="{00000000-0005-0000-0000-0000E3940000}"/>
    <cellStyle name="콤마 [000] 5 3 4 3" xfId="34715" xr:uid="{00000000-0005-0000-0000-0000E4940000}"/>
    <cellStyle name="콤마 [000] 5 3 4 4" xfId="34716" xr:uid="{00000000-0005-0000-0000-0000E5940000}"/>
    <cellStyle name="콤마 [000] 5 3 4 5" xfId="34717" xr:uid="{00000000-0005-0000-0000-0000E6940000}"/>
    <cellStyle name="콤마 [000] 5 3 4 6" xfId="34718" xr:uid="{00000000-0005-0000-0000-0000E7940000}"/>
    <cellStyle name="콤마 [000] 5 3 4 7" xfId="34719" xr:uid="{00000000-0005-0000-0000-0000E8940000}"/>
    <cellStyle name="콤마 [000] 5 3 5" xfId="34720" xr:uid="{00000000-0005-0000-0000-0000E9940000}"/>
    <cellStyle name="콤마 [000] 5 3 6" xfId="34721" xr:uid="{00000000-0005-0000-0000-0000EA940000}"/>
    <cellStyle name="콤마 [000] 5 3 7" xfId="34722" xr:uid="{00000000-0005-0000-0000-0000EB940000}"/>
    <cellStyle name="콤마 [000] 5 3 8" xfId="34723" xr:uid="{00000000-0005-0000-0000-0000EC940000}"/>
    <cellStyle name="콤마 [000] 5 3 9" xfId="34724" xr:uid="{00000000-0005-0000-0000-0000ED940000}"/>
    <cellStyle name="콤마 [000] 5 4" xfId="17008" xr:uid="{00000000-0005-0000-0000-0000EE940000}"/>
    <cellStyle name="콤마 [000] 5 4 2" xfId="34725" xr:uid="{00000000-0005-0000-0000-0000EF940000}"/>
    <cellStyle name="콤마 [000] 5 4 2 2" xfId="34726" xr:uid="{00000000-0005-0000-0000-0000F0940000}"/>
    <cellStyle name="콤마 [000] 5 4 2 3" xfId="34727" xr:uid="{00000000-0005-0000-0000-0000F1940000}"/>
    <cellStyle name="콤마 [000] 5 4 2 4" xfId="34728" xr:uid="{00000000-0005-0000-0000-0000F2940000}"/>
    <cellStyle name="콤마 [000] 5 4 2 5" xfId="34729" xr:uid="{00000000-0005-0000-0000-0000F3940000}"/>
    <cellStyle name="콤마 [000] 5 4 2 6" xfId="34730" xr:uid="{00000000-0005-0000-0000-0000F4940000}"/>
    <cellStyle name="콤마 [000] 5 4 2 7" xfId="34731" xr:uid="{00000000-0005-0000-0000-0000F5940000}"/>
    <cellStyle name="콤마 [000] 5 4 3" xfId="34732" xr:uid="{00000000-0005-0000-0000-0000F6940000}"/>
    <cellStyle name="콤마 [000] 5 4 4" xfId="34733" xr:uid="{00000000-0005-0000-0000-0000F7940000}"/>
    <cellStyle name="콤마 [000] 5 4 5" xfId="34734" xr:uid="{00000000-0005-0000-0000-0000F8940000}"/>
    <cellStyle name="콤마 [000] 5 4 6" xfId="34735" xr:uid="{00000000-0005-0000-0000-0000F9940000}"/>
    <cellStyle name="콤마 [000] 5 4 7" xfId="34736" xr:uid="{00000000-0005-0000-0000-0000FA940000}"/>
    <cellStyle name="콤마 [000] 5 4 8" xfId="34737" xr:uid="{00000000-0005-0000-0000-0000FB940000}"/>
    <cellStyle name="콤마 [000] 5 5" xfId="17142" xr:uid="{00000000-0005-0000-0000-0000FC940000}"/>
    <cellStyle name="콤마 [000] 5 5 2" xfId="34738" xr:uid="{00000000-0005-0000-0000-0000FD940000}"/>
    <cellStyle name="콤마 [000] 5 5 2 2" xfId="34739" xr:uid="{00000000-0005-0000-0000-0000FE940000}"/>
    <cellStyle name="콤마 [000] 5 5 2 3" xfId="34740" xr:uid="{00000000-0005-0000-0000-0000FF940000}"/>
    <cellStyle name="콤마 [000] 5 5 2 4" xfId="34741" xr:uid="{00000000-0005-0000-0000-000000950000}"/>
    <cellStyle name="콤마 [000] 5 5 2 5" xfId="34742" xr:uid="{00000000-0005-0000-0000-000001950000}"/>
    <cellStyle name="콤마 [000] 5 5 2 6" xfId="34743" xr:uid="{00000000-0005-0000-0000-000002950000}"/>
    <cellStyle name="콤마 [000] 5 5 2 7" xfId="34744" xr:uid="{00000000-0005-0000-0000-000003950000}"/>
    <cellStyle name="콤마 [000] 5 5 3" xfId="34745" xr:uid="{00000000-0005-0000-0000-000004950000}"/>
    <cellStyle name="콤마 [000] 5 5 4" xfId="34746" xr:uid="{00000000-0005-0000-0000-000005950000}"/>
    <cellStyle name="콤마 [000] 5 5 5" xfId="34747" xr:uid="{00000000-0005-0000-0000-000006950000}"/>
    <cellStyle name="콤마 [000] 5 5 6" xfId="34748" xr:uid="{00000000-0005-0000-0000-000007950000}"/>
    <cellStyle name="콤마 [000] 5 5 7" xfId="34749" xr:uid="{00000000-0005-0000-0000-000008950000}"/>
    <cellStyle name="콤마 [000] 5 5 8" xfId="34750" xr:uid="{00000000-0005-0000-0000-000009950000}"/>
    <cellStyle name="콤마 [000] 5 6" xfId="16873" xr:uid="{00000000-0005-0000-0000-00000A950000}"/>
    <cellStyle name="콤마 [000] 5 6 2" xfId="34751" xr:uid="{00000000-0005-0000-0000-00000B950000}"/>
    <cellStyle name="콤마 [000] 5 6 3" xfId="34752" xr:uid="{00000000-0005-0000-0000-00000C950000}"/>
    <cellStyle name="콤마 [000] 5 6 4" xfId="34753" xr:uid="{00000000-0005-0000-0000-00000D950000}"/>
    <cellStyle name="콤마 [000] 5 6 5" xfId="34754" xr:uid="{00000000-0005-0000-0000-00000E950000}"/>
    <cellStyle name="콤마 [000] 5 6 6" xfId="34755" xr:uid="{00000000-0005-0000-0000-00000F950000}"/>
    <cellStyle name="콤마 [000] 5 6 7" xfId="34756" xr:uid="{00000000-0005-0000-0000-000010950000}"/>
    <cellStyle name="콤마 [000] 5 7" xfId="34757" xr:uid="{00000000-0005-0000-0000-000011950000}"/>
    <cellStyle name="콤마 [000] 5 8" xfId="34758" xr:uid="{00000000-0005-0000-0000-000012950000}"/>
    <cellStyle name="콤마 [000] 5 9" xfId="34759" xr:uid="{00000000-0005-0000-0000-000013950000}"/>
    <cellStyle name="콤마 [000] 6" xfId="10823" xr:uid="{00000000-0005-0000-0000-000014950000}"/>
    <cellStyle name="콤마 [000] 6 10" xfId="34760" xr:uid="{00000000-0005-0000-0000-000015950000}"/>
    <cellStyle name="콤마 [000] 6 11" xfId="34761" xr:uid="{00000000-0005-0000-0000-000016950000}"/>
    <cellStyle name="콤마 [000] 6 12" xfId="34762" xr:uid="{00000000-0005-0000-0000-000017950000}"/>
    <cellStyle name="콤마 [000] 6 13" xfId="41568" xr:uid="{00000000-0005-0000-0000-000018950000}"/>
    <cellStyle name="콤마 [000] 6 14" xfId="41569" xr:uid="{00000000-0005-0000-0000-000019950000}"/>
    <cellStyle name="콤마 [000] 6 15" xfId="41570" xr:uid="{00000000-0005-0000-0000-00001A950000}"/>
    <cellStyle name="콤마 [000] 6 16" xfId="41571" xr:uid="{00000000-0005-0000-0000-00001B950000}"/>
    <cellStyle name="콤마 [000] 6 17" xfId="41572" xr:uid="{00000000-0005-0000-0000-00001C950000}"/>
    <cellStyle name="콤마 [000] 6 18" xfId="41573" xr:uid="{00000000-0005-0000-0000-00001D950000}"/>
    <cellStyle name="콤마 [000] 6 19" xfId="41574" xr:uid="{00000000-0005-0000-0000-00001E950000}"/>
    <cellStyle name="콤마 [000] 6 2" xfId="16520" xr:uid="{00000000-0005-0000-0000-00001F950000}"/>
    <cellStyle name="콤마 [000] 6 2 10" xfId="34763" xr:uid="{00000000-0005-0000-0000-000020950000}"/>
    <cellStyle name="콤마 [000] 6 2 11" xfId="34764" xr:uid="{00000000-0005-0000-0000-000021950000}"/>
    <cellStyle name="콤마 [000] 6 2 12" xfId="41575" xr:uid="{00000000-0005-0000-0000-000022950000}"/>
    <cellStyle name="콤마 [000] 6 2 13" xfId="41576" xr:uid="{00000000-0005-0000-0000-000023950000}"/>
    <cellStyle name="콤마 [000] 6 2 14" xfId="41577" xr:uid="{00000000-0005-0000-0000-000024950000}"/>
    <cellStyle name="콤마 [000] 6 2 15" xfId="41578" xr:uid="{00000000-0005-0000-0000-000025950000}"/>
    <cellStyle name="콤마 [000] 6 2 16" xfId="41579" xr:uid="{00000000-0005-0000-0000-000026950000}"/>
    <cellStyle name="콤마 [000] 6 2 17" xfId="41580" xr:uid="{00000000-0005-0000-0000-000027950000}"/>
    <cellStyle name="콤마 [000] 6 2 18" xfId="41581" xr:uid="{00000000-0005-0000-0000-000028950000}"/>
    <cellStyle name="콤마 [000] 6 2 19" xfId="41582" xr:uid="{00000000-0005-0000-0000-000029950000}"/>
    <cellStyle name="콤마 [000] 6 2 2" xfId="17328" xr:uid="{00000000-0005-0000-0000-00002A950000}"/>
    <cellStyle name="콤마 [000] 6 2 2 10" xfId="34765" xr:uid="{00000000-0005-0000-0000-00002B950000}"/>
    <cellStyle name="콤마 [000] 6 2 2 2" xfId="34766" xr:uid="{00000000-0005-0000-0000-00002C950000}"/>
    <cellStyle name="콤마 [000] 6 2 2 2 2" xfId="34767" xr:uid="{00000000-0005-0000-0000-00002D950000}"/>
    <cellStyle name="콤마 [000] 6 2 2 2 2 2" xfId="34768" xr:uid="{00000000-0005-0000-0000-00002E950000}"/>
    <cellStyle name="콤마 [000] 6 2 2 2 2 3" xfId="34769" xr:uid="{00000000-0005-0000-0000-00002F950000}"/>
    <cellStyle name="콤마 [000] 6 2 2 2 2 4" xfId="34770" xr:uid="{00000000-0005-0000-0000-000030950000}"/>
    <cellStyle name="콤마 [000] 6 2 2 2 2 5" xfId="34771" xr:uid="{00000000-0005-0000-0000-000031950000}"/>
    <cellStyle name="콤마 [000] 6 2 2 2 2 6" xfId="34772" xr:uid="{00000000-0005-0000-0000-000032950000}"/>
    <cellStyle name="콤마 [000] 6 2 2 2 2 7" xfId="34773" xr:uid="{00000000-0005-0000-0000-000033950000}"/>
    <cellStyle name="콤마 [000] 6 2 2 2 3" xfId="34774" xr:uid="{00000000-0005-0000-0000-000034950000}"/>
    <cellStyle name="콤마 [000] 6 2 2 2 4" xfId="34775" xr:uid="{00000000-0005-0000-0000-000035950000}"/>
    <cellStyle name="콤마 [000] 6 2 2 2 5" xfId="34776" xr:uid="{00000000-0005-0000-0000-000036950000}"/>
    <cellStyle name="콤마 [000] 6 2 2 2 6" xfId="34777" xr:uid="{00000000-0005-0000-0000-000037950000}"/>
    <cellStyle name="콤마 [000] 6 2 2 2 7" xfId="34778" xr:uid="{00000000-0005-0000-0000-000038950000}"/>
    <cellStyle name="콤마 [000] 6 2 2 2 8" xfId="34779" xr:uid="{00000000-0005-0000-0000-000039950000}"/>
    <cellStyle name="콤마 [000] 6 2 2 3" xfId="34780" xr:uid="{00000000-0005-0000-0000-00003A950000}"/>
    <cellStyle name="콤마 [000] 6 2 2 3 2" xfId="34781" xr:uid="{00000000-0005-0000-0000-00003B950000}"/>
    <cellStyle name="콤마 [000] 6 2 2 3 2 2" xfId="34782" xr:uid="{00000000-0005-0000-0000-00003C950000}"/>
    <cellStyle name="콤마 [000] 6 2 2 3 2 3" xfId="34783" xr:uid="{00000000-0005-0000-0000-00003D950000}"/>
    <cellStyle name="콤마 [000] 6 2 2 3 2 4" xfId="34784" xr:uid="{00000000-0005-0000-0000-00003E950000}"/>
    <cellStyle name="콤마 [000] 6 2 2 3 2 5" xfId="34785" xr:uid="{00000000-0005-0000-0000-00003F950000}"/>
    <cellStyle name="콤마 [000] 6 2 2 3 2 6" xfId="34786" xr:uid="{00000000-0005-0000-0000-000040950000}"/>
    <cellStyle name="콤마 [000] 6 2 2 3 2 7" xfId="34787" xr:uid="{00000000-0005-0000-0000-000041950000}"/>
    <cellStyle name="콤마 [000] 6 2 2 3 3" xfId="34788" xr:uid="{00000000-0005-0000-0000-000042950000}"/>
    <cellStyle name="콤마 [000] 6 2 2 3 4" xfId="34789" xr:uid="{00000000-0005-0000-0000-000043950000}"/>
    <cellStyle name="콤마 [000] 6 2 2 3 5" xfId="34790" xr:uid="{00000000-0005-0000-0000-000044950000}"/>
    <cellStyle name="콤마 [000] 6 2 2 3 6" xfId="34791" xr:uid="{00000000-0005-0000-0000-000045950000}"/>
    <cellStyle name="콤마 [000] 6 2 2 3 7" xfId="34792" xr:uid="{00000000-0005-0000-0000-000046950000}"/>
    <cellStyle name="콤마 [000] 6 2 2 3 8" xfId="34793" xr:uid="{00000000-0005-0000-0000-000047950000}"/>
    <cellStyle name="콤마 [000] 6 2 2 4" xfId="34794" xr:uid="{00000000-0005-0000-0000-000048950000}"/>
    <cellStyle name="콤마 [000] 6 2 2 4 2" xfId="34795" xr:uid="{00000000-0005-0000-0000-000049950000}"/>
    <cellStyle name="콤마 [000] 6 2 2 4 3" xfId="34796" xr:uid="{00000000-0005-0000-0000-00004A950000}"/>
    <cellStyle name="콤마 [000] 6 2 2 4 4" xfId="34797" xr:uid="{00000000-0005-0000-0000-00004B950000}"/>
    <cellStyle name="콤마 [000] 6 2 2 4 5" xfId="34798" xr:uid="{00000000-0005-0000-0000-00004C950000}"/>
    <cellStyle name="콤마 [000] 6 2 2 4 6" xfId="34799" xr:uid="{00000000-0005-0000-0000-00004D950000}"/>
    <cellStyle name="콤마 [000] 6 2 2 4 7" xfId="34800" xr:uid="{00000000-0005-0000-0000-00004E950000}"/>
    <cellStyle name="콤마 [000] 6 2 2 5" xfId="34801" xr:uid="{00000000-0005-0000-0000-00004F950000}"/>
    <cellStyle name="콤마 [000] 6 2 2 6" xfId="34802" xr:uid="{00000000-0005-0000-0000-000050950000}"/>
    <cellStyle name="콤마 [000] 6 2 2 7" xfId="34803" xr:uid="{00000000-0005-0000-0000-000051950000}"/>
    <cellStyle name="콤마 [000] 6 2 2 8" xfId="34804" xr:uid="{00000000-0005-0000-0000-000052950000}"/>
    <cellStyle name="콤마 [000] 6 2 2 9" xfId="34805" xr:uid="{00000000-0005-0000-0000-000053950000}"/>
    <cellStyle name="콤마 [000] 6 2 20" xfId="41583" xr:uid="{00000000-0005-0000-0000-000054950000}"/>
    <cellStyle name="콤마 [000] 6 2 21" xfId="41584" xr:uid="{00000000-0005-0000-0000-000055950000}"/>
    <cellStyle name="콤마 [000] 6 2 22" xfId="41585" xr:uid="{00000000-0005-0000-0000-000056950000}"/>
    <cellStyle name="콤마 [000] 6 2 23" xfId="41586" xr:uid="{00000000-0005-0000-0000-000057950000}"/>
    <cellStyle name="콤마 [000] 6 2 24" xfId="41587" xr:uid="{00000000-0005-0000-0000-000058950000}"/>
    <cellStyle name="콤마 [000] 6 2 25" xfId="41588" xr:uid="{00000000-0005-0000-0000-000059950000}"/>
    <cellStyle name="콤마 [000] 6 2 26" xfId="41589" xr:uid="{00000000-0005-0000-0000-00005A950000}"/>
    <cellStyle name="콤마 [000] 6 2 27" xfId="41590" xr:uid="{00000000-0005-0000-0000-00005B950000}"/>
    <cellStyle name="콤마 [000] 6 2 3" xfId="17638" xr:uid="{00000000-0005-0000-0000-00005C950000}"/>
    <cellStyle name="콤마 [000] 6 2 3 2" xfId="34806" xr:uid="{00000000-0005-0000-0000-00005D950000}"/>
    <cellStyle name="콤마 [000] 6 2 3 2 2" xfId="34807" xr:uid="{00000000-0005-0000-0000-00005E950000}"/>
    <cellStyle name="콤마 [000] 6 2 3 2 3" xfId="34808" xr:uid="{00000000-0005-0000-0000-00005F950000}"/>
    <cellStyle name="콤마 [000] 6 2 3 2 4" xfId="34809" xr:uid="{00000000-0005-0000-0000-000060950000}"/>
    <cellStyle name="콤마 [000] 6 2 3 2 5" xfId="34810" xr:uid="{00000000-0005-0000-0000-000061950000}"/>
    <cellStyle name="콤마 [000] 6 2 3 2 6" xfId="34811" xr:uid="{00000000-0005-0000-0000-000062950000}"/>
    <cellStyle name="콤마 [000] 6 2 3 2 7" xfId="34812" xr:uid="{00000000-0005-0000-0000-000063950000}"/>
    <cellStyle name="콤마 [000] 6 2 3 3" xfId="34813" xr:uid="{00000000-0005-0000-0000-000064950000}"/>
    <cellStyle name="콤마 [000] 6 2 3 4" xfId="34814" xr:uid="{00000000-0005-0000-0000-000065950000}"/>
    <cellStyle name="콤마 [000] 6 2 3 5" xfId="34815" xr:uid="{00000000-0005-0000-0000-000066950000}"/>
    <cellStyle name="콤마 [000] 6 2 3 6" xfId="34816" xr:uid="{00000000-0005-0000-0000-000067950000}"/>
    <cellStyle name="콤마 [000] 6 2 3 7" xfId="34817" xr:uid="{00000000-0005-0000-0000-000068950000}"/>
    <cellStyle name="콤마 [000] 6 2 3 8" xfId="34818" xr:uid="{00000000-0005-0000-0000-000069950000}"/>
    <cellStyle name="콤마 [000] 6 2 4" xfId="17940" xr:uid="{00000000-0005-0000-0000-00006A950000}"/>
    <cellStyle name="콤마 [000] 6 2 4 2" xfId="34819" xr:uid="{00000000-0005-0000-0000-00006B950000}"/>
    <cellStyle name="콤마 [000] 6 2 4 2 2" xfId="34820" xr:uid="{00000000-0005-0000-0000-00006C950000}"/>
    <cellStyle name="콤마 [000] 6 2 4 2 3" xfId="34821" xr:uid="{00000000-0005-0000-0000-00006D950000}"/>
    <cellStyle name="콤마 [000] 6 2 4 2 4" xfId="34822" xr:uid="{00000000-0005-0000-0000-00006E950000}"/>
    <cellStyle name="콤마 [000] 6 2 4 2 5" xfId="34823" xr:uid="{00000000-0005-0000-0000-00006F950000}"/>
    <cellStyle name="콤마 [000] 6 2 4 2 6" xfId="34824" xr:uid="{00000000-0005-0000-0000-000070950000}"/>
    <cellStyle name="콤마 [000] 6 2 4 2 7" xfId="34825" xr:uid="{00000000-0005-0000-0000-000071950000}"/>
    <cellStyle name="콤마 [000] 6 2 4 3" xfId="34826" xr:uid="{00000000-0005-0000-0000-000072950000}"/>
    <cellStyle name="콤마 [000] 6 2 4 4" xfId="34827" xr:uid="{00000000-0005-0000-0000-000073950000}"/>
    <cellStyle name="콤마 [000] 6 2 4 5" xfId="34828" xr:uid="{00000000-0005-0000-0000-000074950000}"/>
    <cellStyle name="콤마 [000] 6 2 4 6" xfId="34829" xr:uid="{00000000-0005-0000-0000-000075950000}"/>
    <cellStyle name="콤마 [000] 6 2 4 7" xfId="34830" xr:uid="{00000000-0005-0000-0000-000076950000}"/>
    <cellStyle name="콤마 [000] 6 2 4 8" xfId="34831" xr:uid="{00000000-0005-0000-0000-000077950000}"/>
    <cellStyle name="콤마 [000] 6 2 5" xfId="34832" xr:uid="{00000000-0005-0000-0000-000078950000}"/>
    <cellStyle name="콤마 [000] 6 2 5 2" xfId="34833" xr:uid="{00000000-0005-0000-0000-000079950000}"/>
    <cellStyle name="콤마 [000] 6 2 5 3" xfId="34834" xr:uid="{00000000-0005-0000-0000-00007A950000}"/>
    <cellStyle name="콤마 [000] 6 2 5 4" xfId="34835" xr:uid="{00000000-0005-0000-0000-00007B950000}"/>
    <cellStyle name="콤마 [000] 6 2 5 5" xfId="34836" xr:uid="{00000000-0005-0000-0000-00007C950000}"/>
    <cellStyle name="콤마 [000] 6 2 5 6" xfId="34837" xr:uid="{00000000-0005-0000-0000-00007D950000}"/>
    <cellStyle name="콤마 [000] 6 2 5 7" xfId="34838" xr:uid="{00000000-0005-0000-0000-00007E950000}"/>
    <cellStyle name="콤마 [000] 6 2 6" xfId="34839" xr:uid="{00000000-0005-0000-0000-00007F950000}"/>
    <cellStyle name="콤마 [000] 6 2 7" xfId="34840" xr:uid="{00000000-0005-0000-0000-000080950000}"/>
    <cellStyle name="콤마 [000] 6 2 8" xfId="34841" xr:uid="{00000000-0005-0000-0000-000081950000}"/>
    <cellStyle name="콤마 [000] 6 2 9" xfId="34842" xr:uid="{00000000-0005-0000-0000-000082950000}"/>
    <cellStyle name="콤마 [000] 6 20" xfId="41591" xr:uid="{00000000-0005-0000-0000-000083950000}"/>
    <cellStyle name="콤마 [000] 6 21" xfId="41592" xr:uid="{00000000-0005-0000-0000-000084950000}"/>
    <cellStyle name="콤마 [000] 6 22" xfId="41593" xr:uid="{00000000-0005-0000-0000-000085950000}"/>
    <cellStyle name="콤마 [000] 6 23" xfId="41594" xr:uid="{00000000-0005-0000-0000-000086950000}"/>
    <cellStyle name="콤마 [000] 6 24" xfId="41595" xr:uid="{00000000-0005-0000-0000-000087950000}"/>
    <cellStyle name="콤마 [000] 6 25" xfId="41596" xr:uid="{00000000-0005-0000-0000-000088950000}"/>
    <cellStyle name="콤마 [000] 6 26" xfId="41597" xr:uid="{00000000-0005-0000-0000-000089950000}"/>
    <cellStyle name="콤마 [000] 6 27" xfId="41598" xr:uid="{00000000-0005-0000-0000-00008A950000}"/>
    <cellStyle name="콤마 [000] 6 28" xfId="41599" xr:uid="{00000000-0005-0000-0000-00008B950000}"/>
    <cellStyle name="콤마 [000] 6 3" xfId="16802" xr:uid="{00000000-0005-0000-0000-00008C950000}"/>
    <cellStyle name="콤마 [000] 6 3 10" xfId="34843" xr:uid="{00000000-0005-0000-0000-00008D950000}"/>
    <cellStyle name="콤마 [000] 6 3 11" xfId="41600" xr:uid="{00000000-0005-0000-0000-00008E950000}"/>
    <cellStyle name="콤마 [000] 6 3 2" xfId="17531" xr:uid="{00000000-0005-0000-0000-00008F950000}"/>
    <cellStyle name="콤마 [000] 6 3 2 2" xfId="34844" xr:uid="{00000000-0005-0000-0000-000090950000}"/>
    <cellStyle name="콤마 [000] 6 3 2 2 2" xfId="34845" xr:uid="{00000000-0005-0000-0000-000091950000}"/>
    <cellStyle name="콤마 [000] 6 3 2 2 3" xfId="34846" xr:uid="{00000000-0005-0000-0000-000092950000}"/>
    <cellStyle name="콤마 [000] 6 3 2 2 4" xfId="34847" xr:uid="{00000000-0005-0000-0000-000093950000}"/>
    <cellStyle name="콤마 [000] 6 3 2 2 5" xfId="34848" xr:uid="{00000000-0005-0000-0000-000094950000}"/>
    <cellStyle name="콤마 [000] 6 3 2 2 6" xfId="34849" xr:uid="{00000000-0005-0000-0000-000095950000}"/>
    <cellStyle name="콤마 [000] 6 3 2 2 7" xfId="34850" xr:uid="{00000000-0005-0000-0000-000096950000}"/>
    <cellStyle name="콤마 [000] 6 3 2 3" xfId="34851" xr:uid="{00000000-0005-0000-0000-000097950000}"/>
    <cellStyle name="콤마 [000] 6 3 2 4" xfId="34852" xr:uid="{00000000-0005-0000-0000-000098950000}"/>
    <cellStyle name="콤마 [000] 6 3 2 5" xfId="34853" xr:uid="{00000000-0005-0000-0000-000099950000}"/>
    <cellStyle name="콤마 [000] 6 3 2 6" xfId="34854" xr:uid="{00000000-0005-0000-0000-00009A950000}"/>
    <cellStyle name="콤마 [000] 6 3 2 7" xfId="34855" xr:uid="{00000000-0005-0000-0000-00009B950000}"/>
    <cellStyle name="콤마 [000] 6 3 2 8" xfId="34856" xr:uid="{00000000-0005-0000-0000-00009C950000}"/>
    <cellStyle name="콤마 [000] 6 3 3" xfId="17833" xr:uid="{00000000-0005-0000-0000-00009D950000}"/>
    <cellStyle name="콤마 [000] 6 3 3 2" xfId="34857" xr:uid="{00000000-0005-0000-0000-00009E950000}"/>
    <cellStyle name="콤마 [000] 6 3 3 2 2" xfId="34858" xr:uid="{00000000-0005-0000-0000-00009F950000}"/>
    <cellStyle name="콤마 [000] 6 3 3 2 3" xfId="34859" xr:uid="{00000000-0005-0000-0000-0000A0950000}"/>
    <cellStyle name="콤마 [000] 6 3 3 2 4" xfId="34860" xr:uid="{00000000-0005-0000-0000-0000A1950000}"/>
    <cellStyle name="콤마 [000] 6 3 3 2 5" xfId="34861" xr:uid="{00000000-0005-0000-0000-0000A2950000}"/>
    <cellStyle name="콤마 [000] 6 3 3 2 6" xfId="34862" xr:uid="{00000000-0005-0000-0000-0000A3950000}"/>
    <cellStyle name="콤마 [000] 6 3 3 2 7" xfId="34863" xr:uid="{00000000-0005-0000-0000-0000A4950000}"/>
    <cellStyle name="콤마 [000] 6 3 3 3" xfId="34864" xr:uid="{00000000-0005-0000-0000-0000A5950000}"/>
    <cellStyle name="콤마 [000] 6 3 3 4" xfId="34865" xr:uid="{00000000-0005-0000-0000-0000A6950000}"/>
    <cellStyle name="콤마 [000] 6 3 3 5" xfId="34866" xr:uid="{00000000-0005-0000-0000-0000A7950000}"/>
    <cellStyle name="콤마 [000] 6 3 3 6" xfId="34867" xr:uid="{00000000-0005-0000-0000-0000A8950000}"/>
    <cellStyle name="콤마 [000] 6 3 3 7" xfId="34868" xr:uid="{00000000-0005-0000-0000-0000A9950000}"/>
    <cellStyle name="콤마 [000] 6 3 3 8" xfId="34869" xr:uid="{00000000-0005-0000-0000-0000AA950000}"/>
    <cellStyle name="콤마 [000] 6 3 4" xfId="18135" xr:uid="{00000000-0005-0000-0000-0000AB950000}"/>
    <cellStyle name="콤마 [000] 6 3 4 2" xfId="34870" xr:uid="{00000000-0005-0000-0000-0000AC950000}"/>
    <cellStyle name="콤마 [000] 6 3 4 3" xfId="34871" xr:uid="{00000000-0005-0000-0000-0000AD950000}"/>
    <cellStyle name="콤마 [000] 6 3 4 4" xfId="34872" xr:uid="{00000000-0005-0000-0000-0000AE950000}"/>
    <cellStyle name="콤마 [000] 6 3 4 5" xfId="34873" xr:uid="{00000000-0005-0000-0000-0000AF950000}"/>
    <cellStyle name="콤마 [000] 6 3 4 6" xfId="34874" xr:uid="{00000000-0005-0000-0000-0000B0950000}"/>
    <cellStyle name="콤마 [000] 6 3 4 7" xfId="34875" xr:uid="{00000000-0005-0000-0000-0000B1950000}"/>
    <cellStyle name="콤마 [000] 6 3 5" xfId="34876" xr:uid="{00000000-0005-0000-0000-0000B2950000}"/>
    <cellStyle name="콤마 [000] 6 3 6" xfId="34877" xr:uid="{00000000-0005-0000-0000-0000B3950000}"/>
    <cellStyle name="콤마 [000] 6 3 7" xfId="34878" xr:uid="{00000000-0005-0000-0000-0000B4950000}"/>
    <cellStyle name="콤마 [000] 6 3 8" xfId="34879" xr:uid="{00000000-0005-0000-0000-0000B5950000}"/>
    <cellStyle name="콤마 [000] 6 3 9" xfId="34880" xr:uid="{00000000-0005-0000-0000-0000B6950000}"/>
    <cellStyle name="콤마 [000] 6 4" xfId="17065" xr:uid="{00000000-0005-0000-0000-0000B7950000}"/>
    <cellStyle name="콤마 [000] 6 4 2" xfId="34881" xr:uid="{00000000-0005-0000-0000-0000B8950000}"/>
    <cellStyle name="콤마 [000] 6 4 2 2" xfId="34882" xr:uid="{00000000-0005-0000-0000-0000B9950000}"/>
    <cellStyle name="콤마 [000] 6 4 2 3" xfId="34883" xr:uid="{00000000-0005-0000-0000-0000BA950000}"/>
    <cellStyle name="콤마 [000] 6 4 2 4" xfId="34884" xr:uid="{00000000-0005-0000-0000-0000BB950000}"/>
    <cellStyle name="콤마 [000] 6 4 2 5" xfId="34885" xr:uid="{00000000-0005-0000-0000-0000BC950000}"/>
    <cellStyle name="콤마 [000] 6 4 2 6" xfId="34886" xr:uid="{00000000-0005-0000-0000-0000BD950000}"/>
    <cellStyle name="콤마 [000] 6 4 2 7" xfId="34887" xr:uid="{00000000-0005-0000-0000-0000BE950000}"/>
    <cellStyle name="콤마 [000] 6 4 3" xfId="34888" xr:uid="{00000000-0005-0000-0000-0000BF950000}"/>
    <cellStyle name="콤마 [000] 6 4 4" xfId="34889" xr:uid="{00000000-0005-0000-0000-0000C0950000}"/>
    <cellStyle name="콤마 [000] 6 4 5" xfId="34890" xr:uid="{00000000-0005-0000-0000-0000C1950000}"/>
    <cellStyle name="콤마 [000] 6 4 6" xfId="34891" xr:uid="{00000000-0005-0000-0000-0000C2950000}"/>
    <cellStyle name="콤마 [000] 6 4 7" xfId="34892" xr:uid="{00000000-0005-0000-0000-0000C3950000}"/>
    <cellStyle name="콤마 [000] 6 4 8" xfId="34893" xr:uid="{00000000-0005-0000-0000-0000C4950000}"/>
    <cellStyle name="콤마 [000] 6 5" xfId="17109" xr:uid="{00000000-0005-0000-0000-0000C5950000}"/>
    <cellStyle name="콤마 [000] 6 5 2" xfId="34894" xr:uid="{00000000-0005-0000-0000-0000C6950000}"/>
    <cellStyle name="콤마 [000] 6 5 2 2" xfId="34895" xr:uid="{00000000-0005-0000-0000-0000C7950000}"/>
    <cellStyle name="콤마 [000] 6 5 2 3" xfId="34896" xr:uid="{00000000-0005-0000-0000-0000C8950000}"/>
    <cellStyle name="콤마 [000] 6 5 2 4" xfId="34897" xr:uid="{00000000-0005-0000-0000-0000C9950000}"/>
    <cellStyle name="콤마 [000] 6 5 2 5" xfId="34898" xr:uid="{00000000-0005-0000-0000-0000CA950000}"/>
    <cellStyle name="콤마 [000] 6 5 2 6" xfId="34899" xr:uid="{00000000-0005-0000-0000-0000CB950000}"/>
    <cellStyle name="콤마 [000] 6 5 2 7" xfId="34900" xr:uid="{00000000-0005-0000-0000-0000CC950000}"/>
    <cellStyle name="콤마 [000] 6 5 3" xfId="34901" xr:uid="{00000000-0005-0000-0000-0000CD950000}"/>
    <cellStyle name="콤마 [000] 6 5 4" xfId="34902" xr:uid="{00000000-0005-0000-0000-0000CE950000}"/>
    <cellStyle name="콤마 [000] 6 5 5" xfId="34903" xr:uid="{00000000-0005-0000-0000-0000CF950000}"/>
    <cellStyle name="콤마 [000] 6 5 6" xfId="34904" xr:uid="{00000000-0005-0000-0000-0000D0950000}"/>
    <cellStyle name="콤마 [000] 6 5 7" xfId="34905" xr:uid="{00000000-0005-0000-0000-0000D1950000}"/>
    <cellStyle name="콤마 [000] 6 5 8" xfId="34906" xr:uid="{00000000-0005-0000-0000-0000D2950000}"/>
    <cellStyle name="콤마 [000] 6 6" xfId="16906" xr:uid="{00000000-0005-0000-0000-0000D3950000}"/>
    <cellStyle name="콤마 [000] 6 6 2" xfId="34907" xr:uid="{00000000-0005-0000-0000-0000D4950000}"/>
    <cellStyle name="콤마 [000] 6 6 3" xfId="34908" xr:uid="{00000000-0005-0000-0000-0000D5950000}"/>
    <cellStyle name="콤마 [000] 6 6 4" xfId="34909" xr:uid="{00000000-0005-0000-0000-0000D6950000}"/>
    <cellStyle name="콤마 [000] 6 6 5" xfId="34910" xr:uid="{00000000-0005-0000-0000-0000D7950000}"/>
    <cellStyle name="콤마 [000] 6 6 6" xfId="34911" xr:uid="{00000000-0005-0000-0000-0000D8950000}"/>
    <cellStyle name="콤마 [000] 6 6 7" xfId="34912" xr:uid="{00000000-0005-0000-0000-0000D9950000}"/>
    <cellStyle name="콤마 [000] 6 7" xfId="34913" xr:uid="{00000000-0005-0000-0000-0000DA950000}"/>
    <cellStyle name="콤마 [000] 6 8" xfId="34914" xr:uid="{00000000-0005-0000-0000-0000DB950000}"/>
    <cellStyle name="콤마 [000] 6 9" xfId="34915" xr:uid="{00000000-0005-0000-0000-0000DC950000}"/>
    <cellStyle name="콤마 [000] 7" xfId="16803" xr:uid="{00000000-0005-0000-0000-0000DD950000}"/>
    <cellStyle name="콤마 [000] 7 2" xfId="17532" xr:uid="{00000000-0005-0000-0000-0000DE950000}"/>
    <cellStyle name="콤마 [000] 7 2 2" xfId="34916" xr:uid="{00000000-0005-0000-0000-0000DF950000}"/>
    <cellStyle name="콤마 [000] 7 2 3" xfId="34917" xr:uid="{00000000-0005-0000-0000-0000E0950000}"/>
    <cellStyle name="콤마 [000] 7 2 4" xfId="34918" xr:uid="{00000000-0005-0000-0000-0000E1950000}"/>
    <cellStyle name="콤마 [000] 7 2 5" xfId="34919" xr:uid="{00000000-0005-0000-0000-0000E2950000}"/>
    <cellStyle name="콤마 [000] 7 2 6" xfId="34920" xr:uid="{00000000-0005-0000-0000-0000E3950000}"/>
    <cellStyle name="콤마 [000] 7 2 7" xfId="34921" xr:uid="{00000000-0005-0000-0000-0000E4950000}"/>
    <cellStyle name="콤마 [000] 7 3" xfId="17834" xr:uid="{00000000-0005-0000-0000-0000E5950000}"/>
    <cellStyle name="콤마 [000] 7 4" xfId="18136" xr:uid="{00000000-0005-0000-0000-0000E6950000}"/>
    <cellStyle name="콤마 [000] 7 5" xfId="34922" xr:uid="{00000000-0005-0000-0000-0000E7950000}"/>
    <cellStyle name="콤마 [000] 7 6" xfId="34923" xr:uid="{00000000-0005-0000-0000-0000E8950000}"/>
    <cellStyle name="콤마 [000] 7 7" xfId="34924" xr:uid="{00000000-0005-0000-0000-0000E9950000}"/>
    <cellStyle name="콤마 [000] 7 8" xfId="34925" xr:uid="{00000000-0005-0000-0000-0000EA950000}"/>
    <cellStyle name="콤마 [000] 7 9" xfId="41601" xr:uid="{00000000-0005-0000-0000-0000EB950000}"/>
    <cellStyle name="콤마 [000] 8" xfId="16804" xr:uid="{00000000-0005-0000-0000-0000EC950000}"/>
    <cellStyle name="콤마 [000] 8 2" xfId="17533" xr:uid="{00000000-0005-0000-0000-0000ED950000}"/>
    <cellStyle name="콤마 [000] 8 2 2" xfId="34926" xr:uid="{00000000-0005-0000-0000-0000EE950000}"/>
    <cellStyle name="콤마 [000] 8 2 3" xfId="34927" xr:uid="{00000000-0005-0000-0000-0000EF950000}"/>
    <cellStyle name="콤마 [000] 8 2 4" xfId="34928" xr:uid="{00000000-0005-0000-0000-0000F0950000}"/>
    <cellStyle name="콤마 [000] 8 2 5" xfId="34929" xr:uid="{00000000-0005-0000-0000-0000F1950000}"/>
    <cellStyle name="콤마 [000] 8 2 6" xfId="34930" xr:uid="{00000000-0005-0000-0000-0000F2950000}"/>
    <cellStyle name="콤마 [000] 8 2 7" xfId="34931" xr:uid="{00000000-0005-0000-0000-0000F3950000}"/>
    <cellStyle name="콤마 [000] 8 3" xfId="17835" xr:uid="{00000000-0005-0000-0000-0000F4950000}"/>
    <cellStyle name="콤마 [000] 8 4" xfId="18137" xr:uid="{00000000-0005-0000-0000-0000F5950000}"/>
    <cellStyle name="콤마 [000] 8 5" xfId="34932" xr:uid="{00000000-0005-0000-0000-0000F6950000}"/>
    <cellStyle name="콤마 [000] 8 6" xfId="34933" xr:uid="{00000000-0005-0000-0000-0000F7950000}"/>
    <cellStyle name="콤마 [000] 8 7" xfId="34934" xr:uid="{00000000-0005-0000-0000-0000F8950000}"/>
    <cellStyle name="콤마 [000] 8 8" xfId="34935" xr:uid="{00000000-0005-0000-0000-0000F9950000}"/>
    <cellStyle name="콤마 [000] 8 9" xfId="41602" xr:uid="{00000000-0005-0000-0000-0000FA950000}"/>
    <cellStyle name="콤마 [000] 9" xfId="17151" xr:uid="{00000000-0005-0000-0000-0000FB950000}"/>
    <cellStyle name="콤마 [000] 9 2" xfId="34936" xr:uid="{00000000-0005-0000-0000-0000FC950000}"/>
    <cellStyle name="콤마 [000] 9 3" xfId="34937" xr:uid="{00000000-0005-0000-0000-0000FD950000}"/>
    <cellStyle name="콤마 [000] 9 4" xfId="34938" xr:uid="{00000000-0005-0000-0000-0000FE950000}"/>
    <cellStyle name="콤마 [000] 9 5" xfId="34939" xr:uid="{00000000-0005-0000-0000-0000FF950000}"/>
    <cellStyle name="콤마 [000] 9 6" xfId="34940" xr:uid="{00000000-0005-0000-0000-000000960000}"/>
    <cellStyle name="콤마 [000] 9 7" xfId="34941" xr:uid="{00000000-0005-0000-0000-000001960000}"/>
    <cellStyle name="콤마 [1]" xfId="10325" xr:uid="{00000000-0005-0000-0000-000002960000}"/>
    <cellStyle name="콤마 [1] 2" xfId="10326" xr:uid="{00000000-0005-0000-0000-000003960000}"/>
    <cellStyle name="콤마 [1] 2 2" xfId="10828" xr:uid="{00000000-0005-0000-0000-000004960000}"/>
    <cellStyle name="콤마 [1] 3" xfId="10327" xr:uid="{00000000-0005-0000-0000-000005960000}"/>
    <cellStyle name="콤마 [1] 3 2" xfId="10829" xr:uid="{00000000-0005-0000-0000-000006960000}"/>
    <cellStyle name="콤마 [1] 4" xfId="10827" xr:uid="{00000000-0005-0000-0000-000007960000}"/>
    <cellStyle name="콤마 [2]" xfId="10328" xr:uid="{00000000-0005-0000-0000-000008960000}"/>
    <cellStyle name="콤마 [2] 2" xfId="10592" xr:uid="{00000000-0005-0000-0000-000009960000}"/>
    <cellStyle name="콤마 [금액]" xfId="10329" xr:uid="{00000000-0005-0000-0000-00000A960000}"/>
    <cellStyle name="콤마 [소수]" xfId="10330" xr:uid="{00000000-0005-0000-0000-00000B960000}"/>
    <cellStyle name="콤마 [소수] 2" xfId="10593" xr:uid="{00000000-0005-0000-0000-00000C960000}"/>
    <cellStyle name="콤마 [수량]" xfId="10331" xr:uid="{00000000-0005-0000-0000-00000D960000}"/>
    <cellStyle name="콤마 [수량] 2" xfId="10594" xr:uid="{00000000-0005-0000-0000-00000E960000}"/>
    <cellStyle name="콤마 1" xfId="10332" xr:uid="{00000000-0005-0000-0000-00000F960000}"/>
    <cellStyle name="콤마(1)" xfId="10333" xr:uid="{00000000-0005-0000-0000-000010960000}"/>
    <cellStyle name="콤마(1) 2" xfId="10334" xr:uid="{00000000-0005-0000-0000-000011960000}"/>
    <cellStyle name="콤마(1) 2 2" xfId="16433" xr:uid="{00000000-0005-0000-0000-000012960000}"/>
    <cellStyle name="콤마(1) 3" xfId="16432" xr:uid="{00000000-0005-0000-0000-000013960000}"/>
    <cellStyle name="콤마[ ]" xfId="10335" xr:uid="{00000000-0005-0000-0000-000014960000}"/>
    <cellStyle name="콤마[*]" xfId="10336" xr:uid="{00000000-0005-0000-0000-000015960000}"/>
    <cellStyle name="콤마[,]" xfId="10337" xr:uid="{00000000-0005-0000-0000-000016960000}"/>
    <cellStyle name="콤마[,] 2" xfId="10338" xr:uid="{00000000-0005-0000-0000-000017960000}"/>
    <cellStyle name="콤마[,] 2 2" xfId="10831" xr:uid="{00000000-0005-0000-0000-000018960000}"/>
    <cellStyle name="콤마[,] 3" xfId="10339" xr:uid="{00000000-0005-0000-0000-000019960000}"/>
    <cellStyle name="콤마[,] 3 2" xfId="10832" xr:uid="{00000000-0005-0000-0000-00001A960000}"/>
    <cellStyle name="콤마[,] 4" xfId="10830" xr:uid="{00000000-0005-0000-0000-00001B960000}"/>
    <cellStyle name="콤마[.]" xfId="10340" xr:uid="{00000000-0005-0000-0000-00001C960000}"/>
    <cellStyle name="콤마[0]" xfId="10341" xr:uid="{00000000-0005-0000-0000-00001D960000}"/>
    <cellStyle name="콤마[0] 2" xfId="10342" xr:uid="{00000000-0005-0000-0000-00001E960000}"/>
    <cellStyle name="콤마[0] 2 2" xfId="10834" xr:uid="{00000000-0005-0000-0000-00001F960000}"/>
    <cellStyle name="콤마[0] 3" xfId="10343" xr:uid="{00000000-0005-0000-0000-000020960000}"/>
    <cellStyle name="콤마[0] 3 2" xfId="10835" xr:uid="{00000000-0005-0000-0000-000021960000}"/>
    <cellStyle name="콤마[0] 4" xfId="10833" xr:uid="{00000000-0005-0000-0000-000022960000}"/>
    <cellStyle name="콤마_ " xfId="10344" xr:uid="{00000000-0005-0000-0000-000023960000}"/>
    <cellStyle name="쾰화_증컿요인 (2(_자금운쇌 " xfId="10345" xr:uid="{00000000-0005-0000-0000-000024960000}"/>
    <cellStyle name="통" xfId="10346" xr:uid="{00000000-0005-0000-0000-000025960000}"/>
    <cellStyle name="통_01 제주지방 합동청사" xfId="10347" xr:uid="{00000000-0005-0000-0000-000026960000}"/>
    <cellStyle name="통_01 제주지방 합동청사2222" xfId="10348" xr:uid="{00000000-0005-0000-0000-000027960000}"/>
    <cellStyle name="통_20030218144011020-E1C865BF" xfId="10349" xr:uid="{00000000-0005-0000-0000-000028960000}"/>
    <cellStyle name="통_20030218144011020-E1C865BF_01 제주지방 합동청사" xfId="10350" xr:uid="{00000000-0005-0000-0000-000029960000}"/>
    <cellStyle name="통_20030218144011020-E1C865BF_01 제주지방 합동청사2222" xfId="10351" xr:uid="{00000000-0005-0000-0000-00002A960000}"/>
    <cellStyle name="통_20030218144011020-E1C865BF_CC-02 본관기초굴착 예상" xfId="10352" xr:uid="{00000000-0005-0000-0000-00002B960000}"/>
    <cellStyle name="통_20030218144011020-E1C865BF_CC-02 본관기초굴착 예상_01 제주지방 합동청사" xfId="10353" xr:uid="{00000000-0005-0000-0000-00002C960000}"/>
    <cellStyle name="통_20030218144011020-E1C865BF_CC-02 본관기초굴착 예상_01 제주지방 합동청사2222" xfId="10354" xr:uid="{00000000-0005-0000-0000-00002D960000}"/>
    <cellStyle name="통_20030218144011020-E1C865BF_CC-02 본관기초굴착 예상_당진78-연돌-개략공사비" xfId="10355" xr:uid="{00000000-0005-0000-0000-00002E960000}"/>
    <cellStyle name="통_20030218144011020-E1C865BF_CC-02 본관기초굴착 예상_당진78-연돌-개략공사비_01 제주지방 합동청사" xfId="10356" xr:uid="{00000000-0005-0000-0000-00002F960000}"/>
    <cellStyle name="통_20030218144011020-E1C865BF_CC-02 본관기초굴착 예상_당진78-연돌-개략공사비_01 제주지방 합동청사2222" xfId="10357" xr:uid="{00000000-0005-0000-0000-000030960000}"/>
    <cellStyle name="통_20030218144011020-E1C865BF_당진78-연돌-개략공사비" xfId="10358" xr:uid="{00000000-0005-0000-0000-000031960000}"/>
    <cellStyle name="통_20030218144011020-E1C865BF_당진78-연돌-개략공사비_01 제주지방 합동청사" xfId="10359" xr:uid="{00000000-0005-0000-0000-000032960000}"/>
    <cellStyle name="통_20030218144011020-E1C865BF_당진78-연돌-개략공사비_01 제주지방 합동청사2222" xfId="10360" xr:uid="{00000000-0005-0000-0000-000033960000}"/>
    <cellStyle name="통_20030218144011020-E1C865BF_본관기초굴착 예상도급" xfId="10361" xr:uid="{00000000-0005-0000-0000-000034960000}"/>
    <cellStyle name="통_20030218144011020-E1C865BF_본관기초굴착 예상도급_01 제주지방 합동청사" xfId="10362" xr:uid="{00000000-0005-0000-0000-000035960000}"/>
    <cellStyle name="통_20030218144011020-E1C865BF_본관기초굴착 예상도급_01 제주지방 합동청사2222" xfId="10363" xr:uid="{00000000-0005-0000-0000-000036960000}"/>
    <cellStyle name="통_20030218144011020-E1C865BF_본관기초굴착 예상도급_당진78-연돌-개략공사비" xfId="10364" xr:uid="{00000000-0005-0000-0000-000037960000}"/>
    <cellStyle name="통_20030218144011020-E1C865BF_본관기초굴착 예상도급_당진78-연돌-개략공사비_01 제주지방 합동청사" xfId="10365" xr:uid="{00000000-0005-0000-0000-000038960000}"/>
    <cellStyle name="통_20030218144011020-E1C865BF_본관기초굴착 예상도급_당진78-연돌-개략공사비_01 제주지방 합동청사2222" xfId="10366" xr:uid="{00000000-0005-0000-0000-000039960000}"/>
    <cellStyle name="통_CC-02 본관기초굴착 예상" xfId="10367" xr:uid="{00000000-0005-0000-0000-00003A960000}"/>
    <cellStyle name="통_CC-02 본관기초굴착 예상_01 제주지방 합동청사" xfId="10368" xr:uid="{00000000-0005-0000-0000-00003B960000}"/>
    <cellStyle name="통_CC-02 본관기초굴착 예상_01 제주지방 합동청사2222" xfId="10369" xr:uid="{00000000-0005-0000-0000-00003C960000}"/>
    <cellStyle name="통_CC-02 본관기초굴착 예상_당진78-연돌-개략공사비" xfId="10370" xr:uid="{00000000-0005-0000-0000-00003D960000}"/>
    <cellStyle name="통_CC-02 본관기초굴착 예상_당진78-연돌-개략공사비_01 제주지방 합동청사" xfId="10371" xr:uid="{00000000-0005-0000-0000-00003E960000}"/>
    <cellStyle name="통_CC-02 본관기초굴착 예상_당진78-연돌-개략공사비_01 제주지방 합동청사2222" xfId="10372" xr:uid="{00000000-0005-0000-0000-00003F960000}"/>
    <cellStyle name="통_당진78-연돌-개략공사비" xfId="10373" xr:uid="{00000000-0005-0000-0000-000040960000}"/>
    <cellStyle name="통_당진78-연돌-개략공사비_01 제주지방 합동청사" xfId="10374" xr:uid="{00000000-0005-0000-0000-000041960000}"/>
    <cellStyle name="통_당진78-연돌-개략공사비_01 제주지방 합동청사2222" xfId="10375" xr:uid="{00000000-0005-0000-0000-000042960000}"/>
    <cellStyle name="통_본관기초굴착 예상도급" xfId="10376" xr:uid="{00000000-0005-0000-0000-000043960000}"/>
    <cellStyle name="통_본관기초굴착 예상도급_01 제주지방 합동청사" xfId="10377" xr:uid="{00000000-0005-0000-0000-000044960000}"/>
    <cellStyle name="통_본관기초굴착 예상도급_01 제주지방 합동청사2222" xfId="10378" xr:uid="{00000000-0005-0000-0000-000045960000}"/>
    <cellStyle name="통_본관기초굴착 예상도급_당진78-연돌-개략공사비" xfId="10379" xr:uid="{00000000-0005-0000-0000-000046960000}"/>
    <cellStyle name="통_본관기초굴착 예상도급_당진78-연돌-개략공사비_01 제주지방 합동청사" xfId="10380" xr:uid="{00000000-0005-0000-0000-000047960000}"/>
    <cellStyle name="통_본관기초굴착 예상도급_당진78-연돌-개략공사비_01 제주지방 합동청사2222" xfId="10381" xr:uid="{00000000-0005-0000-0000-000048960000}"/>
    <cellStyle name="통T" xfId="10382" xr:uid="{00000000-0005-0000-0000-000049960000}"/>
    <cellStyle name="통화 [" xfId="10383" xr:uid="{00000000-0005-0000-0000-00004A960000}"/>
    <cellStyle name="通貨 [0.00]_Book2" xfId="10384" xr:uid="{00000000-0005-0000-0000-00004B960000}"/>
    <cellStyle name="통화 [0??" xfId="10385" xr:uid="{00000000-0005-0000-0000-00004C960000}"/>
    <cellStyle name="통화 [0] 2" xfId="10386" xr:uid="{00000000-0005-0000-0000-00004D960000}"/>
    <cellStyle name="통화 [0] 2 2" xfId="10387" xr:uid="{00000000-0005-0000-0000-00004E960000}"/>
    <cellStyle name="통화 [0] 2 3" xfId="10388" xr:uid="{00000000-0005-0000-0000-00004F960000}"/>
    <cellStyle name="통화 [0] 3" xfId="10389" xr:uid="{00000000-0005-0000-0000-000050960000}"/>
    <cellStyle name="통화 [0] 3 2" xfId="10595" xr:uid="{00000000-0005-0000-0000-000051960000}"/>
    <cellStyle name="통화 [0] 3 3" xfId="16805" xr:uid="{00000000-0005-0000-0000-000052960000}"/>
    <cellStyle name="통화 [0] 4" xfId="34942" xr:uid="{00000000-0005-0000-0000-000053960000}"/>
    <cellStyle name="통화 [0㉝〸" xfId="10390" xr:uid="{00000000-0005-0000-0000-000054960000}"/>
    <cellStyle name="通貨_02BP用" xfId="10391" xr:uid="{00000000-0005-0000-0000-000055960000}"/>
    <cellStyle name="튡" xfId="10392" xr:uid="{00000000-0005-0000-0000-000056960000}"/>
    <cellStyle name="트럭" xfId="10393" xr:uid="{00000000-0005-0000-0000-000057960000}"/>
    <cellStyle name="퍼센트" xfId="10394" xr:uid="{00000000-0005-0000-0000-000058960000}"/>
    <cellStyle name="퍼센트 2" xfId="10395" xr:uid="{00000000-0005-0000-0000-000059960000}"/>
    <cellStyle name="표" xfId="10396" xr:uid="{00000000-0005-0000-0000-00005A960000}"/>
    <cellStyle name="표_01 제주지방 합동청사" xfId="10397" xr:uid="{00000000-0005-0000-0000-00005B960000}"/>
    <cellStyle name="표_01 제주지방 합동청사2222" xfId="10398" xr:uid="{00000000-0005-0000-0000-00005C960000}"/>
    <cellStyle name="표_20030218144011020-E1C865BF" xfId="10399" xr:uid="{00000000-0005-0000-0000-00005D960000}"/>
    <cellStyle name="표_20030218144011020-E1C865BF_01 제주지방 합동청사" xfId="10400" xr:uid="{00000000-0005-0000-0000-00005E960000}"/>
    <cellStyle name="표_20030218144011020-E1C865BF_01 제주지방 합동청사2222" xfId="10401" xr:uid="{00000000-0005-0000-0000-00005F960000}"/>
    <cellStyle name="표_20030218144011020-E1C865BF_CC-02 본관기초굴착 예상" xfId="10402" xr:uid="{00000000-0005-0000-0000-000060960000}"/>
    <cellStyle name="표_20030218144011020-E1C865BF_CC-02 본관기초굴착 예상_01 제주지방 합동청사" xfId="10403" xr:uid="{00000000-0005-0000-0000-000061960000}"/>
    <cellStyle name="표_20030218144011020-E1C865BF_CC-02 본관기초굴착 예상_01 제주지방 합동청사2222" xfId="10404" xr:uid="{00000000-0005-0000-0000-000062960000}"/>
    <cellStyle name="표_20030218144011020-E1C865BF_CC-02 본관기초굴착 예상_당진78-연돌-개략공사비" xfId="10405" xr:uid="{00000000-0005-0000-0000-000063960000}"/>
    <cellStyle name="표_20030218144011020-E1C865BF_CC-02 본관기초굴착 예상_당진78-연돌-개략공사비_01 제주지방 합동청사" xfId="10406" xr:uid="{00000000-0005-0000-0000-000064960000}"/>
    <cellStyle name="표_20030218144011020-E1C865BF_CC-02 본관기초굴착 예상_당진78-연돌-개략공사비_01 제주지방 합동청사2222" xfId="10407" xr:uid="{00000000-0005-0000-0000-000065960000}"/>
    <cellStyle name="표_20030218144011020-E1C865BF_당진78-연돌-개략공사비" xfId="10408" xr:uid="{00000000-0005-0000-0000-000066960000}"/>
    <cellStyle name="표_20030218144011020-E1C865BF_당진78-연돌-개략공사비_01 제주지방 합동청사" xfId="10409" xr:uid="{00000000-0005-0000-0000-000067960000}"/>
    <cellStyle name="표_20030218144011020-E1C865BF_당진78-연돌-개략공사비_01 제주지방 합동청사2222" xfId="10410" xr:uid="{00000000-0005-0000-0000-000068960000}"/>
    <cellStyle name="표_20030218144011020-E1C865BF_본관기초굴착 예상도급" xfId="10411" xr:uid="{00000000-0005-0000-0000-000069960000}"/>
    <cellStyle name="표_20030218144011020-E1C865BF_본관기초굴착 예상도급_01 제주지방 합동청사" xfId="10412" xr:uid="{00000000-0005-0000-0000-00006A960000}"/>
    <cellStyle name="표_20030218144011020-E1C865BF_본관기초굴착 예상도급_01 제주지방 합동청사2222" xfId="10413" xr:uid="{00000000-0005-0000-0000-00006B960000}"/>
    <cellStyle name="표_20030218144011020-E1C865BF_본관기초굴착 예상도급_당진78-연돌-개략공사비" xfId="10414" xr:uid="{00000000-0005-0000-0000-00006C960000}"/>
    <cellStyle name="표_20030218144011020-E1C865BF_본관기초굴착 예상도급_당진78-연돌-개략공사비_01 제주지방 합동청사" xfId="10415" xr:uid="{00000000-0005-0000-0000-00006D960000}"/>
    <cellStyle name="표_20030218144011020-E1C865BF_본관기초굴착 예상도급_당진78-연돌-개략공사비_01 제주지방 합동청사2222" xfId="10416" xr:uid="{00000000-0005-0000-0000-00006E960000}"/>
    <cellStyle name="표_CC-02 본관기초굴착 예상" xfId="10417" xr:uid="{00000000-0005-0000-0000-00006F960000}"/>
    <cellStyle name="표_CC-02 본관기초굴착 예상_01 제주지방 합동청사" xfId="10418" xr:uid="{00000000-0005-0000-0000-000070960000}"/>
    <cellStyle name="표_CC-02 본관기초굴착 예상_01 제주지방 합동청사2222" xfId="10419" xr:uid="{00000000-0005-0000-0000-000071960000}"/>
    <cellStyle name="표_CC-02 본관기초굴착 예상_당진78-연돌-개략공사비" xfId="10420" xr:uid="{00000000-0005-0000-0000-000072960000}"/>
    <cellStyle name="표_CC-02 본관기초굴착 예상_당진78-연돌-개략공사비_01 제주지방 합동청사" xfId="10421" xr:uid="{00000000-0005-0000-0000-000073960000}"/>
    <cellStyle name="표_CC-02 본관기초굴착 예상_당진78-연돌-개략공사비_01 제주지방 합동청사2222" xfId="10422" xr:uid="{00000000-0005-0000-0000-000074960000}"/>
    <cellStyle name="표_당진78-연돌-개략공사비" xfId="10423" xr:uid="{00000000-0005-0000-0000-000075960000}"/>
    <cellStyle name="표_당진78-연돌-개략공사비_01 제주지방 합동청사" xfId="10424" xr:uid="{00000000-0005-0000-0000-000076960000}"/>
    <cellStyle name="표_당진78-연돌-개략공사비_01 제주지방 합동청사2222" xfId="10425" xr:uid="{00000000-0005-0000-0000-000077960000}"/>
    <cellStyle name="표_본관기초굴착 예상도급" xfId="10426" xr:uid="{00000000-0005-0000-0000-000078960000}"/>
    <cellStyle name="표_본관기초굴착 예상도급_01 제주지방 합동청사" xfId="10427" xr:uid="{00000000-0005-0000-0000-000079960000}"/>
    <cellStyle name="표_본관기초굴착 예상도급_01 제주지방 합동청사2222" xfId="10428" xr:uid="{00000000-0005-0000-0000-00007A960000}"/>
    <cellStyle name="표_본관기초굴착 예상도급_당진78-연돌-개략공사비" xfId="10429" xr:uid="{00000000-0005-0000-0000-00007B960000}"/>
    <cellStyle name="표_본관기초굴착 예상도급_당진78-연돌-개략공사비_01 제주지방 합동청사" xfId="10430" xr:uid="{00000000-0005-0000-0000-00007C960000}"/>
    <cellStyle name="표_본관기초굴착 예상도급_당진78-연돌-개략공사비_01 제주지방 합동청사2222" xfId="10431" xr:uid="{00000000-0005-0000-0000-00007D960000}"/>
    <cellStyle name="표머릿글(上)" xfId="10432" xr:uid="{00000000-0005-0000-0000-00007E960000}"/>
    <cellStyle name="표머릿글(上) 2" xfId="10433" xr:uid="{00000000-0005-0000-0000-00007F960000}"/>
    <cellStyle name="표머릿글(中)" xfId="10434" xr:uid="{00000000-0005-0000-0000-000080960000}"/>
    <cellStyle name="표머릿글(中) 2" xfId="10596" xr:uid="{00000000-0005-0000-0000-000081960000}"/>
    <cellStyle name="표머릿글(下)" xfId="10435" xr:uid="{00000000-0005-0000-0000-000082960000}"/>
    <cellStyle name="表示済みのハイパーリンク_~8004112" xfId="10436" xr:uid="{00000000-0005-0000-0000-000083960000}"/>
    <cellStyle name="표준" xfId="0" builtinId="0"/>
    <cellStyle name="표준 10" xfId="10437" xr:uid="{00000000-0005-0000-0000-000085960000}"/>
    <cellStyle name="표준 11" xfId="10438" xr:uid="{00000000-0005-0000-0000-000086960000}"/>
    <cellStyle name="표준 11 2" xfId="10439" xr:uid="{00000000-0005-0000-0000-000087960000}"/>
    <cellStyle name="표준 12" xfId="10440" xr:uid="{00000000-0005-0000-0000-000088960000}"/>
    <cellStyle name="표준 13" xfId="10441" xr:uid="{00000000-0005-0000-0000-000089960000}"/>
    <cellStyle name="표준 14" xfId="10442" xr:uid="{00000000-0005-0000-0000-00008A960000}"/>
    <cellStyle name="표준 15" xfId="10443" xr:uid="{00000000-0005-0000-0000-00008B960000}"/>
    <cellStyle name="표준 16" xfId="10444" xr:uid="{00000000-0005-0000-0000-00008C960000}"/>
    <cellStyle name="표준 17" xfId="10445" xr:uid="{00000000-0005-0000-0000-00008D960000}"/>
    <cellStyle name="표준 18" xfId="10446" xr:uid="{00000000-0005-0000-0000-00008E960000}"/>
    <cellStyle name="표준 19" xfId="10447" xr:uid="{00000000-0005-0000-0000-00008F960000}"/>
    <cellStyle name="표준 2" xfId="10448" xr:uid="{00000000-0005-0000-0000-000090960000}"/>
    <cellStyle name="표준 2 19" xfId="34943" xr:uid="{00000000-0005-0000-0000-000091960000}"/>
    <cellStyle name="표준 2 2" xfId="10449" xr:uid="{00000000-0005-0000-0000-000092960000}"/>
    <cellStyle name="표준 2 2 2" xfId="10450" xr:uid="{00000000-0005-0000-0000-000093960000}"/>
    <cellStyle name="표준 2 2 2 2" xfId="10451" xr:uid="{00000000-0005-0000-0000-000094960000}"/>
    <cellStyle name="표준 2 2 3" xfId="10452" xr:uid="{00000000-0005-0000-0000-000095960000}"/>
    <cellStyle name="표준 2 2 4" xfId="16417" xr:uid="{00000000-0005-0000-0000-000096960000}"/>
    <cellStyle name="표준 2 3" xfId="10453" xr:uid="{00000000-0005-0000-0000-000097960000}"/>
    <cellStyle name="표준 2 3 2" xfId="10597" xr:uid="{00000000-0005-0000-0000-000098960000}"/>
    <cellStyle name="표준 2 3 2 2" xfId="34944" xr:uid="{00000000-0005-0000-0000-000099960000}"/>
    <cellStyle name="표준 2 4" xfId="10454" xr:uid="{00000000-0005-0000-0000-00009A960000}"/>
    <cellStyle name="표준 2 4 2" xfId="16806" xr:uid="{00000000-0005-0000-0000-00009B960000}"/>
    <cellStyle name="표준 2 5" xfId="10455" xr:uid="{00000000-0005-0000-0000-00009C960000}"/>
    <cellStyle name="표준 2 6" xfId="16807" xr:uid="{00000000-0005-0000-0000-00009D960000}"/>
    <cellStyle name="표준 2_2009 복리후생비 예산설계내역" xfId="10456" xr:uid="{00000000-0005-0000-0000-00009E960000}"/>
    <cellStyle name="표준 20" xfId="10457" xr:uid="{00000000-0005-0000-0000-00009F960000}"/>
    <cellStyle name="표준 20 2" xfId="34945" xr:uid="{00000000-0005-0000-0000-0000A0960000}"/>
    <cellStyle name="표준 21" xfId="10458" xr:uid="{00000000-0005-0000-0000-0000A1960000}"/>
    <cellStyle name="표준 22" xfId="10459" xr:uid="{00000000-0005-0000-0000-0000A2960000}"/>
    <cellStyle name="표준 23" xfId="10460" xr:uid="{00000000-0005-0000-0000-0000A3960000}"/>
    <cellStyle name="표준 24" xfId="10461" xr:uid="{00000000-0005-0000-0000-0000A4960000}"/>
    <cellStyle name="표준 25" xfId="10462" xr:uid="{00000000-0005-0000-0000-0000A5960000}"/>
    <cellStyle name="표준 26" xfId="10463" xr:uid="{00000000-0005-0000-0000-0000A6960000}"/>
    <cellStyle name="표준 27" xfId="10464" xr:uid="{00000000-0005-0000-0000-0000A7960000}"/>
    <cellStyle name="표준 28" xfId="10465" xr:uid="{00000000-0005-0000-0000-0000A8960000}"/>
    <cellStyle name="표준 29" xfId="10466" xr:uid="{00000000-0005-0000-0000-0000A9960000}"/>
    <cellStyle name="표준 3" xfId="10467" xr:uid="{00000000-0005-0000-0000-0000AA960000}"/>
    <cellStyle name="표준 3 2" xfId="10468" xr:uid="{00000000-0005-0000-0000-0000AB960000}"/>
    <cellStyle name="표준 3 2 2" xfId="10469" xr:uid="{00000000-0005-0000-0000-0000AC960000}"/>
    <cellStyle name="표준 3 2 3" xfId="10598" xr:uid="{00000000-0005-0000-0000-0000AD960000}"/>
    <cellStyle name="표준 3 3" xfId="10470" xr:uid="{00000000-0005-0000-0000-0000AE960000}"/>
    <cellStyle name="표준 3 4" xfId="10599" xr:uid="{00000000-0005-0000-0000-0000AF960000}"/>
    <cellStyle name="표준 3 5" xfId="42164" xr:uid="{00000000-0005-0000-0000-0000B0960000}"/>
    <cellStyle name="표준 30" xfId="10471" xr:uid="{00000000-0005-0000-0000-0000B1960000}"/>
    <cellStyle name="표준 31" xfId="1" xr:uid="{00000000-0005-0000-0000-0000B2960000}"/>
    <cellStyle name="표준 32" xfId="10870" xr:uid="{00000000-0005-0000-0000-0000B3960000}"/>
    <cellStyle name="표준 33" xfId="10600" xr:uid="{00000000-0005-0000-0000-0000B4960000}"/>
    <cellStyle name="표준 33 2" xfId="10512" xr:uid="{00000000-0005-0000-0000-0000B5960000}"/>
    <cellStyle name="표준 34" xfId="42163" xr:uid="{00000000-0005-0000-0000-0000B6960000}"/>
    <cellStyle name="표준 38" xfId="13558" xr:uid="{00000000-0005-0000-0000-0000B7960000}"/>
    <cellStyle name="표준 4" xfId="10472" xr:uid="{00000000-0005-0000-0000-0000B8960000}"/>
    <cellStyle name="표준 4 2" xfId="10473" xr:uid="{00000000-0005-0000-0000-0000B9960000}"/>
    <cellStyle name="표준 4 3" xfId="10474" xr:uid="{00000000-0005-0000-0000-0000BA960000}"/>
    <cellStyle name="표준 5" xfId="10475" xr:uid="{00000000-0005-0000-0000-0000BB960000}"/>
    <cellStyle name="표준 5 2" xfId="10476" xr:uid="{00000000-0005-0000-0000-0000BC960000}"/>
    <cellStyle name="표준 5 3" xfId="10477" xr:uid="{00000000-0005-0000-0000-0000BD960000}"/>
    <cellStyle name="표준 6" xfId="10478" xr:uid="{00000000-0005-0000-0000-0000BE960000}"/>
    <cellStyle name="표준 6 2" xfId="10479" xr:uid="{00000000-0005-0000-0000-0000BF960000}"/>
    <cellStyle name="표준 6 3" xfId="10601" xr:uid="{00000000-0005-0000-0000-0000C0960000}"/>
    <cellStyle name="표준 7" xfId="10480" xr:uid="{00000000-0005-0000-0000-0000C1960000}"/>
    <cellStyle name="표준 7 2" xfId="16808" xr:uid="{00000000-0005-0000-0000-0000C2960000}"/>
    <cellStyle name="표준 8" xfId="10481" xr:uid="{00000000-0005-0000-0000-0000C3960000}"/>
    <cellStyle name="표준 8 2" xfId="16809" xr:uid="{00000000-0005-0000-0000-0000C4960000}"/>
    <cellStyle name="표준 8 3" xfId="16810" xr:uid="{00000000-0005-0000-0000-0000C5960000}"/>
    <cellStyle name="표준 9" xfId="10482" xr:uid="{00000000-0005-0000-0000-0000C6960000}"/>
    <cellStyle name="표준 9 2" xfId="10602" xr:uid="{00000000-0005-0000-0000-0000C7960000}"/>
    <cellStyle name="표준 9 3" xfId="10603" xr:uid="{00000000-0005-0000-0000-0000C8960000}"/>
    <cellStyle name="標準_~6253976" xfId="10483" xr:uid="{00000000-0005-0000-0000-0000C9960000}"/>
    <cellStyle name="표준1" xfId="10484" xr:uid="{00000000-0005-0000-0000-0000CA960000}"/>
    <cellStyle name="표준1 10" xfId="17175" xr:uid="{00000000-0005-0000-0000-0000CB960000}"/>
    <cellStyle name="표준1 11" xfId="41603" xr:uid="{00000000-0005-0000-0000-0000CC960000}"/>
    <cellStyle name="표준1 12" xfId="41604" xr:uid="{00000000-0005-0000-0000-0000CD960000}"/>
    <cellStyle name="표준1 2" xfId="10485" xr:uid="{00000000-0005-0000-0000-0000CE960000}"/>
    <cellStyle name="표준1 2 2" xfId="10846" xr:uid="{00000000-0005-0000-0000-0000CF960000}"/>
    <cellStyle name="표준1 2 2 10" xfId="34946" xr:uid="{00000000-0005-0000-0000-0000D0960000}"/>
    <cellStyle name="표준1 2 2 11" xfId="34947" xr:uid="{00000000-0005-0000-0000-0000D1960000}"/>
    <cellStyle name="표준1 2 2 12" xfId="34948" xr:uid="{00000000-0005-0000-0000-0000D2960000}"/>
    <cellStyle name="표준1 2 2 13" xfId="41605" xr:uid="{00000000-0005-0000-0000-0000D3960000}"/>
    <cellStyle name="표준1 2 2 14" xfId="41606" xr:uid="{00000000-0005-0000-0000-0000D4960000}"/>
    <cellStyle name="표준1 2 2 15" xfId="41607" xr:uid="{00000000-0005-0000-0000-0000D5960000}"/>
    <cellStyle name="표준1 2 2 16" xfId="41608" xr:uid="{00000000-0005-0000-0000-0000D6960000}"/>
    <cellStyle name="표준1 2 2 17" xfId="41609" xr:uid="{00000000-0005-0000-0000-0000D7960000}"/>
    <cellStyle name="표준1 2 2 18" xfId="41610" xr:uid="{00000000-0005-0000-0000-0000D8960000}"/>
    <cellStyle name="표준1 2 2 19" xfId="41611" xr:uid="{00000000-0005-0000-0000-0000D9960000}"/>
    <cellStyle name="표준1 2 2 2" xfId="16534" xr:uid="{00000000-0005-0000-0000-0000DA960000}"/>
    <cellStyle name="표준1 2 2 2 10" xfId="34949" xr:uid="{00000000-0005-0000-0000-0000DB960000}"/>
    <cellStyle name="표준1 2 2 2 11" xfId="34950" xr:uid="{00000000-0005-0000-0000-0000DC960000}"/>
    <cellStyle name="표준1 2 2 2 12" xfId="41612" xr:uid="{00000000-0005-0000-0000-0000DD960000}"/>
    <cellStyle name="표준1 2 2 2 13" xfId="41613" xr:uid="{00000000-0005-0000-0000-0000DE960000}"/>
    <cellStyle name="표준1 2 2 2 14" xfId="41614" xr:uid="{00000000-0005-0000-0000-0000DF960000}"/>
    <cellStyle name="표준1 2 2 2 15" xfId="41615" xr:uid="{00000000-0005-0000-0000-0000E0960000}"/>
    <cellStyle name="표준1 2 2 2 16" xfId="41616" xr:uid="{00000000-0005-0000-0000-0000E1960000}"/>
    <cellStyle name="표준1 2 2 2 17" xfId="41617" xr:uid="{00000000-0005-0000-0000-0000E2960000}"/>
    <cellStyle name="표준1 2 2 2 18" xfId="41618" xr:uid="{00000000-0005-0000-0000-0000E3960000}"/>
    <cellStyle name="표준1 2 2 2 19" xfId="41619" xr:uid="{00000000-0005-0000-0000-0000E4960000}"/>
    <cellStyle name="표준1 2 2 2 2" xfId="17342" xr:uid="{00000000-0005-0000-0000-0000E5960000}"/>
    <cellStyle name="표준1 2 2 2 2 10" xfId="34951" xr:uid="{00000000-0005-0000-0000-0000E6960000}"/>
    <cellStyle name="표준1 2 2 2 2 2" xfId="34952" xr:uid="{00000000-0005-0000-0000-0000E7960000}"/>
    <cellStyle name="표준1 2 2 2 2 2 2" xfId="34953" xr:uid="{00000000-0005-0000-0000-0000E8960000}"/>
    <cellStyle name="표준1 2 2 2 2 2 2 2" xfId="34954" xr:uid="{00000000-0005-0000-0000-0000E9960000}"/>
    <cellStyle name="표준1 2 2 2 2 2 2 3" xfId="34955" xr:uid="{00000000-0005-0000-0000-0000EA960000}"/>
    <cellStyle name="표준1 2 2 2 2 2 2 4" xfId="34956" xr:uid="{00000000-0005-0000-0000-0000EB960000}"/>
    <cellStyle name="표준1 2 2 2 2 2 2 5" xfId="34957" xr:uid="{00000000-0005-0000-0000-0000EC960000}"/>
    <cellStyle name="표준1 2 2 2 2 2 2 6" xfId="34958" xr:uid="{00000000-0005-0000-0000-0000ED960000}"/>
    <cellStyle name="표준1 2 2 2 2 2 2 7" xfId="34959" xr:uid="{00000000-0005-0000-0000-0000EE960000}"/>
    <cellStyle name="표준1 2 2 2 2 2 3" xfId="34960" xr:uid="{00000000-0005-0000-0000-0000EF960000}"/>
    <cellStyle name="표준1 2 2 2 2 2 4" xfId="34961" xr:uid="{00000000-0005-0000-0000-0000F0960000}"/>
    <cellStyle name="표준1 2 2 2 2 2 5" xfId="34962" xr:uid="{00000000-0005-0000-0000-0000F1960000}"/>
    <cellStyle name="표준1 2 2 2 2 2 6" xfId="34963" xr:uid="{00000000-0005-0000-0000-0000F2960000}"/>
    <cellStyle name="표준1 2 2 2 2 2 7" xfId="34964" xr:uid="{00000000-0005-0000-0000-0000F3960000}"/>
    <cellStyle name="표준1 2 2 2 2 2 8" xfId="34965" xr:uid="{00000000-0005-0000-0000-0000F4960000}"/>
    <cellStyle name="표준1 2 2 2 2 3" xfId="34966" xr:uid="{00000000-0005-0000-0000-0000F5960000}"/>
    <cellStyle name="표준1 2 2 2 2 3 2" xfId="34967" xr:uid="{00000000-0005-0000-0000-0000F6960000}"/>
    <cellStyle name="표준1 2 2 2 2 3 2 2" xfId="34968" xr:uid="{00000000-0005-0000-0000-0000F7960000}"/>
    <cellStyle name="표준1 2 2 2 2 3 2 3" xfId="34969" xr:uid="{00000000-0005-0000-0000-0000F8960000}"/>
    <cellStyle name="표준1 2 2 2 2 3 2 4" xfId="34970" xr:uid="{00000000-0005-0000-0000-0000F9960000}"/>
    <cellStyle name="표준1 2 2 2 2 3 2 5" xfId="34971" xr:uid="{00000000-0005-0000-0000-0000FA960000}"/>
    <cellStyle name="표준1 2 2 2 2 3 2 6" xfId="34972" xr:uid="{00000000-0005-0000-0000-0000FB960000}"/>
    <cellStyle name="표준1 2 2 2 2 3 2 7" xfId="34973" xr:uid="{00000000-0005-0000-0000-0000FC960000}"/>
    <cellStyle name="표준1 2 2 2 2 3 3" xfId="34974" xr:uid="{00000000-0005-0000-0000-0000FD960000}"/>
    <cellStyle name="표준1 2 2 2 2 3 4" xfId="34975" xr:uid="{00000000-0005-0000-0000-0000FE960000}"/>
    <cellStyle name="표준1 2 2 2 2 3 5" xfId="34976" xr:uid="{00000000-0005-0000-0000-0000FF960000}"/>
    <cellStyle name="표준1 2 2 2 2 3 6" xfId="34977" xr:uid="{00000000-0005-0000-0000-000000970000}"/>
    <cellStyle name="표준1 2 2 2 2 3 7" xfId="34978" xr:uid="{00000000-0005-0000-0000-000001970000}"/>
    <cellStyle name="표준1 2 2 2 2 3 8" xfId="34979" xr:uid="{00000000-0005-0000-0000-000002970000}"/>
    <cellStyle name="표준1 2 2 2 2 4" xfId="34980" xr:uid="{00000000-0005-0000-0000-000003970000}"/>
    <cellStyle name="표준1 2 2 2 2 4 2" xfId="34981" xr:uid="{00000000-0005-0000-0000-000004970000}"/>
    <cellStyle name="표준1 2 2 2 2 4 3" xfId="34982" xr:uid="{00000000-0005-0000-0000-000005970000}"/>
    <cellStyle name="표준1 2 2 2 2 4 4" xfId="34983" xr:uid="{00000000-0005-0000-0000-000006970000}"/>
    <cellStyle name="표준1 2 2 2 2 4 5" xfId="34984" xr:uid="{00000000-0005-0000-0000-000007970000}"/>
    <cellStyle name="표준1 2 2 2 2 4 6" xfId="34985" xr:uid="{00000000-0005-0000-0000-000008970000}"/>
    <cellStyle name="표준1 2 2 2 2 4 7" xfId="34986" xr:uid="{00000000-0005-0000-0000-000009970000}"/>
    <cellStyle name="표준1 2 2 2 2 5" xfId="34987" xr:uid="{00000000-0005-0000-0000-00000A970000}"/>
    <cellStyle name="표준1 2 2 2 2 6" xfId="34988" xr:uid="{00000000-0005-0000-0000-00000B970000}"/>
    <cellStyle name="표준1 2 2 2 2 7" xfId="34989" xr:uid="{00000000-0005-0000-0000-00000C970000}"/>
    <cellStyle name="표준1 2 2 2 2 8" xfId="34990" xr:uid="{00000000-0005-0000-0000-00000D970000}"/>
    <cellStyle name="표준1 2 2 2 2 9" xfId="34991" xr:uid="{00000000-0005-0000-0000-00000E970000}"/>
    <cellStyle name="표준1 2 2 2 20" xfId="41620" xr:uid="{00000000-0005-0000-0000-00000F970000}"/>
    <cellStyle name="표준1 2 2 2 21" xfId="41621" xr:uid="{00000000-0005-0000-0000-000010970000}"/>
    <cellStyle name="표준1 2 2 2 22" xfId="41622" xr:uid="{00000000-0005-0000-0000-000011970000}"/>
    <cellStyle name="표준1 2 2 2 23" xfId="41623" xr:uid="{00000000-0005-0000-0000-000012970000}"/>
    <cellStyle name="표준1 2 2 2 24" xfId="41624" xr:uid="{00000000-0005-0000-0000-000013970000}"/>
    <cellStyle name="표준1 2 2 2 25" xfId="41625" xr:uid="{00000000-0005-0000-0000-000014970000}"/>
    <cellStyle name="표준1 2 2 2 26" xfId="41626" xr:uid="{00000000-0005-0000-0000-000015970000}"/>
    <cellStyle name="표준1 2 2 2 27" xfId="41627" xr:uid="{00000000-0005-0000-0000-000016970000}"/>
    <cellStyle name="표준1 2 2 2 3" xfId="17652" xr:uid="{00000000-0005-0000-0000-000017970000}"/>
    <cellStyle name="표준1 2 2 2 3 2" xfId="34992" xr:uid="{00000000-0005-0000-0000-000018970000}"/>
    <cellStyle name="표준1 2 2 2 3 2 2" xfId="34993" xr:uid="{00000000-0005-0000-0000-000019970000}"/>
    <cellStyle name="표준1 2 2 2 3 2 3" xfId="34994" xr:uid="{00000000-0005-0000-0000-00001A970000}"/>
    <cellStyle name="표준1 2 2 2 3 2 4" xfId="34995" xr:uid="{00000000-0005-0000-0000-00001B970000}"/>
    <cellStyle name="표준1 2 2 2 3 2 5" xfId="34996" xr:uid="{00000000-0005-0000-0000-00001C970000}"/>
    <cellStyle name="표준1 2 2 2 3 2 6" xfId="34997" xr:uid="{00000000-0005-0000-0000-00001D970000}"/>
    <cellStyle name="표준1 2 2 2 3 2 7" xfId="34998" xr:uid="{00000000-0005-0000-0000-00001E970000}"/>
    <cellStyle name="표준1 2 2 2 3 3" xfId="34999" xr:uid="{00000000-0005-0000-0000-00001F970000}"/>
    <cellStyle name="표준1 2 2 2 3 4" xfId="35000" xr:uid="{00000000-0005-0000-0000-000020970000}"/>
    <cellStyle name="표준1 2 2 2 3 5" xfId="35001" xr:uid="{00000000-0005-0000-0000-000021970000}"/>
    <cellStyle name="표준1 2 2 2 3 6" xfId="35002" xr:uid="{00000000-0005-0000-0000-000022970000}"/>
    <cellStyle name="표준1 2 2 2 3 7" xfId="35003" xr:uid="{00000000-0005-0000-0000-000023970000}"/>
    <cellStyle name="표준1 2 2 2 3 8" xfId="35004" xr:uid="{00000000-0005-0000-0000-000024970000}"/>
    <cellStyle name="표준1 2 2 2 4" xfId="17954" xr:uid="{00000000-0005-0000-0000-000025970000}"/>
    <cellStyle name="표준1 2 2 2 4 2" xfId="35005" xr:uid="{00000000-0005-0000-0000-000026970000}"/>
    <cellStyle name="표준1 2 2 2 4 2 2" xfId="35006" xr:uid="{00000000-0005-0000-0000-000027970000}"/>
    <cellStyle name="표준1 2 2 2 4 2 3" xfId="35007" xr:uid="{00000000-0005-0000-0000-000028970000}"/>
    <cellStyle name="표준1 2 2 2 4 2 4" xfId="35008" xr:uid="{00000000-0005-0000-0000-000029970000}"/>
    <cellStyle name="표준1 2 2 2 4 2 5" xfId="35009" xr:uid="{00000000-0005-0000-0000-00002A970000}"/>
    <cellStyle name="표준1 2 2 2 4 2 6" xfId="35010" xr:uid="{00000000-0005-0000-0000-00002B970000}"/>
    <cellStyle name="표준1 2 2 2 4 2 7" xfId="35011" xr:uid="{00000000-0005-0000-0000-00002C970000}"/>
    <cellStyle name="표준1 2 2 2 4 3" xfId="35012" xr:uid="{00000000-0005-0000-0000-00002D970000}"/>
    <cellStyle name="표준1 2 2 2 4 4" xfId="35013" xr:uid="{00000000-0005-0000-0000-00002E970000}"/>
    <cellStyle name="표준1 2 2 2 4 5" xfId="35014" xr:uid="{00000000-0005-0000-0000-00002F970000}"/>
    <cellStyle name="표준1 2 2 2 4 6" xfId="35015" xr:uid="{00000000-0005-0000-0000-000030970000}"/>
    <cellStyle name="표준1 2 2 2 4 7" xfId="35016" xr:uid="{00000000-0005-0000-0000-000031970000}"/>
    <cellStyle name="표준1 2 2 2 4 8" xfId="35017" xr:uid="{00000000-0005-0000-0000-000032970000}"/>
    <cellStyle name="표준1 2 2 2 5" xfId="35018" xr:uid="{00000000-0005-0000-0000-000033970000}"/>
    <cellStyle name="표준1 2 2 2 5 2" xfId="35019" xr:uid="{00000000-0005-0000-0000-000034970000}"/>
    <cellStyle name="표준1 2 2 2 5 3" xfId="35020" xr:uid="{00000000-0005-0000-0000-000035970000}"/>
    <cellStyle name="표준1 2 2 2 5 4" xfId="35021" xr:uid="{00000000-0005-0000-0000-000036970000}"/>
    <cellStyle name="표준1 2 2 2 5 5" xfId="35022" xr:uid="{00000000-0005-0000-0000-000037970000}"/>
    <cellStyle name="표준1 2 2 2 5 6" xfId="35023" xr:uid="{00000000-0005-0000-0000-000038970000}"/>
    <cellStyle name="표준1 2 2 2 5 7" xfId="35024" xr:uid="{00000000-0005-0000-0000-000039970000}"/>
    <cellStyle name="표준1 2 2 2 6" xfId="35025" xr:uid="{00000000-0005-0000-0000-00003A970000}"/>
    <cellStyle name="표준1 2 2 2 7" xfId="35026" xr:uid="{00000000-0005-0000-0000-00003B970000}"/>
    <cellStyle name="표준1 2 2 2 8" xfId="35027" xr:uid="{00000000-0005-0000-0000-00003C970000}"/>
    <cellStyle name="표준1 2 2 2 9" xfId="35028" xr:uid="{00000000-0005-0000-0000-00003D970000}"/>
    <cellStyle name="표준1 2 2 20" xfId="41628" xr:uid="{00000000-0005-0000-0000-00003E970000}"/>
    <cellStyle name="표준1 2 2 21" xfId="41629" xr:uid="{00000000-0005-0000-0000-00003F970000}"/>
    <cellStyle name="표준1 2 2 22" xfId="41630" xr:uid="{00000000-0005-0000-0000-000040970000}"/>
    <cellStyle name="표준1 2 2 23" xfId="41631" xr:uid="{00000000-0005-0000-0000-000041970000}"/>
    <cellStyle name="표준1 2 2 24" xfId="41632" xr:uid="{00000000-0005-0000-0000-000042970000}"/>
    <cellStyle name="표준1 2 2 25" xfId="41633" xr:uid="{00000000-0005-0000-0000-000043970000}"/>
    <cellStyle name="표준1 2 2 26" xfId="41634" xr:uid="{00000000-0005-0000-0000-000044970000}"/>
    <cellStyle name="표준1 2 2 27" xfId="41635" xr:uid="{00000000-0005-0000-0000-000045970000}"/>
    <cellStyle name="표준1 2 2 28" xfId="41636" xr:uid="{00000000-0005-0000-0000-000046970000}"/>
    <cellStyle name="표준1 2 2 3" xfId="16811" xr:uid="{00000000-0005-0000-0000-000047970000}"/>
    <cellStyle name="표준1 2 2 3 10" xfId="35029" xr:uid="{00000000-0005-0000-0000-000048970000}"/>
    <cellStyle name="표준1 2 2 3 11" xfId="41637" xr:uid="{00000000-0005-0000-0000-000049970000}"/>
    <cellStyle name="표준1 2 2 3 2" xfId="17534" xr:uid="{00000000-0005-0000-0000-00004A970000}"/>
    <cellStyle name="표준1 2 2 3 2 2" xfId="35030" xr:uid="{00000000-0005-0000-0000-00004B970000}"/>
    <cellStyle name="표준1 2 2 3 2 2 2" xfId="35031" xr:uid="{00000000-0005-0000-0000-00004C970000}"/>
    <cellStyle name="표준1 2 2 3 2 2 3" xfId="35032" xr:uid="{00000000-0005-0000-0000-00004D970000}"/>
    <cellStyle name="표준1 2 2 3 2 2 4" xfId="35033" xr:uid="{00000000-0005-0000-0000-00004E970000}"/>
    <cellStyle name="표준1 2 2 3 2 2 5" xfId="35034" xr:uid="{00000000-0005-0000-0000-00004F970000}"/>
    <cellStyle name="표준1 2 2 3 2 2 6" xfId="35035" xr:uid="{00000000-0005-0000-0000-000050970000}"/>
    <cellStyle name="표준1 2 2 3 2 2 7" xfId="35036" xr:uid="{00000000-0005-0000-0000-000051970000}"/>
    <cellStyle name="표준1 2 2 3 2 3" xfId="35037" xr:uid="{00000000-0005-0000-0000-000052970000}"/>
    <cellStyle name="표준1 2 2 3 2 4" xfId="35038" xr:uid="{00000000-0005-0000-0000-000053970000}"/>
    <cellStyle name="표준1 2 2 3 2 5" xfId="35039" xr:uid="{00000000-0005-0000-0000-000054970000}"/>
    <cellStyle name="표준1 2 2 3 2 6" xfId="35040" xr:uid="{00000000-0005-0000-0000-000055970000}"/>
    <cellStyle name="표준1 2 2 3 2 7" xfId="35041" xr:uid="{00000000-0005-0000-0000-000056970000}"/>
    <cellStyle name="표준1 2 2 3 2 8" xfId="35042" xr:uid="{00000000-0005-0000-0000-000057970000}"/>
    <cellStyle name="표준1 2 2 3 3" xfId="17836" xr:uid="{00000000-0005-0000-0000-000058970000}"/>
    <cellStyle name="표준1 2 2 3 3 2" xfId="35043" xr:uid="{00000000-0005-0000-0000-000059970000}"/>
    <cellStyle name="표준1 2 2 3 3 2 2" xfId="35044" xr:uid="{00000000-0005-0000-0000-00005A970000}"/>
    <cellStyle name="표준1 2 2 3 3 2 3" xfId="35045" xr:uid="{00000000-0005-0000-0000-00005B970000}"/>
    <cellStyle name="표준1 2 2 3 3 2 4" xfId="35046" xr:uid="{00000000-0005-0000-0000-00005C970000}"/>
    <cellStyle name="표준1 2 2 3 3 2 5" xfId="35047" xr:uid="{00000000-0005-0000-0000-00005D970000}"/>
    <cellStyle name="표준1 2 2 3 3 2 6" xfId="35048" xr:uid="{00000000-0005-0000-0000-00005E970000}"/>
    <cellStyle name="표준1 2 2 3 3 2 7" xfId="35049" xr:uid="{00000000-0005-0000-0000-00005F970000}"/>
    <cellStyle name="표준1 2 2 3 3 3" xfId="35050" xr:uid="{00000000-0005-0000-0000-000060970000}"/>
    <cellStyle name="표준1 2 2 3 3 4" xfId="35051" xr:uid="{00000000-0005-0000-0000-000061970000}"/>
    <cellStyle name="표준1 2 2 3 3 5" xfId="35052" xr:uid="{00000000-0005-0000-0000-000062970000}"/>
    <cellStyle name="표준1 2 2 3 3 6" xfId="35053" xr:uid="{00000000-0005-0000-0000-000063970000}"/>
    <cellStyle name="표준1 2 2 3 3 7" xfId="35054" xr:uid="{00000000-0005-0000-0000-000064970000}"/>
    <cellStyle name="표준1 2 2 3 3 8" xfId="35055" xr:uid="{00000000-0005-0000-0000-000065970000}"/>
    <cellStyle name="표준1 2 2 3 4" xfId="18138" xr:uid="{00000000-0005-0000-0000-000066970000}"/>
    <cellStyle name="표준1 2 2 3 4 2" xfId="35056" xr:uid="{00000000-0005-0000-0000-000067970000}"/>
    <cellStyle name="표준1 2 2 3 4 3" xfId="35057" xr:uid="{00000000-0005-0000-0000-000068970000}"/>
    <cellStyle name="표준1 2 2 3 4 4" xfId="35058" xr:uid="{00000000-0005-0000-0000-000069970000}"/>
    <cellStyle name="표준1 2 2 3 4 5" xfId="35059" xr:uid="{00000000-0005-0000-0000-00006A970000}"/>
    <cellStyle name="표준1 2 2 3 4 6" xfId="35060" xr:uid="{00000000-0005-0000-0000-00006B970000}"/>
    <cellStyle name="표준1 2 2 3 4 7" xfId="35061" xr:uid="{00000000-0005-0000-0000-00006C970000}"/>
    <cellStyle name="표준1 2 2 3 5" xfId="35062" xr:uid="{00000000-0005-0000-0000-00006D970000}"/>
    <cellStyle name="표준1 2 2 3 6" xfId="35063" xr:uid="{00000000-0005-0000-0000-00006E970000}"/>
    <cellStyle name="표준1 2 2 3 7" xfId="35064" xr:uid="{00000000-0005-0000-0000-00006F970000}"/>
    <cellStyle name="표준1 2 2 3 8" xfId="35065" xr:uid="{00000000-0005-0000-0000-000070970000}"/>
    <cellStyle name="표준1 2 2 3 9" xfId="35066" xr:uid="{00000000-0005-0000-0000-000071970000}"/>
    <cellStyle name="표준1 2 2 4" xfId="17079" xr:uid="{00000000-0005-0000-0000-000072970000}"/>
    <cellStyle name="표준1 2 2 4 2" xfId="35067" xr:uid="{00000000-0005-0000-0000-000073970000}"/>
    <cellStyle name="표준1 2 2 4 2 2" xfId="35068" xr:uid="{00000000-0005-0000-0000-000074970000}"/>
    <cellStyle name="표준1 2 2 4 2 3" xfId="35069" xr:uid="{00000000-0005-0000-0000-000075970000}"/>
    <cellStyle name="표준1 2 2 4 2 4" xfId="35070" xr:uid="{00000000-0005-0000-0000-000076970000}"/>
    <cellStyle name="표준1 2 2 4 2 5" xfId="35071" xr:uid="{00000000-0005-0000-0000-000077970000}"/>
    <cellStyle name="표준1 2 2 4 2 6" xfId="35072" xr:uid="{00000000-0005-0000-0000-000078970000}"/>
    <cellStyle name="표준1 2 2 4 2 7" xfId="35073" xr:uid="{00000000-0005-0000-0000-000079970000}"/>
    <cellStyle name="표준1 2 2 4 3" xfId="35074" xr:uid="{00000000-0005-0000-0000-00007A970000}"/>
    <cellStyle name="표준1 2 2 4 4" xfId="35075" xr:uid="{00000000-0005-0000-0000-00007B970000}"/>
    <cellStyle name="표준1 2 2 4 5" xfId="35076" xr:uid="{00000000-0005-0000-0000-00007C970000}"/>
    <cellStyle name="표준1 2 2 4 6" xfId="35077" xr:uid="{00000000-0005-0000-0000-00007D970000}"/>
    <cellStyle name="표준1 2 2 4 7" xfId="35078" xr:uid="{00000000-0005-0000-0000-00007E970000}"/>
    <cellStyle name="표준1 2 2 4 8" xfId="35079" xr:uid="{00000000-0005-0000-0000-00007F970000}"/>
    <cellStyle name="표준1 2 2 5" xfId="16924" xr:uid="{00000000-0005-0000-0000-000080970000}"/>
    <cellStyle name="표준1 2 2 5 2" xfId="35080" xr:uid="{00000000-0005-0000-0000-000081970000}"/>
    <cellStyle name="표준1 2 2 5 2 2" xfId="35081" xr:uid="{00000000-0005-0000-0000-000082970000}"/>
    <cellStyle name="표준1 2 2 5 2 3" xfId="35082" xr:uid="{00000000-0005-0000-0000-000083970000}"/>
    <cellStyle name="표준1 2 2 5 2 4" xfId="35083" xr:uid="{00000000-0005-0000-0000-000084970000}"/>
    <cellStyle name="표준1 2 2 5 2 5" xfId="35084" xr:uid="{00000000-0005-0000-0000-000085970000}"/>
    <cellStyle name="표준1 2 2 5 2 6" xfId="35085" xr:uid="{00000000-0005-0000-0000-000086970000}"/>
    <cellStyle name="표준1 2 2 5 2 7" xfId="35086" xr:uid="{00000000-0005-0000-0000-000087970000}"/>
    <cellStyle name="표준1 2 2 5 3" xfId="35087" xr:uid="{00000000-0005-0000-0000-000088970000}"/>
    <cellStyle name="표준1 2 2 5 4" xfId="35088" xr:uid="{00000000-0005-0000-0000-000089970000}"/>
    <cellStyle name="표준1 2 2 5 5" xfId="35089" xr:uid="{00000000-0005-0000-0000-00008A970000}"/>
    <cellStyle name="표준1 2 2 5 6" xfId="35090" xr:uid="{00000000-0005-0000-0000-00008B970000}"/>
    <cellStyle name="표준1 2 2 5 7" xfId="35091" xr:uid="{00000000-0005-0000-0000-00008C970000}"/>
    <cellStyle name="표준1 2 2 5 8" xfId="35092" xr:uid="{00000000-0005-0000-0000-00008D970000}"/>
    <cellStyle name="표준1 2 2 6" xfId="17229" xr:uid="{00000000-0005-0000-0000-00008E970000}"/>
    <cellStyle name="표준1 2 2 6 2" xfId="35093" xr:uid="{00000000-0005-0000-0000-00008F970000}"/>
    <cellStyle name="표준1 2 2 6 3" xfId="35094" xr:uid="{00000000-0005-0000-0000-000090970000}"/>
    <cellStyle name="표준1 2 2 6 4" xfId="35095" xr:uid="{00000000-0005-0000-0000-000091970000}"/>
    <cellStyle name="표준1 2 2 6 5" xfId="35096" xr:uid="{00000000-0005-0000-0000-000092970000}"/>
    <cellStyle name="표준1 2 2 6 6" xfId="35097" xr:uid="{00000000-0005-0000-0000-000093970000}"/>
    <cellStyle name="표준1 2 2 6 7" xfId="35098" xr:uid="{00000000-0005-0000-0000-000094970000}"/>
    <cellStyle name="표준1 2 2 7" xfId="35099" xr:uid="{00000000-0005-0000-0000-000095970000}"/>
    <cellStyle name="표준1 2 2 8" xfId="35100" xr:uid="{00000000-0005-0000-0000-000096970000}"/>
    <cellStyle name="표준1 2 2 9" xfId="35101" xr:uid="{00000000-0005-0000-0000-000097970000}"/>
    <cellStyle name="표준1 2 3" xfId="10837" xr:uid="{00000000-0005-0000-0000-000098970000}"/>
    <cellStyle name="표준1 2 3 10" xfId="35102" xr:uid="{00000000-0005-0000-0000-000099970000}"/>
    <cellStyle name="표준1 2 3 11" xfId="35103" xr:uid="{00000000-0005-0000-0000-00009A970000}"/>
    <cellStyle name="표준1 2 3 12" xfId="35104" xr:uid="{00000000-0005-0000-0000-00009B970000}"/>
    <cellStyle name="표준1 2 3 13" xfId="41638" xr:uid="{00000000-0005-0000-0000-00009C970000}"/>
    <cellStyle name="표준1 2 3 14" xfId="41639" xr:uid="{00000000-0005-0000-0000-00009D970000}"/>
    <cellStyle name="표준1 2 3 15" xfId="41640" xr:uid="{00000000-0005-0000-0000-00009E970000}"/>
    <cellStyle name="표준1 2 3 16" xfId="41641" xr:uid="{00000000-0005-0000-0000-00009F970000}"/>
    <cellStyle name="표준1 2 3 17" xfId="41642" xr:uid="{00000000-0005-0000-0000-0000A0970000}"/>
    <cellStyle name="표준1 2 3 18" xfId="41643" xr:uid="{00000000-0005-0000-0000-0000A1970000}"/>
    <cellStyle name="표준1 2 3 19" xfId="41644" xr:uid="{00000000-0005-0000-0000-0000A2970000}"/>
    <cellStyle name="표준1 2 3 2" xfId="16525" xr:uid="{00000000-0005-0000-0000-0000A3970000}"/>
    <cellStyle name="표준1 2 3 2 10" xfId="35105" xr:uid="{00000000-0005-0000-0000-0000A4970000}"/>
    <cellStyle name="표준1 2 3 2 11" xfId="35106" xr:uid="{00000000-0005-0000-0000-0000A5970000}"/>
    <cellStyle name="표준1 2 3 2 12" xfId="41645" xr:uid="{00000000-0005-0000-0000-0000A6970000}"/>
    <cellStyle name="표준1 2 3 2 13" xfId="41646" xr:uid="{00000000-0005-0000-0000-0000A7970000}"/>
    <cellStyle name="표준1 2 3 2 14" xfId="41647" xr:uid="{00000000-0005-0000-0000-0000A8970000}"/>
    <cellStyle name="표준1 2 3 2 15" xfId="41648" xr:uid="{00000000-0005-0000-0000-0000A9970000}"/>
    <cellStyle name="표준1 2 3 2 16" xfId="41649" xr:uid="{00000000-0005-0000-0000-0000AA970000}"/>
    <cellStyle name="표준1 2 3 2 17" xfId="41650" xr:uid="{00000000-0005-0000-0000-0000AB970000}"/>
    <cellStyle name="표준1 2 3 2 18" xfId="41651" xr:uid="{00000000-0005-0000-0000-0000AC970000}"/>
    <cellStyle name="표준1 2 3 2 19" xfId="41652" xr:uid="{00000000-0005-0000-0000-0000AD970000}"/>
    <cellStyle name="표준1 2 3 2 2" xfId="17333" xr:uid="{00000000-0005-0000-0000-0000AE970000}"/>
    <cellStyle name="표준1 2 3 2 2 10" xfId="35107" xr:uid="{00000000-0005-0000-0000-0000AF970000}"/>
    <cellStyle name="표준1 2 3 2 2 2" xfId="35108" xr:uid="{00000000-0005-0000-0000-0000B0970000}"/>
    <cellStyle name="표준1 2 3 2 2 2 2" xfId="35109" xr:uid="{00000000-0005-0000-0000-0000B1970000}"/>
    <cellStyle name="표준1 2 3 2 2 2 2 2" xfId="35110" xr:uid="{00000000-0005-0000-0000-0000B2970000}"/>
    <cellStyle name="표준1 2 3 2 2 2 2 3" xfId="35111" xr:uid="{00000000-0005-0000-0000-0000B3970000}"/>
    <cellStyle name="표준1 2 3 2 2 2 2 4" xfId="35112" xr:uid="{00000000-0005-0000-0000-0000B4970000}"/>
    <cellStyle name="표준1 2 3 2 2 2 2 5" xfId="35113" xr:uid="{00000000-0005-0000-0000-0000B5970000}"/>
    <cellStyle name="표준1 2 3 2 2 2 2 6" xfId="35114" xr:uid="{00000000-0005-0000-0000-0000B6970000}"/>
    <cellStyle name="표준1 2 3 2 2 2 2 7" xfId="35115" xr:uid="{00000000-0005-0000-0000-0000B7970000}"/>
    <cellStyle name="표준1 2 3 2 2 2 3" xfId="35116" xr:uid="{00000000-0005-0000-0000-0000B8970000}"/>
    <cellStyle name="표준1 2 3 2 2 2 4" xfId="35117" xr:uid="{00000000-0005-0000-0000-0000B9970000}"/>
    <cellStyle name="표준1 2 3 2 2 2 5" xfId="35118" xr:uid="{00000000-0005-0000-0000-0000BA970000}"/>
    <cellStyle name="표준1 2 3 2 2 2 6" xfId="35119" xr:uid="{00000000-0005-0000-0000-0000BB970000}"/>
    <cellStyle name="표준1 2 3 2 2 2 7" xfId="35120" xr:uid="{00000000-0005-0000-0000-0000BC970000}"/>
    <cellStyle name="표준1 2 3 2 2 2 8" xfId="35121" xr:uid="{00000000-0005-0000-0000-0000BD970000}"/>
    <cellStyle name="표준1 2 3 2 2 3" xfId="35122" xr:uid="{00000000-0005-0000-0000-0000BE970000}"/>
    <cellStyle name="표준1 2 3 2 2 3 2" xfId="35123" xr:uid="{00000000-0005-0000-0000-0000BF970000}"/>
    <cellStyle name="표준1 2 3 2 2 3 2 2" xfId="35124" xr:uid="{00000000-0005-0000-0000-0000C0970000}"/>
    <cellStyle name="표준1 2 3 2 2 3 2 3" xfId="35125" xr:uid="{00000000-0005-0000-0000-0000C1970000}"/>
    <cellStyle name="표준1 2 3 2 2 3 2 4" xfId="35126" xr:uid="{00000000-0005-0000-0000-0000C2970000}"/>
    <cellStyle name="표준1 2 3 2 2 3 2 5" xfId="35127" xr:uid="{00000000-0005-0000-0000-0000C3970000}"/>
    <cellStyle name="표준1 2 3 2 2 3 2 6" xfId="35128" xr:uid="{00000000-0005-0000-0000-0000C4970000}"/>
    <cellStyle name="표준1 2 3 2 2 3 2 7" xfId="35129" xr:uid="{00000000-0005-0000-0000-0000C5970000}"/>
    <cellStyle name="표준1 2 3 2 2 3 3" xfId="35130" xr:uid="{00000000-0005-0000-0000-0000C6970000}"/>
    <cellStyle name="표준1 2 3 2 2 3 4" xfId="35131" xr:uid="{00000000-0005-0000-0000-0000C7970000}"/>
    <cellStyle name="표준1 2 3 2 2 3 5" xfId="35132" xr:uid="{00000000-0005-0000-0000-0000C8970000}"/>
    <cellStyle name="표준1 2 3 2 2 3 6" xfId="35133" xr:uid="{00000000-0005-0000-0000-0000C9970000}"/>
    <cellStyle name="표준1 2 3 2 2 3 7" xfId="35134" xr:uid="{00000000-0005-0000-0000-0000CA970000}"/>
    <cellStyle name="표준1 2 3 2 2 3 8" xfId="35135" xr:uid="{00000000-0005-0000-0000-0000CB970000}"/>
    <cellStyle name="표준1 2 3 2 2 4" xfId="35136" xr:uid="{00000000-0005-0000-0000-0000CC970000}"/>
    <cellStyle name="표준1 2 3 2 2 4 2" xfId="35137" xr:uid="{00000000-0005-0000-0000-0000CD970000}"/>
    <cellStyle name="표준1 2 3 2 2 4 3" xfId="35138" xr:uid="{00000000-0005-0000-0000-0000CE970000}"/>
    <cellStyle name="표준1 2 3 2 2 4 4" xfId="35139" xr:uid="{00000000-0005-0000-0000-0000CF970000}"/>
    <cellStyle name="표준1 2 3 2 2 4 5" xfId="35140" xr:uid="{00000000-0005-0000-0000-0000D0970000}"/>
    <cellStyle name="표준1 2 3 2 2 4 6" xfId="35141" xr:uid="{00000000-0005-0000-0000-0000D1970000}"/>
    <cellStyle name="표준1 2 3 2 2 4 7" xfId="35142" xr:uid="{00000000-0005-0000-0000-0000D2970000}"/>
    <cellStyle name="표준1 2 3 2 2 5" xfId="35143" xr:uid="{00000000-0005-0000-0000-0000D3970000}"/>
    <cellStyle name="표준1 2 3 2 2 6" xfId="35144" xr:uid="{00000000-0005-0000-0000-0000D4970000}"/>
    <cellStyle name="표준1 2 3 2 2 7" xfId="35145" xr:uid="{00000000-0005-0000-0000-0000D5970000}"/>
    <cellStyle name="표준1 2 3 2 2 8" xfId="35146" xr:uid="{00000000-0005-0000-0000-0000D6970000}"/>
    <cellStyle name="표준1 2 3 2 2 9" xfId="35147" xr:uid="{00000000-0005-0000-0000-0000D7970000}"/>
    <cellStyle name="표준1 2 3 2 20" xfId="41653" xr:uid="{00000000-0005-0000-0000-0000D8970000}"/>
    <cellStyle name="표준1 2 3 2 21" xfId="41654" xr:uid="{00000000-0005-0000-0000-0000D9970000}"/>
    <cellStyle name="표준1 2 3 2 22" xfId="41655" xr:uid="{00000000-0005-0000-0000-0000DA970000}"/>
    <cellStyle name="표준1 2 3 2 23" xfId="41656" xr:uid="{00000000-0005-0000-0000-0000DB970000}"/>
    <cellStyle name="표준1 2 3 2 24" xfId="41657" xr:uid="{00000000-0005-0000-0000-0000DC970000}"/>
    <cellStyle name="표준1 2 3 2 25" xfId="41658" xr:uid="{00000000-0005-0000-0000-0000DD970000}"/>
    <cellStyle name="표준1 2 3 2 26" xfId="41659" xr:uid="{00000000-0005-0000-0000-0000DE970000}"/>
    <cellStyle name="표준1 2 3 2 27" xfId="41660" xr:uid="{00000000-0005-0000-0000-0000DF970000}"/>
    <cellStyle name="표준1 2 3 2 3" xfId="17643" xr:uid="{00000000-0005-0000-0000-0000E0970000}"/>
    <cellStyle name="표준1 2 3 2 3 2" xfId="35148" xr:uid="{00000000-0005-0000-0000-0000E1970000}"/>
    <cellStyle name="표준1 2 3 2 3 2 2" xfId="35149" xr:uid="{00000000-0005-0000-0000-0000E2970000}"/>
    <cellStyle name="표준1 2 3 2 3 2 3" xfId="35150" xr:uid="{00000000-0005-0000-0000-0000E3970000}"/>
    <cellStyle name="표준1 2 3 2 3 2 4" xfId="35151" xr:uid="{00000000-0005-0000-0000-0000E4970000}"/>
    <cellStyle name="표준1 2 3 2 3 2 5" xfId="35152" xr:uid="{00000000-0005-0000-0000-0000E5970000}"/>
    <cellStyle name="표준1 2 3 2 3 2 6" xfId="35153" xr:uid="{00000000-0005-0000-0000-0000E6970000}"/>
    <cellStyle name="표준1 2 3 2 3 2 7" xfId="35154" xr:uid="{00000000-0005-0000-0000-0000E7970000}"/>
    <cellStyle name="표준1 2 3 2 3 3" xfId="35155" xr:uid="{00000000-0005-0000-0000-0000E8970000}"/>
    <cellStyle name="표준1 2 3 2 3 4" xfId="35156" xr:uid="{00000000-0005-0000-0000-0000E9970000}"/>
    <cellStyle name="표준1 2 3 2 3 5" xfId="35157" xr:uid="{00000000-0005-0000-0000-0000EA970000}"/>
    <cellStyle name="표준1 2 3 2 3 6" xfId="35158" xr:uid="{00000000-0005-0000-0000-0000EB970000}"/>
    <cellStyle name="표준1 2 3 2 3 7" xfId="35159" xr:uid="{00000000-0005-0000-0000-0000EC970000}"/>
    <cellStyle name="표준1 2 3 2 3 8" xfId="35160" xr:uid="{00000000-0005-0000-0000-0000ED970000}"/>
    <cellStyle name="표준1 2 3 2 4" xfId="17945" xr:uid="{00000000-0005-0000-0000-0000EE970000}"/>
    <cellStyle name="표준1 2 3 2 4 2" xfId="35161" xr:uid="{00000000-0005-0000-0000-0000EF970000}"/>
    <cellStyle name="표준1 2 3 2 4 2 2" xfId="35162" xr:uid="{00000000-0005-0000-0000-0000F0970000}"/>
    <cellStyle name="표준1 2 3 2 4 2 3" xfId="35163" xr:uid="{00000000-0005-0000-0000-0000F1970000}"/>
    <cellStyle name="표준1 2 3 2 4 2 4" xfId="35164" xr:uid="{00000000-0005-0000-0000-0000F2970000}"/>
    <cellStyle name="표준1 2 3 2 4 2 5" xfId="35165" xr:uid="{00000000-0005-0000-0000-0000F3970000}"/>
    <cellStyle name="표준1 2 3 2 4 2 6" xfId="35166" xr:uid="{00000000-0005-0000-0000-0000F4970000}"/>
    <cellStyle name="표준1 2 3 2 4 2 7" xfId="35167" xr:uid="{00000000-0005-0000-0000-0000F5970000}"/>
    <cellStyle name="표준1 2 3 2 4 3" xfId="35168" xr:uid="{00000000-0005-0000-0000-0000F6970000}"/>
    <cellStyle name="표준1 2 3 2 4 4" xfId="35169" xr:uid="{00000000-0005-0000-0000-0000F7970000}"/>
    <cellStyle name="표준1 2 3 2 4 5" xfId="35170" xr:uid="{00000000-0005-0000-0000-0000F8970000}"/>
    <cellStyle name="표준1 2 3 2 4 6" xfId="35171" xr:uid="{00000000-0005-0000-0000-0000F9970000}"/>
    <cellStyle name="표준1 2 3 2 4 7" xfId="35172" xr:uid="{00000000-0005-0000-0000-0000FA970000}"/>
    <cellStyle name="표준1 2 3 2 4 8" xfId="35173" xr:uid="{00000000-0005-0000-0000-0000FB970000}"/>
    <cellStyle name="표준1 2 3 2 5" xfId="35174" xr:uid="{00000000-0005-0000-0000-0000FC970000}"/>
    <cellStyle name="표준1 2 3 2 5 2" xfId="35175" xr:uid="{00000000-0005-0000-0000-0000FD970000}"/>
    <cellStyle name="표준1 2 3 2 5 3" xfId="35176" xr:uid="{00000000-0005-0000-0000-0000FE970000}"/>
    <cellStyle name="표준1 2 3 2 5 4" xfId="35177" xr:uid="{00000000-0005-0000-0000-0000FF970000}"/>
    <cellStyle name="표준1 2 3 2 5 5" xfId="35178" xr:uid="{00000000-0005-0000-0000-000000980000}"/>
    <cellStyle name="표준1 2 3 2 5 6" xfId="35179" xr:uid="{00000000-0005-0000-0000-000001980000}"/>
    <cellStyle name="표준1 2 3 2 5 7" xfId="35180" xr:uid="{00000000-0005-0000-0000-000002980000}"/>
    <cellStyle name="표준1 2 3 2 6" xfId="35181" xr:uid="{00000000-0005-0000-0000-000003980000}"/>
    <cellStyle name="표준1 2 3 2 7" xfId="35182" xr:uid="{00000000-0005-0000-0000-000004980000}"/>
    <cellStyle name="표준1 2 3 2 8" xfId="35183" xr:uid="{00000000-0005-0000-0000-000005980000}"/>
    <cellStyle name="표준1 2 3 2 9" xfId="35184" xr:uid="{00000000-0005-0000-0000-000006980000}"/>
    <cellStyle name="표준1 2 3 20" xfId="41661" xr:uid="{00000000-0005-0000-0000-000007980000}"/>
    <cellStyle name="표준1 2 3 21" xfId="41662" xr:uid="{00000000-0005-0000-0000-000008980000}"/>
    <cellStyle name="표준1 2 3 22" xfId="41663" xr:uid="{00000000-0005-0000-0000-000009980000}"/>
    <cellStyle name="표준1 2 3 23" xfId="41664" xr:uid="{00000000-0005-0000-0000-00000A980000}"/>
    <cellStyle name="표준1 2 3 24" xfId="41665" xr:uid="{00000000-0005-0000-0000-00000B980000}"/>
    <cellStyle name="표준1 2 3 25" xfId="41666" xr:uid="{00000000-0005-0000-0000-00000C980000}"/>
    <cellStyle name="표준1 2 3 26" xfId="41667" xr:uid="{00000000-0005-0000-0000-00000D980000}"/>
    <cellStyle name="표준1 2 3 27" xfId="41668" xr:uid="{00000000-0005-0000-0000-00000E980000}"/>
    <cellStyle name="표준1 2 3 28" xfId="41669" xr:uid="{00000000-0005-0000-0000-00000F980000}"/>
    <cellStyle name="표준1 2 3 3" xfId="16812" xr:uid="{00000000-0005-0000-0000-000010980000}"/>
    <cellStyle name="표준1 2 3 3 10" xfId="35185" xr:uid="{00000000-0005-0000-0000-000011980000}"/>
    <cellStyle name="표준1 2 3 3 11" xfId="41670" xr:uid="{00000000-0005-0000-0000-000012980000}"/>
    <cellStyle name="표준1 2 3 3 2" xfId="17535" xr:uid="{00000000-0005-0000-0000-000013980000}"/>
    <cellStyle name="표준1 2 3 3 2 2" xfId="35186" xr:uid="{00000000-0005-0000-0000-000014980000}"/>
    <cellStyle name="표준1 2 3 3 2 2 2" xfId="35187" xr:uid="{00000000-0005-0000-0000-000015980000}"/>
    <cellStyle name="표준1 2 3 3 2 2 3" xfId="35188" xr:uid="{00000000-0005-0000-0000-000016980000}"/>
    <cellStyle name="표준1 2 3 3 2 2 4" xfId="35189" xr:uid="{00000000-0005-0000-0000-000017980000}"/>
    <cellStyle name="표준1 2 3 3 2 2 5" xfId="35190" xr:uid="{00000000-0005-0000-0000-000018980000}"/>
    <cellStyle name="표준1 2 3 3 2 2 6" xfId="35191" xr:uid="{00000000-0005-0000-0000-000019980000}"/>
    <cellStyle name="표준1 2 3 3 2 2 7" xfId="35192" xr:uid="{00000000-0005-0000-0000-00001A980000}"/>
    <cellStyle name="표준1 2 3 3 2 3" xfId="35193" xr:uid="{00000000-0005-0000-0000-00001B980000}"/>
    <cellStyle name="표준1 2 3 3 2 4" xfId="35194" xr:uid="{00000000-0005-0000-0000-00001C980000}"/>
    <cellStyle name="표준1 2 3 3 2 5" xfId="35195" xr:uid="{00000000-0005-0000-0000-00001D980000}"/>
    <cellStyle name="표준1 2 3 3 2 6" xfId="35196" xr:uid="{00000000-0005-0000-0000-00001E980000}"/>
    <cellStyle name="표준1 2 3 3 2 7" xfId="35197" xr:uid="{00000000-0005-0000-0000-00001F980000}"/>
    <cellStyle name="표준1 2 3 3 2 8" xfId="35198" xr:uid="{00000000-0005-0000-0000-000020980000}"/>
    <cellStyle name="표준1 2 3 3 3" xfId="17837" xr:uid="{00000000-0005-0000-0000-000021980000}"/>
    <cellStyle name="표준1 2 3 3 3 2" xfId="35199" xr:uid="{00000000-0005-0000-0000-000022980000}"/>
    <cellStyle name="표준1 2 3 3 3 2 2" xfId="35200" xr:uid="{00000000-0005-0000-0000-000023980000}"/>
    <cellStyle name="표준1 2 3 3 3 2 3" xfId="35201" xr:uid="{00000000-0005-0000-0000-000024980000}"/>
    <cellStyle name="표준1 2 3 3 3 2 4" xfId="35202" xr:uid="{00000000-0005-0000-0000-000025980000}"/>
    <cellStyle name="표준1 2 3 3 3 2 5" xfId="35203" xr:uid="{00000000-0005-0000-0000-000026980000}"/>
    <cellStyle name="표준1 2 3 3 3 2 6" xfId="35204" xr:uid="{00000000-0005-0000-0000-000027980000}"/>
    <cellStyle name="표준1 2 3 3 3 2 7" xfId="35205" xr:uid="{00000000-0005-0000-0000-000028980000}"/>
    <cellStyle name="표준1 2 3 3 3 3" xfId="35206" xr:uid="{00000000-0005-0000-0000-000029980000}"/>
    <cellStyle name="표준1 2 3 3 3 4" xfId="35207" xr:uid="{00000000-0005-0000-0000-00002A980000}"/>
    <cellStyle name="표준1 2 3 3 3 5" xfId="35208" xr:uid="{00000000-0005-0000-0000-00002B980000}"/>
    <cellStyle name="표준1 2 3 3 3 6" xfId="35209" xr:uid="{00000000-0005-0000-0000-00002C980000}"/>
    <cellStyle name="표준1 2 3 3 3 7" xfId="35210" xr:uid="{00000000-0005-0000-0000-00002D980000}"/>
    <cellStyle name="표준1 2 3 3 3 8" xfId="35211" xr:uid="{00000000-0005-0000-0000-00002E980000}"/>
    <cellStyle name="표준1 2 3 3 4" xfId="18139" xr:uid="{00000000-0005-0000-0000-00002F980000}"/>
    <cellStyle name="표준1 2 3 3 4 2" xfId="35212" xr:uid="{00000000-0005-0000-0000-000030980000}"/>
    <cellStyle name="표준1 2 3 3 4 3" xfId="35213" xr:uid="{00000000-0005-0000-0000-000031980000}"/>
    <cellStyle name="표준1 2 3 3 4 4" xfId="35214" xr:uid="{00000000-0005-0000-0000-000032980000}"/>
    <cellStyle name="표준1 2 3 3 4 5" xfId="35215" xr:uid="{00000000-0005-0000-0000-000033980000}"/>
    <cellStyle name="표준1 2 3 3 4 6" xfId="35216" xr:uid="{00000000-0005-0000-0000-000034980000}"/>
    <cellStyle name="표준1 2 3 3 4 7" xfId="35217" xr:uid="{00000000-0005-0000-0000-000035980000}"/>
    <cellStyle name="표준1 2 3 3 5" xfId="35218" xr:uid="{00000000-0005-0000-0000-000036980000}"/>
    <cellStyle name="표준1 2 3 3 6" xfId="35219" xr:uid="{00000000-0005-0000-0000-000037980000}"/>
    <cellStyle name="표준1 2 3 3 7" xfId="35220" xr:uid="{00000000-0005-0000-0000-000038980000}"/>
    <cellStyle name="표준1 2 3 3 8" xfId="35221" xr:uid="{00000000-0005-0000-0000-000039980000}"/>
    <cellStyle name="표준1 2 3 3 9" xfId="35222" xr:uid="{00000000-0005-0000-0000-00003A980000}"/>
    <cellStyle name="표준1 2 3 4" xfId="17070" xr:uid="{00000000-0005-0000-0000-00003B980000}"/>
    <cellStyle name="표준1 2 3 4 2" xfId="35223" xr:uid="{00000000-0005-0000-0000-00003C980000}"/>
    <cellStyle name="표준1 2 3 4 2 2" xfId="35224" xr:uid="{00000000-0005-0000-0000-00003D980000}"/>
    <cellStyle name="표준1 2 3 4 2 3" xfId="35225" xr:uid="{00000000-0005-0000-0000-00003E980000}"/>
    <cellStyle name="표준1 2 3 4 2 4" xfId="35226" xr:uid="{00000000-0005-0000-0000-00003F980000}"/>
    <cellStyle name="표준1 2 3 4 2 5" xfId="35227" xr:uid="{00000000-0005-0000-0000-000040980000}"/>
    <cellStyle name="표준1 2 3 4 2 6" xfId="35228" xr:uid="{00000000-0005-0000-0000-000041980000}"/>
    <cellStyle name="표준1 2 3 4 2 7" xfId="35229" xr:uid="{00000000-0005-0000-0000-000042980000}"/>
    <cellStyle name="표준1 2 3 4 3" xfId="35230" xr:uid="{00000000-0005-0000-0000-000043980000}"/>
    <cellStyle name="표준1 2 3 4 4" xfId="35231" xr:uid="{00000000-0005-0000-0000-000044980000}"/>
    <cellStyle name="표준1 2 3 4 5" xfId="35232" xr:uid="{00000000-0005-0000-0000-000045980000}"/>
    <cellStyle name="표준1 2 3 4 6" xfId="35233" xr:uid="{00000000-0005-0000-0000-000046980000}"/>
    <cellStyle name="표준1 2 3 4 7" xfId="35234" xr:uid="{00000000-0005-0000-0000-000047980000}"/>
    <cellStyle name="표준1 2 3 4 8" xfId="35235" xr:uid="{00000000-0005-0000-0000-000048980000}"/>
    <cellStyle name="표준1 2 3 5" xfId="17107" xr:uid="{00000000-0005-0000-0000-000049980000}"/>
    <cellStyle name="표준1 2 3 5 2" xfId="35236" xr:uid="{00000000-0005-0000-0000-00004A980000}"/>
    <cellStyle name="표준1 2 3 5 2 2" xfId="35237" xr:uid="{00000000-0005-0000-0000-00004B980000}"/>
    <cellStyle name="표준1 2 3 5 2 3" xfId="35238" xr:uid="{00000000-0005-0000-0000-00004C980000}"/>
    <cellStyle name="표준1 2 3 5 2 4" xfId="35239" xr:uid="{00000000-0005-0000-0000-00004D980000}"/>
    <cellStyle name="표준1 2 3 5 2 5" xfId="35240" xr:uid="{00000000-0005-0000-0000-00004E980000}"/>
    <cellStyle name="표준1 2 3 5 2 6" xfId="35241" xr:uid="{00000000-0005-0000-0000-00004F980000}"/>
    <cellStyle name="표준1 2 3 5 2 7" xfId="35242" xr:uid="{00000000-0005-0000-0000-000050980000}"/>
    <cellStyle name="표준1 2 3 5 3" xfId="35243" xr:uid="{00000000-0005-0000-0000-000051980000}"/>
    <cellStyle name="표준1 2 3 5 4" xfId="35244" xr:uid="{00000000-0005-0000-0000-000052980000}"/>
    <cellStyle name="표준1 2 3 5 5" xfId="35245" xr:uid="{00000000-0005-0000-0000-000053980000}"/>
    <cellStyle name="표준1 2 3 5 6" xfId="35246" xr:uid="{00000000-0005-0000-0000-000054980000}"/>
    <cellStyle name="표준1 2 3 5 7" xfId="35247" xr:uid="{00000000-0005-0000-0000-000055980000}"/>
    <cellStyle name="표준1 2 3 5 8" xfId="35248" xr:uid="{00000000-0005-0000-0000-000056980000}"/>
    <cellStyle name="표준1 2 3 6" xfId="16908" xr:uid="{00000000-0005-0000-0000-000057980000}"/>
    <cellStyle name="표준1 2 3 6 2" xfId="35249" xr:uid="{00000000-0005-0000-0000-000058980000}"/>
    <cellStyle name="표준1 2 3 6 3" xfId="35250" xr:uid="{00000000-0005-0000-0000-000059980000}"/>
    <cellStyle name="표준1 2 3 6 4" xfId="35251" xr:uid="{00000000-0005-0000-0000-00005A980000}"/>
    <cellStyle name="표준1 2 3 6 5" xfId="35252" xr:uid="{00000000-0005-0000-0000-00005B980000}"/>
    <cellStyle name="표준1 2 3 6 6" xfId="35253" xr:uid="{00000000-0005-0000-0000-00005C980000}"/>
    <cellStyle name="표준1 2 3 6 7" xfId="35254" xr:uid="{00000000-0005-0000-0000-00005D980000}"/>
    <cellStyle name="표준1 2 3 7" xfId="35255" xr:uid="{00000000-0005-0000-0000-00005E980000}"/>
    <cellStyle name="표준1 2 3 8" xfId="35256" xr:uid="{00000000-0005-0000-0000-00005F980000}"/>
    <cellStyle name="표준1 2 3 9" xfId="35257" xr:uid="{00000000-0005-0000-0000-000060980000}"/>
    <cellStyle name="표준1 2 4" xfId="16813" xr:uid="{00000000-0005-0000-0000-000061980000}"/>
    <cellStyle name="표준1 2 4 2" xfId="17536" xr:uid="{00000000-0005-0000-0000-000062980000}"/>
    <cellStyle name="표준1 2 4 2 2" xfId="35258" xr:uid="{00000000-0005-0000-0000-000063980000}"/>
    <cellStyle name="표준1 2 4 2 3" xfId="35259" xr:uid="{00000000-0005-0000-0000-000064980000}"/>
    <cellStyle name="표준1 2 4 2 4" xfId="35260" xr:uid="{00000000-0005-0000-0000-000065980000}"/>
    <cellStyle name="표준1 2 4 2 5" xfId="35261" xr:uid="{00000000-0005-0000-0000-000066980000}"/>
    <cellStyle name="표준1 2 4 2 6" xfId="35262" xr:uid="{00000000-0005-0000-0000-000067980000}"/>
    <cellStyle name="표준1 2 4 2 7" xfId="35263" xr:uid="{00000000-0005-0000-0000-000068980000}"/>
    <cellStyle name="표준1 2 4 3" xfId="17838" xr:uid="{00000000-0005-0000-0000-000069980000}"/>
    <cellStyle name="표준1 2 4 4" xfId="18140" xr:uid="{00000000-0005-0000-0000-00006A980000}"/>
    <cellStyle name="표준1 2 4 5" xfId="35264" xr:uid="{00000000-0005-0000-0000-00006B980000}"/>
    <cellStyle name="표준1 2 4 6" xfId="35265" xr:uid="{00000000-0005-0000-0000-00006C980000}"/>
    <cellStyle name="표준1 2 4 7" xfId="35266" xr:uid="{00000000-0005-0000-0000-00006D980000}"/>
    <cellStyle name="표준1 2 4 8" xfId="35267" xr:uid="{00000000-0005-0000-0000-00006E980000}"/>
    <cellStyle name="표준1 2 4 9" xfId="41671" xr:uid="{00000000-0005-0000-0000-00006F980000}"/>
    <cellStyle name="표준1 2 5" xfId="16814" xr:uid="{00000000-0005-0000-0000-000070980000}"/>
    <cellStyle name="표준1 2 5 2" xfId="17537" xr:uid="{00000000-0005-0000-0000-000071980000}"/>
    <cellStyle name="표준1 2 5 2 2" xfId="35268" xr:uid="{00000000-0005-0000-0000-000072980000}"/>
    <cellStyle name="표준1 2 5 2 3" xfId="35269" xr:uid="{00000000-0005-0000-0000-000073980000}"/>
    <cellStyle name="표준1 2 5 2 4" xfId="35270" xr:uid="{00000000-0005-0000-0000-000074980000}"/>
    <cellStyle name="표준1 2 5 2 5" xfId="35271" xr:uid="{00000000-0005-0000-0000-000075980000}"/>
    <cellStyle name="표준1 2 5 2 6" xfId="35272" xr:uid="{00000000-0005-0000-0000-000076980000}"/>
    <cellStyle name="표준1 2 5 2 7" xfId="35273" xr:uid="{00000000-0005-0000-0000-000077980000}"/>
    <cellStyle name="표준1 2 5 3" xfId="17839" xr:uid="{00000000-0005-0000-0000-000078980000}"/>
    <cellStyle name="표준1 2 5 4" xfId="18141" xr:uid="{00000000-0005-0000-0000-000079980000}"/>
    <cellStyle name="표준1 2 5 5" xfId="35274" xr:uid="{00000000-0005-0000-0000-00007A980000}"/>
    <cellStyle name="표준1 2 5 6" xfId="35275" xr:uid="{00000000-0005-0000-0000-00007B980000}"/>
    <cellStyle name="표준1 2 5 7" xfId="35276" xr:uid="{00000000-0005-0000-0000-00007C980000}"/>
    <cellStyle name="표준1 2 5 8" xfId="35277" xr:uid="{00000000-0005-0000-0000-00007D980000}"/>
    <cellStyle name="표준1 2 5 9" xfId="41672" xr:uid="{00000000-0005-0000-0000-00007E980000}"/>
    <cellStyle name="표준1 2 6" xfId="17149" xr:uid="{00000000-0005-0000-0000-00007F980000}"/>
    <cellStyle name="표준1 2 6 2" xfId="35278" xr:uid="{00000000-0005-0000-0000-000080980000}"/>
    <cellStyle name="표준1 2 6 3" xfId="35279" xr:uid="{00000000-0005-0000-0000-000081980000}"/>
    <cellStyle name="표준1 2 6 4" xfId="35280" xr:uid="{00000000-0005-0000-0000-000082980000}"/>
    <cellStyle name="표준1 2 6 5" xfId="35281" xr:uid="{00000000-0005-0000-0000-000083980000}"/>
    <cellStyle name="표준1 2 6 6" xfId="35282" xr:uid="{00000000-0005-0000-0000-000084980000}"/>
    <cellStyle name="표준1 2 6 7" xfId="35283" xr:uid="{00000000-0005-0000-0000-000085980000}"/>
    <cellStyle name="표준1 2 7" xfId="16868" xr:uid="{00000000-0005-0000-0000-000086980000}"/>
    <cellStyle name="표준1 2 8" xfId="41673" xr:uid="{00000000-0005-0000-0000-000087980000}"/>
    <cellStyle name="표준1 2 9" xfId="41674" xr:uid="{00000000-0005-0000-0000-000088980000}"/>
    <cellStyle name="표준1 3" xfId="10486" xr:uid="{00000000-0005-0000-0000-000089980000}"/>
    <cellStyle name="표준1 3 2" xfId="10847" xr:uid="{00000000-0005-0000-0000-00008A980000}"/>
    <cellStyle name="표준1 3 2 10" xfId="35284" xr:uid="{00000000-0005-0000-0000-00008B980000}"/>
    <cellStyle name="표준1 3 2 11" xfId="35285" xr:uid="{00000000-0005-0000-0000-00008C980000}"/>
    <cellStyle name="표준1 3 2 12" xfId="35286" xr:uid="{00000000-0005-0000-0000-00008D980000}"/>
    <cellStyle name="표준1 3 2 13" xfId="41675" xr:uid="{00000000-0005-0000-0000-00008E980000}"/>
    <cellStyle name="표준1 3 2 14" xfId="41676" xr:uid="{00000000-0005-0000-0000-00008F980000}"/>
    <cellStyle name="표준1 3 2 15" xfId="41677" xr:uid="{00000000-0005-0000-0000-000090980000}"/>
    <cellStyle name="표준1 3 2 16" xfId="41678" xr:uid="{00000000-0005-0000-0000-000091980000}"/>
    <cellStyle name="표준1 3 2 17" xfId="41679" xr:uid="{00000000-0005-0000-0000-000092980000}"/>
    <cellStyle name="표준1 3 2 18" xfId="41680" xr:uid="{00000000-0005-0000-0000-000093980000}"/>
    <cellStyle name="표준1 3 2 19" xfId="41681" xr:uid="{00000000-0005-0000-0000-000094980000}"/>
    <cellStyle name="표준1 3 2 2" xfId="16535" xr:uid="{00000000-0005-0000-0000-000095980000}"/>
    <cellStyle name="표준1 3 2 2 10" xfId="35287" xr:uid="{00000000-0005-0000-0000-000096980000}"/>
    <cellStyle name="표준1 3 2 2 11" xfId="35288" xr:uid="{00000000-0005-0000-0000-000097980000}"/>
    <cellStyle name="표준1 3 2 2 12" xfId="41682" xr:uid="{00000000-0005-0000-0000-000098980000}"/>
    <cellStyle name="표준1 3 2 2 13" xfId="41683" xr:uid="{00000000-0005-0000-0000-000099980000}"/>
    <cellStyle name="표준1 3 2 2 14" xfId="41684" xr:uid="{00000000-0005-0000-0000-00009A980000}"/>
    <cellStyle name="표준1 3 2 2 15" xfId="41685" xr:uid="{00000000-0005-0000-0000-00009B980000}"/>
    <cellStyle name="표준1 3 2 2 16" xfId="41686" xr:uid="{00000000-0005-0000-0000-00009C980000}"/>
    <cellStyle name="표준1 3 2 2 17" xfId="41687" xr:uid="{00000000-0005-0000-0000-00009D980000}"/>
    <cellStyle name="표준1 3 2 2 18" xfId="41688" xr:uid="{00000000-0005-0000-0000-00009E980000}"/>
    <cellStyle name="표준1 3 2 2 19" xfId="41689" xr:uid="{00000000-0005-0000-0000-00009F980000}"/>
    <cellStyle name="표준1 3 2 2 2" xfId="17343" xr:uid="{00000000-0005-0000-0000-0000A0980000}"/>
    <cellStyle name="표준1 3 2 2 2 10" xfId="35289" xr:uid="{00000000-0005-0000-0000-0000A1980000}"/>
    <cellStyle name="표준1 3 2 2 2 2" xfId="35290" xr:uid="{00000000-0005-0000-0000-0000A2980000}"/>
    <cellStyle name="표준1 3 2 2 2 2 2" xfId="35291" xr:uid="{00000000-0005-0000-0000-0000A3980000}"/>
    <cellStyle name="표준1 3 2 2 2 2 2 2" xfId="35292" xr:uid="{00000000-0005-0000-0000-0000A4980000}"/>
    <cellStyle name="표준1 3 2 2 2 2 2 3" xfId="35293" xr:uid="{00000000-0005-0000-0000-0000A5980000}"/>
    <cellStyle name="표준1 3 2 2 2 2 2 4" xfId="35294" xr:uid="{00000000-0005-0000-0000-0000A6980000}"/>
    <cellStyle name="표준1 3 2 2 2 2 2 5" xfId="35295" xr:uid="{00000000-0005-0000-0000-0000A7980000}"/>
    <cellStyle name="표준1 3 2 2 2 2 2 6" xfId="35296" xr:uid="{00000000-0005-0000-0000-0000A8980000}"/>
    <cellStyle name="표준1 3 2 2 2 2 2 7" xfId="35297" xr:uid="{00000000-0005-0000-0000-0000A9980000}"/>
    <cellStyle name="표준1 3 2 2 2 2 3" xfId="35298" xr:uid="{00000000-0005-0000-0000-0000AA980000}"/>
    <cellStyle name="표준1 3 2 2 2 2 4" xfId="35299" xr:uid="{00000000-0005-0000-0000-0000AB980000}"/>
    <cellStyle name="표준1 3 2 2 2 2 5" xfId="35300" xr:uid="{00000000-0005-0000-0000-0000AC980000}"/>
    <cellStyle name="표준1 3 2 2 2 2 6" xfId="35301" xr:uid="{00000000-0005-0000-0000-0000AD980000}"/>
    <cellStyle name="표준1 3 2 2 2 2 7" xfId="35302" xr:uid="{00000000-0005-0000-0000-0000AE980000}"/>
    <cellStyle name="표준1 3 2 2 2 2 8" xfId="35303" xr:uid="{00000000-0005-0000-0000-0000AF980000}"/>
    <cellStyle name="표준1 3 2 2 2 3" xfId="35304" xr:uid="{00000000-0005-0000-0000-0000B0980000}"/>
    <cellStyle name="표준1 3 2 2 2 3 2" xfId="35305" xr:uid="{00000000-0005-0000-0000-0000B1980000}"/>
    <cellStyle name="표준1 3 2 2 2 3 2 2" xfId="35306" xr:uid="{00000000-0005-0000-0000-0000B2980000}"/>
    <cellStyle name="표준1 3 2 2 2 3 2 3" xfId="35307" xr:uid="{00000000-0005-0000-0000-0000B3980000}"/>
    <cellStyle name="표준1 3 2 2 2 3 2 4" xfId="35308" xr:uid="{00000000-0005-0000-0000-0000B4980000}"/>
    <cellStyle name="표준1 3 2 2 2 3 2 5" xfId="35309" xr:uid="{00000000-0005-0000-0000-0000B5980000}"/>
    <cellStyle name="표준1 3 2 2 2 3 2 6" xfId="35310" xr:uid="{00000000-0005-0000-0000-0000B6980000}"/>
    <cellStyle name="표준1 3 2 2 2 3 2 7" xfId="35311" xr:uid="{00000000-0005-0000-0000-0000B7980000}"/>
    <cellStyle name="표준1 3 2 2 2 3 3" xfId="35312" xr:uid="{00000000-0005-0000-0000-0000B8980000}"/>
    <cellStyle name="표준1 3 2 2 2 3 4" xfId="35313" xr:uid="{00000000-0005-0000-0000-0000B9980000}"/>
    <cellStyle name="표준1 3 2 2 2 3 5" xfId="35314" xr:uid="{00000000-0005-0000-0000-0000BA980000}"/>
    <cellStyle name="표준1 3 2 2 2 3 6" xfId="35315" xr:uid="{00000000-0005-0000-0000-0000BB980000}"/>
    <cellStyle name="표준1 3 2 2 2 3 7" xfId="35316" xr:uid="{00000000-0005-0000-0000-0000BC980000}"/>
    <cellStyle name="표준1 3 2 2 2 3 8" xfId="35317" xr:uid="{00000000-0005-0000-0000-0000BD980000}"/>
    <cellStyle name="표준1 3 2 2 2 4" xfId="35318" xr:uid="{00000000-0005-0000-0000-0000BE980000}"/>
    <cellStyle name="표준1 3 2 2 2 4 2" xfId="35319" xr:uid="{00000000-0005-0000-0000-0000BF980000}"/>
    <cellStyle name="표준1 3 2 2 2 4 3" xfId="35320" xr:uid="{00000000-0005-0000-0000-0000C0980000}"/>
    <cellStyle name="표준1 3 2 2 2 4 4" xfId="35321" xr:uid="{00000000-0005-0000-0000-0000C1980000}"/>
    <cellStyle name="표준1 3 2 2 2 4 5" xfId="35322" xr:uid="{00000000-0005-0000-0000-0000C2980000}"/>
    <cellStyle name="표준1 3 2 2 2 4 6" xfId="35323" xr:uid="{00000000-0005-0000-0000-0000C3980000}"/>
    <cellStyle name="표준1 3 2 2 2 4 7" xfId="35324" xr:uid="{00000000-0005-0000-0000-0000C4980000}"/>
    <cellStyle name="표준1 3 2 2 2 5" xfId="35325" xr:uid="{00000000-0005-0000-0000-0000C5980000}"/>
    <cellStyle name="표준1 3 2 2 2 6" xfId="35326" xr:uid="{00000000-0005-0000-0000-0000C6980000}"/>
    <cellStyle name="표준1 3 2 2 2 7" xfId="35327" xr:uid="{00000000-0005-0000-0000-0000C7980000}"/>
    <cellStyle name="표준1 3 2 2 2 8" xfId="35328" xr:uid="{00000000-0005-0000-0000-0000C8980000}"/>
    <cellStyle name="표준1 3 2 2 2 9" xfId="35329" xr:uid="{00000000-0005-0000-0000-0000C9980000}"/>
    <cellStyle name="표준1 3 2 2 20" xfId="41690" xr:uid="{00000000-0005-0000-0000-0000CA980000}"/>
    <cellStyle name="표준1 3 2 2 21" xfId="41691" xr:uid="{00000000-0005-0000-0000-0000CB980000}"/>
    <cellStyle name="표준1 3 2 2 22" xfId="41692" xr:uid="{00000000-0005-0000-0000-0000CC980000}"/>
    <cellStyle name="표준1 3 2 2 23" xfId="41693" xr:uid="{00000000-0005-0000-0000-0000CD980000}"/>
    <cellStyle name="표준1 3 2 2 24" xfId="41694" xr:uid="{00000000-0005-0000-0000-0000CE980000}"/>
    <cellStyle name="표준1 3 2 2 25" xfId="41695" xr:uid="{00000000-0005-0000-0000-0000CF980000}"/>
    <cellStyle name="표준1 3 2 2 26" xfId="41696" xr:uid="{00000000-0005-0000-0000-0000D0980000}"/>
    <cellStyle name="표준1 3 2 2 27" xfId="41697" xr:uid="{00000000-0005-0000-0000-0000D1980000}"/>
    <cellStyle name="표준1 3 2 2 3" xfId="17653" xr:uid="{00000000-0005-0000-0000-0000D2980000}"/>
    <cellStyle name="표준1 3 2 2 3 2" xfId="35330" xr:uid="{00000000-0005-0000-0000-0000D3980000}"/>
    <cellStyle name="표준1 3 2 2 3 2 2" xfId="35331" xr:uid="{00000000-0005-0000-0000-0000D4980000}"/>
    <cellStyle name="표준1 3 2 2 3 2 3" xfId="35332" xr:uid="{00000000-0005-0000-0000-0000D5980000}"/>
    <cellStyle name="표준1 3 2 2 3 2 4" xfId="35333" xr:uid="{00000000-0005-0000-0000-0000D6980000}"/>
    <cellStyle name="표준1 3 2 2 3 2 5" xfId="35334" xr:uid="{00000000-0005-0000-0000-0000D7980000}"/>
    <cellStyle name="표준1 3 2 2 3 2 6" xfId="35335" xr:uid="{00000000-0005-0000-0000-0000D8980000}"/>
    <cellStyle name="표준1 3 2 2 3 2 7" xfId="35336" xr:uid="{00000000-0005-0000-0000-0000D9980000}"/>
    <cellStyle name="표준1 3 2 2 3 3" xfId="35337" xr:uid="{00000000-0005-0000-0000-0000DA980000}"/>
    <cellStyle name="표준1 3 2 2 3 4" xfId="35338" xr:uid="{00000000-0005-0000-0000-0000DB980000}"/>
    <cellStyle name="표준1 3 2 2 3 5" xfId="35339" xr:uid="{00000000-0005-0000-0000-0000DC980000}"/>
    <cellStyle name="표준1 3 2 2 3 6" xfId="35340" xr:uid="{00000000-0005-0000-0000-0000DD980000}"/>
    <cellStyle name="표준1 3 2 2 3 7" xfId="35341" xr:uid="{00000000-0005-0000-0000-0000DE980000}"/>
    <cellStyle name="표준1 3 2 2 3 8" xfId="35342" xr:uid="{00000000-0005-0000-0000-0000DF980000}"/>
    <cellStyle name="표준1 3 2 2 4" xfId="17955" xr:uid="{00000000-0005-0000-0000-0000E0980000}"/>
    <cellStyle name="표준1 3 2 2 4 2" xfId="35343" xr:uid="{00000000-0005-0000-0000-0000E1980000}"/>
    <cellStyle name="표준1 3 2 2 4 2 2" xfId="35344" xr:uid="{00000000-0005-0000-0000-0000E2980000}"/>
    <cellStyle name="표준1 3 2 2 4 2 3" xfId="35345" xr:uid="{00000000-0005-0000-0000-0000E3980000}"/>
    <cellStyle name="표준1 3 2 2 4 2 4" xfId="35346" xr:uid="{00000000-0005-0000-0000-0000E4980000}"/>
    <cellStyle name="표준1 3 2 2 4 2 5" xfId="35347" xr:uid="{00000000-0005-0000-0000-0000E5980000}"/>
    <cellStyle name="표준1 3 2 2 4 2 6" xfId="35348" xr:uid="{00000000-0005-0000-0000-0000E6980000}"/>
    <cellStyle name="표준1 3 2 2 4 2 7" xfId="35349" xr:uid="{00000000-0005-0000-0000-0000E7980000}"/>
    <cellStyle name="표준1 3 2 2 4 3" xfId="35350" xr:uid="{00000000-0005-0000-0000-0000E8980000}"/>
    <cellStyle name="표준1 3 2 2 4 4" xfId="35351" xr:uid="{00000000-0005-0000-0000-0000E9980000}"/>
    <cellStyle name="표준1 3 2 2 4 5" xfId="35352" xr:uid="{00000000-0005-0000-0000-0000EA980000}"/>
    <cellStyle name="표준1 3 2 2 4 6" xfId="35353" xr:uid="{00000000-0005-0000-0000-0000EB980000}"/>
    <cellStyle name="표준1 3 2 2 4 7" xfId="35354" xr:uid="{00000000-0005-0000-0000-0000EC980000}"/>
    <cellStyle name="표준1 3 2 2 4 8" xfId="35355" xr:uid="{00000000-0005-0000-0000-0000ED980000}"/>
    <cellStyle name="표준1 3 2 2 5" xfId="35356" xr:uid="{00000000-0005-0000-0000-0000EE980000}"/>
    <cellStyle name="표준1 3 2 2 5 2" xfId="35357" xr:uid="{00000000-0005-0000-0000-0000EF980000}"/>
    <cellStyle name="표준1 3 2 2 5 3" xfId="35358" xr:uid="{00000000-0005-0000-0000-0000F0980000}"/>
    <cellStyle name="표준1 3 2 2 5 4" xfId="35359" xr:uid="{00000000-0005-0000-0000-0000F1980000}"/>
    <cellStyle name="표준1 3 2 2 5 5" xfId="35360" xr:uid="{00000000-0005-0000-0000-0000F2980000}"/>
    <cellStyle name="표준1 3 2 2 5 6" xfId="35361" xr:uid="{00000000-0005-0000-0000-0000F3980000}"/>
    <cellStyle name="표준1 3 2 2 5 7" xfId="35362" xr:uid="{00000000-0005-0000-0000-0000F4980000}"/>
    <cellStyle name="표준1 3 2 2 6" xfId="35363" xr:uid="{00000000-0005-0000-0000-0000F5980000}"/>
    <cellStyle name="표준1 3 2 2 7" xfId="35364" xr:uid="{00000000-0005-0000-0000-0000F6980000}"/>
    <cellStyle name="표준1 3 2 2 8" xfId="35365" xr:uid="{00000000-0005-0000-0000-0000F7980000}"/>
    <cellStyle name="표준1 3 2 2 9" xfId="35366" xr:uid="{00000000-0005-0000-0000-0000F8980000}"/>
    <cellStyle name="표준1 3 2 20" xfId="41698" xr:uid="{00000000-0005-0000-0000-0000F9980000}"/>
    <cellStyle name="표준1 3 2 21" xfId="41699" xr:uid="{00000000-0005-0000-0000-0000FA980000}"/>
    <cellStyle name="표준1 3 2 22" xfId="41700" xr:uid="{00000000-0005-0000-0000-0000FB980000}"/>
    <cellStyle name="표준1 3 2 23" xfId="41701" xr:uid="{00000000-0005-0000-0000-0000FC980000}"/>
    <cellStyle name="표준1 3 2 24" xfId="41702" xr:uid="{00000000-0005-0000-0000-0000FD980000}"/>
    <cellStyle name="표준1 3 2 25" xfId="41703" xr:uid="{00000000-0005-0000-0000-0000FE980000}"/>
    <cellStyle name="표준1 3 2 26" xfId="41704" xr:uid="{00000000-0005-0000-0000-0000FF980000}"/>
    <cellStyle name="표준1 3 2 27" xfId="41705" xr:uid="{00000000-0005-0000-0000-000000990000}"/>
    <cellStyle name="표준1 3 2 28" xfId="41706" xr:uid="{00000000-0005-0000-0000-000001990000}"/>
    <cellStyle name="표준1 3 2 3" xfId="16815" xr:uid="{00000000-0005-0000-0000-000002990000}"/>
    <cellStyle name="표준1 3 2 3 10" xfId="35367" xr:uid="{00000000-0005-0000-0000-000003990000}"/>
    <cellStyle name="표준1 3 2 3 11" xfId="41707" xr:uid="{00000000-0005-0000-0000-000004990000}"/>
    <cellStyle name="표준1 3 2 3 2" xfId="17538" xr:uid="{00000000-0005-0000-0000-000005990000}"/>
    <cellStyle name="표준1 3 2 3 2 2" xfId="35368" xr:uid="{00000000-0005-0000-0000-000006990000}"/>
    <cellStyle name="표준1 3 2 3 2 2 2" xfId="35369" xr:uid="{00000000-0005-0000-0000-000007990000}"/>
    <cellStyle name="표준1 3 2 3 2 2 3" xfId="35370" xr:uid="{00000000-0005-0000-0000-000008990000}"/>
    <cellStyle name="표준1 3 2 3 2 2 4" xfId="35371" xr:uid="{00000000-0005-0000-0000-000009990000}"/>
    <cellStyle name="표준1 3 2 3 2 2 5" xfId="35372" xr:uid="{00000000-0005-0000-0000-00000A990000}"/>
    <cellStyle name="표준1 3 2 3 2 2 6" xfId="35373" xr:uid="{00000000-0005-0000-0000-00000B990000}"/>
    <cellStyle name="표준1 3 2 3 2 2 7" xfId="35374" xr:uid="{00000000-0005-0000-0000-00000C990000}"/>
    <cellStyle name="표준1 3 2 3 2 3" xfId="35375" xr:uid="{00000000-0005-0000-0000-00000D990000}"/>
    <cellStyle name="표준1 3 2 3 2 4" xfId="35376" xr:uid="{00000000-0005-0000-0000-00000E990000}"/>
    <cellStyle name="표준1 3 2 3 2 5" xfId="35377" xr:uid="{00000000-0005-0000-0000-00000F990000}"/>
    <cellStyle name="표준1 3 2 3 2 6" xfId="35378" xr:uid="{00000000-0005-0000-0000-000010990000}"/>
    <cellStyle name="표준1 3 2 3 2 7" xfId="35379" xr:uid="{00000000-0005-0000-0000-000011990000}"/>
    <cellStyle name="표준1 3 2 3 2 8" xfId="35380" xr:uid="{00000000-0005-0000-0000-000012990000}"/>
    <cellStyle name="표준1 3 2 3 3" xfId="17840" xr:uid="{00000000-0005-0000-0000-000013990000}"/>
    <cellStyle name="표준1 3 2 3 3 2" xfId="35381" xr:uid="{00000000-0005-0000-0000-000014990000}"/>
    <cellStyle name="표준1 3 2 3 3 2 2" xfId="35382" xr:uid="{00000000-0005-0000-0000-000015990000}"/>
    <cellStyle name="표준1 3 2 3 3 2 3" xfId="35383" xr:uid="{00000000-0005-0000-0000-000016990000}"/>
    <cellStyle name="표준1 3 2 3 3 2 4" xfId="35384" xr:uid="{00000000-0005-0000-0000-000017990000}"/>
    <cellStyle name="표준1 3 2 3 3 2 5" xfId="35385" xr:uid="{00000000-0005-0000-0000-000018990000}"/>
    <cellStyle name="표준1 3 2 3 3 2 6" xfId="35386" xr:uid="{00000000-0005-0000-0000-000019990000}"/>
    <cellStyle name="표준1 3 2 3 3 2 7" xfId="35387" xr:uid="{00000000-0005-0000-0000-00001A990000}"/>
    <cellStyle name="표준1 3 2 3 3 3" xfId="35388" xr:uid="{00000000-0005-0000-0000-00001B990000}"/>
    <cellStyle name="표준1 3 2 3 3 4" xfId="35389" xr:uid="{00000000-0005-0000-0000-00001C990000}"/>
    <cellStyle name="표준1 3 2 3 3 5" xfId="35390" xr:uid="{00000000-0005-0000-0000-00001D990000}"/>
    <cellStyle name="표준1 3 2 3 3 6" xfId="35391" xr:uid="{00000000-0005-0000-0000-00001E990000}"/>
    <cellStyle name="표준1 3 2 3 3 7" xfId="35392" xr:uid="{00000000-0005-0000-0000-00001F990000}"/>
    <cellStyle name="표준1 3 2 3 3 8" xfId="35393" xr:uid="{00000000-0005-0000-0000-000020990000}"/>
    <cellStyle name="표준1 3 2 3 4" xfId="18142" xr:uid="{00000000-0005-0000-0000-000021990000}"/>
    <cellStyle name="표준1 3 2 3 4 2" xfId="35394" xr:uid="{00000000-0005-0000-0000-000022990000}"/>
    <cellStyle name="표준1 3 2 3 4 3" xfId="35395" xr:uid="{00000000-0005-0000-0000-000023990000}"/>
    <cellStyle name="표준1 3 2 3 4 4" xfId="35396" xr:uid="{00000000-0005-0000-0000-000024990000}"/>
    <cellStyle name="표준1 3 2 3 4 5" xfId="35397" xr:uid="{00000000-0005-0000-0000-000025990000}"/>
    <cellStyle name="표준1 3 2 3 4 6" xfId="35398" xr:uid="{00000000-0005-0000-0000-000026990000}"/>
    <cellStyle name="표준1 3 2 3 4 7" xfId="35399" xr:uid="{00000000-0005-0000-0000-000027990000}"/>
    <cellStyle name="표준1 3 2 3 5" xfId="35400" xr:uid="{00000000-0005-0000-0000-000028990000}"/>
    <cellStyle name="표준1 3 2 3 6" xfId="35401" xr:uid="{00000000-0005-0000-0000-000029990000}"/>
    <cellStyle name="표준1 3 2 3 7" xfId="35402" xr:uid="{00000000-0005-0000-0000-00002A990000}"/>
    <cellStyle name="표준1 3 2 3 8" xfId="35403" xr:uid="{00000000-0005-0000-0000-00002B990000}"/>
    <cellStyle name="표준1 3 2 3 9" xfId="35404" xr:uid="{00000000-0005-0000-0000-00002C990000}"/>
    <cellStyle name="표준1 3 2 4" xfId="17080" xr:uid="{00000000-0005-0000-0000-00002D990000}"/>
    <cellStyle name="표준1 3 2 4 2" xfId="35405" xr:uid="{00000000-0005-0000-0000-00002E990000}"/>
    <cellStyle name="표준1 3 2 4 2 2" xfId="35406" xr:uid="{00000000-0005-0000-0000-00002F990000}"/>
    <cellStyle name="표준1 3 2 4 2 3" xfId="35407" xr:uid="{00000000-0005-0000-0000-000030990000}"/>
    <cellStyle name="표준1 3 2 4 2 4" xfId="35408" xr:uid="{00000000-0005-0000-0000-000031990000}"/>
    <cellStyle name="표준1 3 2 4 2 5" xfId="35409" xr:uid="{00000000-0005-0000-0000-000032990000}"/>
    <cellStyle name="표준1 3 2 4 2 6" xfId="35410" xr:uid="{00000000-0005-0000-0000-000033990000}"/>
    <cellStyle name="표준1 3 2 4 2 7" xfId="35411" xr:uid="{00000000-0005-0000-0000-000034990000}"/>
    <cellStyle name="표준1 3 2 4 3" xfId="35412" xr:uid="{00000000-0005-0000-0000-000035990000}"/>
    <cellStyle name="표준1 3 2 4 4" xfId="35413" xr:uid="{00000000-0005-0000-0000-000036990000}"/>
    <cellStyle name="표준1 3 2 4 5" xfId="35414" xr:uid="{00000000-0005-0000-0000-000037990000}"/>
    <cellStyle name="표준1 3 2 4 6" xfId="35415" xr:uid="{00000000-0005-0000-0000-000038990000}"/>
    <cellStyle name="표준1 3 2 4 7" xfId="35416" xr:uid="{00000000-0005-0000-0000-000039990000}"/>
    <cellStyle name="표준1 3 2 4 8" xfId="35417" xr:uid="{00000000-0005-0000-0000-00003A990000}"/>
    <cellStyle name="표준1 3 2 5" xfId="17102" xr:uid="{00000000-0005-0000-0000-00003B990000}"/>
    <cellStyle name="표준1 3 2 5 2" xfId="35418" xr:uid="{00000000-0005-0000-0000-00003C990000}"/>
    <cellStyle name="표준1 3 2 5 2 2" xfId="35419" xr:uid="{00000000-0005-0000-0000-00003D990000}"/>
    <cellStyle name="표준1 3 2 5 2 3" xfId="35420" xr:uid="{00000000-0005-0000-0000-00003E990000}"/>
    <cellStyle name="표준1 3 2 5 2 4" xfId="35421" xr:uid="{00000000-0005-0000-0000-00003F990000}"/>
    <cellStyle name="표준1 3 2 5 2 5" xfId="35422" xr:uid="{00000000-0005-0000-0000-000040990000}"/>
    <cellStyle name="표준1 3 2 5 2 6" xfId="35423" xr:uid="{00000000-0005-0000-0000-000041990000}"/>
    <cellStyle name="표준1 3 2 5 2 7" xfId="35424" xr:uid="{00000000-0005-0000-0000-000042990000}"/>
    <cellStyle name="표준1 3 2 5 3" xfId="35425" xr:uid="{00000000-0005-0000-0000-000043990000}"/>
    <cellStyle name="표준1 3 2 5 4" xfId="35426" xr:uid="{00000000-0005-0000-0000-000044990000}"/>
    <cellStyle name="표준1 3 2 5 5" xfId="35427" xr:uid="{00000000-0005-0000-0000-000045990000}"/>
    <cellStyle name="표준1 3 2 5 6" xfId="35428" xr:uid="{00000000-0005-0000-0000-000046990000}"/>
    <cellStyle name="표준1 3 2 5 7" xfId="35429" xr:uid="{00000000-0005-0000-0000-000047990000}"/>
    <cellStyle name="표준1 3 2 5 8" xfId="35430" xr:uid="{00000000-0005-0000-0000-000048990000}"/>
    <cellStyle name="표준1 3 2 6" xfId="16913" xr:uid="{00000000-0005-0000-0000-000049990000}"/>
    <cellStyle name="표준1 3 2 6 2" xfId="35431" xr:uid="{00000000-0005-0000-0000-00004A990000}"/>
    <cellStyle name="표준1 3 2 6 3" xfId="35432" xr:uid="{00000000-0005-0000-0000-00004B990000}"/>
    <cellStyle name="표준1 3 2 6 4" xfId="35433" xr:uid="{00000000-0005-0000-0000-00004C990000}"/>
    <cellStyle name="표준1 3 2 6 5" xfId="35434" xr:uid="{00000000-0005-0000-0000-00004D990000}"/>
    <cellStyle name="표준1 3 2 6 6" xfId="35435" xr:uid="{00000000-0005-0000-0000-00004E990000}"/>
    <cellStyle name="표준1 3 2 6 7" xfId="35436" xr:uid="{00000000-0005-0000-0000-00004F990000}"/>
    <cellStyle name="표준1 3 2 7" xfId="35437" xr:uid="{00000000-0005-0000-0000-000050990000}"/>
    <cellStyle name="표준1 3 2 8" xfId="35438" xr:uid="{00000000-0005-0000-0000-000051990000}"/>
    <cellStyle name="표준1 3 2 9" xfId="35439" xr:uid="{00000000-0005-0000-0000-000052990000}"/>
    <cellStyle name="표준1 3 3" xfId="10838" xr:uid="{00000000-0005-0000-0000-000053990000}"/>
    <cellStyle name="표준1 3 3 10" xfId="35440" xr:uid="{00000000-0005-0000-0000-000054990000}"/>
    <cellStyle name="표준1 3 3 11" xfId="35441" xr:uid="{00000000-0005-0000-0000-000055990000}"/>
    <cellStyle name="표준1 3 3 12" xfId="35442" xr:uid="{00000000-0005-0000-0000-000056990000}"/>
    <cellStyle name="표준1 3 3 13" xfId="41708" xr:uid="{00000000-0005-0000-0000-000057990000}"/>
    <cellStyle name="표준1 3 3 14" xfId="41709" xr:uid="{00000000-0005-0000-0000-000058990000}"/>
    <cellStyle name="표준1 3 3 15" xfId="41710" xr:uid="{00000000-0005-0000-0000-000059990000}"/>
    <cellStyle name="표준1 3 3 16" xfId="41711" xr:uid="{00000000-0005-0000-0000-00005A990000}"/>
    <cellStyle name="표준1 3 3 17" xfId="41712" xr:uid="{00000000-0005-0000-0000-00005B990000}"/>
    <cellStyle name="표준1 3 3 18" xfId="41713" xr:uid="{00000000-0005-0000-0000-00005C990000}"/>
    <cellStyle name="표준1 3 3 19" xfId="41714" xr:uid="{00000000-0005-0000-0000-00005D990000}"/>
    <cellStyle name="표준1 3 3 2" xfId="16526" xr:uid="{00000000-0005-0000-0000-00005E990000}"/>
    <cellStyle name="표준1 3 3 2 10" xfId="35443" xr:uid="{00000000-0005-0000-0000-00005F990000}"/>
    <cellStyle name="표준1 3 3 2 11" xfId="35444" xr:uid="{00000000-0005-0000-0000-000060990000}"/>
    <cellStyle name="표준1 3 3 2 12" xfId="41715" xr:uid="{00000000-0005-0000-0000-000061990000}"/>
    <cellStyle name="표준1 3 3 2 13" xfId="41716" xr:uid="{00000000-0005-0000-0000-000062990000}"/>
    <cellStyle name="표준1 3 3 2 14" xfId="41717" xr:uid="{00000000-0005-0000-0000-000063990000}"/>
    <cellStyle name="표준1 3 3 2 15" xfId="41718" xr:uid="{00000000-0005-0000-0000-000064990000}"/>
    <cellStyle name="표준1 3 3 2 16" xfId="41719" xr:uid="{00000000-0005-0000-0000-000065990000}"/>
    <cellStyle name="표준1 3 3 2 17" xfId="41720" xr:uid="{00000000-0005-0000-0000-000066990000}"/>
    <cellStyle name="표준1 3 3 2 18" xfId="41721" xr:uid="{00000000-0005-0000-0000-000067990000}"/>
    <cellStyle name="표준1 3 3 2 19" xfId="41722" xr:uid="{00000000-0005-0000-0000-000068990000}"/>
    <cellStyle name="표준1 3 3 2 2" xfId="17334" xr:uid="{00000000-0005-0000-0000-000069990000}"/>
    <cellStyle name="표준1 3 3 2 2 10" xfId="35445" xr:uid="{00000000-0005-0000-0000-00006A990000}"/>
    <cellStyle name="표준1 3 3 2 2 2" xfId="35446" xr:uid="{00000000-0005-0000-0000-00006B990000}"/>
    <cellStyle name="표준1 3 3 2 2 2 2" xfId="35447" xr:uid="{00000000-0005-0000-0000-00006C990000}"/>
    <cellStyle name="표준1 3 3 2 2 2 2 2" xfId="35448" xr:uid="{00000000-0005-0000-0000-00006D990000}"/>
    <cellStyle name="표준1 3 3 2 2 2 2 3" xfId="35449" xr:uid="{00000000-0005-0000-0000-00006E990000}"/>
    <cellStyle name="표준1 3 3 2 2 2 2 4" xfId="35450" xr:uid="{00000000-0005-0000-0000-00006F990000}"/>
    <cellStyle name="표준1 3 3 2 2 2 2 5" xfId="35451" xr:uid="{00000000-0005-0000-0000-000070990000}"/>
    <cellStyle name="표준1 3 3 2 2 2 2 6" xfId="35452" xr:uid="{00000000-0005-0000-0000-000071990000}"/>
    <cellStyle name="표준1 3 3 2 2 2 2 7" xfId="35453" xr:uid="{00000000-0005-0000-0000-000072990000}"/>
    <cellStyle name="표준1 3 3 2 2 2 3" xfId="35454" xr:uid="{00000000-0005-0000-0000-000073990000}"/>
    <cellStyle name="표준1 3 3 2 2 2 4" xfId="35455" xr:uid="{00000000-0005-0000-0000-000074990000}"/>
    <cellStyle name="표준1 3 3 2 2 2 5" xfId="35456" xr:uid="{00000000-0005-0000-0000-000075990000}"/>
    <cellStyle name="표준1 3 3 2 2 2 6" xfId="35457" xr:uid="{00000000-0005-0000-0000-000076990000}"/>
    <cellStyle name="표준1 3 3 2 2 2 7" xfId="35458" xr:uid="{00000000-0005-0000-0000-000077990000}"/>
    <cellStyle name="표준1 3 3 2 2 2 8" xfId="35459" xr:uid="{00000000-0005-0000-0000-000078990000}"/>
    <cellStyle name="표준1 3 3 2 2 3" xfId="35460" xr:uid="{00000000-0005-0000-0000-000079990000}"/>
    <cellStyle name="표준1 3 3 2 2 3 2" xfId="35461" xr:uid="{00000000-0005-0000-0000-00007A990000}"/>
    <cellStyle name="표준1 3 3 2 2 3 2 2" xfId="35462" xr:uid="{00000000-0005-0000-0000-00007B990000}"/>
    <cellStyle name="표준1 3 3 2 2 3 2 3" xfId="35463" xr:uid="{00000000-0005-0000-0000-00007C990000}"/>
    <cellStyle name="표준1 3 3 2 2 3 2 4" xfId="35464" xr:uid="{00000000-0005-0000-0000-00007D990000}"/>
    <cellStyle name="표준1 3 3 2 2 3 2 5" xfId="35465" xr:uid="{00000000-0005-0000-0000-00007E990000}"/>
    <cellStyle name="표준1 3 3 2 2 3 2 6" xfId="35466" xr:uid="{00000000-0005-0000-0000-00007F990000}"/>
    <cellStyle name="표준1 3 3 2 2 3 2 7" xfId="35467" xr:uid="{00000000-0005-0000-0000-000080990000}"/>
    <cellStyle name="표준1 3 3 2 2 3 3" xfId="35468" xr:uid="{00000000-0005-0000-0000-000081990000}"/>
    <cellStyle name="표준1 3 3 2 2 3 4" xfId="35469" xr:uid="{00000000-0005-0000-0000-000082990000}"/>
    <cellStyle name="표준1 3 3 2 2 3 5" xfId="35470" xr:uid="{00000000-0005-0000-0000-000083990000}"/>
    <cellStyle name="표준1 3 3 2 2 3 6" xfId="35471" xr:uid="{00000000-0005-0000-0000-000084990000}"/>
    <cellStyle name="표준1 3 3 2 2 3 7" xfId="35472" xr:uid="{00000000-0005-0000-0000-000085990000}"/>
    <cellStyle name="표준1 3 3 2 2 3 8" xfId="35473" xr:uid="{00000000-0005-0000-0000-000086990000}"/>
    <cellStyle name="표준1 3 3 2 2 4" xfId="35474" xr:uid="{00000000-0005-0000-0000-000087990000}"/>
    <cellStyle name="표준1 3 3 2 2 4 2" xfId="35475" xr:uid="{00000000-0005-0000-0000-000088990000}"/>
    <cellStyle name="표준1 3 3 2 2 4 3" xfId="35476" xr:uid="{00000000-0005-0000-0000-000089990000}"/>
    <cellStyle name="표준1 3 3 2 2 4 4" xfId="35477" xr:uid="{00000000-0005-0000-0000-00008A990000}"/>
    <cellStyle name="표준1 3 3 2 2 4 5" xfId="35478" xr:uid="{00000000-0005-0000-0000-00008B990000}"/>
    <cellStyle name="표준1 3 3 2 2 4 6" xfId="35479" xr:uid="{00000000-0005-0000-0000-00008C990000}"/>
    <cellStyle name="표준1 3 3 2 2 4 7" xfId="35480" xr:uid="{00000000-0005-0000-0000-00008D990000}"/>
    <cellStyle name="표준1 3 3 2 2 5" xfId="35481" xr:uid="{00000000-0005-0000-0000-00008E990000}"/>
    <cellStyle name="표준1 3 3 2 2 6" xfId="35482" xr:uid="{00000000-0005-0000-0000-00008F990000}"/>
    <cellStyle name="표준1 3 3 2 2 7" xfId="35483" xr:uid="{00000000-0005-0000-0000-000090990000}"/>
    <cellStyle name="표준1 3 3 2 2 8" xfId="35484" xr:uid="{00000000-0005-0000-0000-000091990000}"/>
    <cellStyle name="표준1 3 3 2 2 9" xfId="35485" xr:uid="{00000000-0005-0000-0000-000092990000}"/>
    <cellStyle name="표준1 3 3 2 20" xfId="41723" xr:uid="{00000000-0005-0000-0000-000093990000}"/>
    <cellStyle name="표준1 3 3 2 21" xfId="41724" xr:uid="{00000000-0005-0000-0000-000094990000}"/>
    <cellStyle name="표준1 3 3 2 22" xfId="41725" xr:uid="{00000000-0005-0000-0000-000095990000}"/>
    <cellStyle name="표준1 3 3 2 23" xfId="41726" xr:uid="{00000000-0005-0000-0000-000096990000}"/>
    <cellStyle name="표준1 3 3 2 24" xfId="41727" xr:uid="{00000000-0005-0000-0000-000097990000}"/>
    <cellStyle name="표준1 3 3 2 25" xfId="41728" xr:uid="{00000000-0005-0000-0000-000098990000}"/>
    <cellStyle name="표준1 3 3 2 26" xfId="41729" xr:uid="{00000000-0005-0000-0000-000099990000}"/>
    <cellStyle name="표준1 3 3 2 27" xfId="41730" xr:uid="{00000000-0005-0000-0000-00009A990000}"/>
    <cellStyle name="표준1 3 3 2 3" xfId="17644" xr:uid="{00000000-0005-0000-0000-00009B990000}"/>
    <cellStyle name="표준1 3 3 2 3 2" xfId="35486" xr:uid="{00000000-0005-0000-0000-00009C990000}"/>
    <cellStyle name="표준1 3 3 2 3 2 2" xfId="35487" xr:uid="{00000000-0005-0000-0000-00009D990000}"/>
    <cellStyle name="표준1 3 3 2 3 2 3" xfId="35488" xr:uid="{00000000-0005-0000-0000-00009E990000}"/>
    <cellStyle name="표준1 3 3 2 3 2 4" xfId="35489" xr:uid="{00000000-0005-0000-0000-00009F990000}"/>
    <cellStyle name="표준1 3 3 2 3 2 5" xfId="35490" xr:uid="{00000000-0005-0000-0000-0000A0990000}"/>
    <cellStyle name="표준1 3 3 2 3 2 6" xfId="35491" xr:uid="{00000000-0005-0000-0000-0000A1990000}"/>
    <cellStyle name="표준1 3 3 2 3 2 7" xfId="35492" xr:uid="{00000000-0005-0000-0000-0000A2990000}"/>
    <cellStyle name="표준1 3 3 2 3 3" xfId="35493" xr:uid="{00000000-0005-0000-0000-0000A3990000}"/>
    <cellStyle name="표준1 3 3 2 3 4" xfId="35494" xr:uid="{00000000-0005-0000-0000-0000A4990000}"/>
    <cellStyle name="표준1 3 3 2 3 5" xfId="35495" xr:uid="{00000000-0005-0000-0000-0000A5990000}"/>
    <cellStyle name="표준1 3 3 2 3 6" xfId="35496" xr:uid="{00000000-0005-0000-0000-0000A6990000}"/>
    <cellStyle name="표준1 3 3 2 3 7" xfId="35497" xr:uid="{00000000-0005-0000-0000-0000A7990000}"/>
    <cellStyle name="표준1 3 3 2 3 8" xfId="35498" xr:uid="{00000000-0005-0000-0000-0000A8990000}"/>
    <cellStyle name="표준1 3 3 2 4" xfId="17946" xr:uid="{00000000-0005-0000-0000-0000A9990000}"/>
    <cellStyle name="표준1 3 3 2 4 2" xfId="35499" xr:uid="{00000000-0005-0000-0000-0000AA990000}"/>
    <cellStyle name="표준1 3 3 2 4 2 2" xfId="35500" xr:uid="{00000000-0005-0000-0000-0000AB990000}"/>
    <cellStyle name="표준1 3 3 2 4 2 3" xfId="35501" xr:uid="{00000000-0005-0000-0000-0000AC990000}"/>
    <cellStyle name="표준1 3 3 2 4 2 4" xfId="35502" xr:uid="{00000000-0005-0000-0000-0000AD990000}"/>
    <cellStyle name="표준1 3 3 2 4 2 5" xfId="35503" xr:uid="{00000000-0005-0000-0000-0000AE990000}"/>
    <cellStyle name="표준1 3 3 2 4 2 6" xfId="35504" xr:uid="{00000000-0005-0000-0000-0000AF990000}"/>
    <cellStyle name="표준1 3 3 2 4 2 7" xfId="35505" xr:uid="{00000000-0005-0000-0000-0000B0990000}"/>
    <cellStyle name="표준1 3 3 2 4 3" xfId="35506" xr:uid="{00000000-0005-0000-0000-0000B1990000}"/>
    <cellStyle name="표준1 3 3 2 4 4" xfId="35507" xr:uid="{00000000-0005-0000-0000-0000B2990000}"/>
    <cellStyle name="표준1 3 3 2 4 5" xfId="35508" xr:uid="{00000000-0005-0000-0000-0000B3990000}"/>
    <cellStyle name="표준1 3 3 2 4 6" xfId="35509" xr:uid="{00000000-0005-0000-0000-0000B4990000}"/>
    <cellStyle name="표준1 3 3 2 4 7" xfId="35510" xr:uid="{00000000-0005-0000-0000-0000B5990000}"/>
    <cellStyle name="표준1 3 3 2 4 8" xfId="35511" xr:uid="{00000000-0005-0000-0000-0000B6990000}"/>
    <cellStyle name="표준1 3 3 2 5" xfId="35512" xr:uid="{00000000-0005-0000-0000-0000B7990000}"/>
    <cellStyle name="표준1 3 3 2 5 2" xfId="35513" xr:uid="{00000000-0005-0000-0000-0000B8990000}"/>
    <cellStyle name="표준1 3 3 2 5 3" xfId="35514" xr:uid="{00000000-0005-0000-0000-0000B9990000}"/>
    <cellStyle name="표준1 3 3 2 5 4" xfId="35515" xr:uid="{00000000-0005-0000-0000-0000BA990000}"/>
    <cellStyle name="표준1 3 3 2 5 5" xfId="35516" xr:uid="{00000000-0005-0000-0000-0000BB990000}"/>
    <cellStyle name="표준1 3 3 2 5 6" xfId="35517" xr:uid="{00000000-0005-0000-0000-0000BC990000}"/>
    <cellStyle name="표준1 3 3 2 5 7" xfId="35518" xr:uid="{00000000-0005-0000-0000-0000BD990000}"/>
    <cellStyle name="표준1 3 3 2 6" xfId="35519" xr:uid="{00000000-0005-0000-0000-0000BE990000}"/>
    <cellStyle name="표준1 3 3 2 7" xfId="35520" xr:uid="{00000000-0005-0000-0000-0000BF990000}"/>
    <cellStyle name="표준1 3 3 2 8" xfId="35521" xr:uid="{00000000-0005-0000-0000-0000C0990000}"/>
    <cellStyle name="표준1 3 3 2 9" xfId="35522" xr:uid="{00000000-0005-0000-0000-0000C1990000}"/>
    <cellStyle name="표준1 3 3 20" xfId="41731" xr:uid="{00000000-0005-0000-0000-0000C2990000}"/>
    <cellStyle name="표준1 3 3 21" xfId="41732" xr:uid="{00000000-0005-0000-0000-0000C3990000}"/>
    <cellStyle name="표준1 3 3 22" xfId="41733" xr:uid="{00000000-0005-0000-0000-0000C4990000}"/>
    <cellStyle name="표준1 3 3 23" xfId="41734" xr:uid="{00000000-0005-0000-0000-0000C5990000}"/>
    <cellStyle name="표준1 3 3 24" xfId="41735" xr:uid="{00000000-0005-0000-0000-0000C6990000}"/>
    <cellStyle name="표준1 3 3 25" xfId="41736" xr:uid="{00000000-0005-0000-0000-0000C7990000}"/>
    <cellStyle name="표준1 3 3 26" xfId="41737" xr:uid="{00000000-0005-0000-0000-0000C8990000}"/>
    <cellStyle name="표준1 3 3 27" xfId="41738" xr:uid="{00000000-0005-0000-0000-0000C9990000}"/>
    <cellStyle name="표준1 3 3 28" xfId="41739" xr:uid="{00000000-0005-0000-0000-0000CA990000}"/>
    <cellStyle name="표준1 3 3 3" xfId="16816" xr:uid="{00000000-0005-0000-0000-0000CB990000}"/>
    <cellStyle name="표준1 3 3 3 10" xfId="35523" xr:uid="{00000000-0005-0000-0000-0000CC990000}"/>
    <cellStyle name="표준1 3 3 3 11" xfId="41740" xr:uid="{00000000-0005-0000-0000-0000CD990000}"/>
    <cellStyle name="표준1 3 3 3 2" xfId="17539" xr:uid="{00000000-0005-0000-0000-0000CE990000}"/>
    <cellStyle name="표준1 3 3 3 2 2" xfId="35524" xr:uid="{00000000-0005-0000-0000-0000CF990000}"/>
    <cellStyle name="표준1 3 3 3 2 2 2" xfId="35525" xr:uid="{00000000-0005-0000-0000-0000D0990000}"/>
    <cellStyle name="표준1 3 3 3 2 2 3" xfId="35526" xr:uid="{00000000-0005-0000-0000-0000D1990000}"/>
    <cellStyle name="표준1 3 3 3 2 2 4" xfId="35527" xr:uid="{00000000-0005-0000-0000-0000D2990000}"/>
    <cellStyle name="표준1 3 3 3 2 2 5" xfId="35528" xr:uid="{00000000-0005-0000-0000-0000D3990000}"/>
    <cellStyle name="표준1 3 3 3 2 2 6" xfId="35529" xr:uid="{00000000-0005-0000-0000-0000D4990000}"/>
    <cellStyle name="표준1 3 3 3 2 2 7" xfId="35530" xr:uid="{00000000-0005-0000-0000-0000D5990000}"/>
    <cellStyle name="표준1 3 3 3 2 3" xfId="35531" xr:uid="{00000000-0005-0000-0000-0000D6990000}"/>
    <cellStyle name="표준1 3 3 3 2 4" xfId="35532" xr:uid="{00000000-0005-0000-0000-0000D7990000}"/>
    <cellStyle name="표준1 3 3 3 2 5" xfId="35533" xr:uid="{00000000-0005-0000-0000-0000D8990000}"/>
    <cellStyle name="표준1 3 3 3 2 6" xfId="35534" xr:uid="{00000000-0005-0000-0000-0000D9990000}"/>
    <cellStyle name="표준1 3 3 3 2 7" xfId="35535" xr:uid="{00000000-0005-0000-0000-0000DA990000}"/>
    <cellStyle name="표준1 3 3 3 2 8" xfId="35536" xr:uid="{00000000-0005-0000-0000-0000DB990000}"/>
    <cellStyle name="표준1 3 3 3 3" xfId="17841" xr:uid="{00000000-0005-0000-0000-0000DC990000}"/>
    <cellStyle name="표준1 3 3 3 3 2" xfId="35537" xr:uid="{00000000-0005-0000-0000-0000DD990000}"/>
    <cellStyle name="표준1 3 3 3 3 2 2" xfId="35538" xr:uid="{00000000-0005-0000-0000-0000DE990000}"/>
    <cellStyle name="표준1 3 3 3 3 2 3" xfId="35539" xr:uid="{00000000-0005-0000-0000-0000DF990000}"/>
    <cellStyle name="표준1 3 3 3 3 2 4" xfId="35540" xr:uid="{00000000-0005-0000-0000-0000E0990000}"/>
    <cellStyle name="표준1 3 3 3 3 2 5" xfId="35541" xr:uid="{00000000-0005-0000-0000-0000E1990000}"/>
    <cellStyle name="표준1 3 3 3 3 2 6" xfId="35542" xr:uid="{00000000-0005-0000-0000-0000E2990000}"/>
    <cellStyle name="표준1 3 3 3 3 2 7" xfId="35543" xr:uid="{00000000-0005-0000-0000-0000E3990000}"/>
    <cellStyle name="표준1 3 3 3 3 3" xfId="35544" xr:uid="{00000000-0005-0000-0000-0000E4990000}"/>
    <cellStyle name="표준1 3 3 3 3 4" xfId="35545" xr:uid="{00000000-0005-0000-0000-0000E5990000}"/>
    <cellStyle name="표준1 3 3 3 3 5" xfId="35546" xr:uid="{00000000-0005-0000-0000-0000E6990000}"/>
    <cellStyle name="표준1 3 3 3 3 6" xfId="35547" xr:uid="{00000000-0005-0000-0000-0000E7990000}"/>
    <cellStyle name="표준1 3 3 3 3 7" xfId="35548" xr:uid="{00000000-0005-0000-0000-0000E8990000}"/>
    <cellStyle name="표준1 3 3 3 3 8" xfId="35549" xr:uid="{00000000-0005-0000-0000-0000E9990000}"/>
    <cellStyle name="표준1 3 3 3 4" xfId="18143" xr:uid="{00000000-0005-0000-0000-0000EA990000}"/>
    <cellStyle name="표준1 3 3 3 4 2" xfId="35550" xr:uid="{00000000-0005-0000-0000-0000EB990000}"/>
    <cellStyle name="표준1 3 3 3 4 3" xfId="35551" xr:uid="{00000000-0005-0000-0000-0000EC990000}"/>
    <cellStyle name="표준1 3 3 3 4 4" xfId="35552" xr:uid="{00000000-0005-0000-0000-0000ED990000}"/>
    <cellStyle name="표준1 3 3 3 4 5" xfId="35553" xr:uid="{00000000-0005-0000-0000-0000EE990000}"/>
    <cellStyle name="표준1 3 3 3 4 6" xfId="35554" xr:uid="{00000000-0005-0000-0000-0000EF990000}"/>
    <cellStyle name="표준1 3 3 3 4 7" xfId="35555" xr:uid="{00000000-0005-0000-0000-0000F0990000}"/>
    <cellStyle name="표준1 3 3 3 5" xfId="35556" xr:uid="{00000000-0005-0000-0000-0000F1990000}"/>
    <cellStyle name="표준1 3 3 3 6" xfId="35557" xr:uid="{00000000-0005-0000-0000-0000F2990000}"/>
    <cellStyle name="표준1 3 3 3 7" xfId="35558" xr:uid="{00000000-0005-0000-0000-0000F3990000}"/>
    <cellStyle name="표준1 3 3 3 8" xfId="35559" xr:uid="{00000000-0005-0000-0000-0000F4990000}"/>
    <cellStyle name="표준1 3 3 3 9" xfId="35560" xr:uid="{00000000-0005-0000-0000-0000F5990000}"/>
    <cellStyle name="표준1 3 3 4" xfId="17071" xr:uid="{00000000-0005-0000-0000-0000F6990000}"/>
    <cellStyle name="표준1 3 3 4 2" xfId="35561" xr:uid="{00000000-0005-0000-0000-0000F7990000}"/>
    <cellStyle name="표준1 3 3 4 2 2" xfId="35562" xr:uid="{00000000-0005-0000-0000-0000F8990000}"/>
    <cellStyle name="표준1 3 3 4 2 3" xfId="35563" xr:uid="{00000000-0005-0000-0000-0000F9990000}"/>
    <cellStyle name="표준1 3 3 4 2 4" xfId="35564" xr:uid="{00000000-0005-0000-0000-0000FA990000}"/>
    <cellStyle name="표준1 3 3 4 2 5" xfId="35565" xr:uid="{00000000-0005-0000-0000-0000FB990000}"/>
    <cellStyle name="표준1 3 3 4 2 6" xfId="35566" xr:uid="{00000000-0005-0000-0000-0000FC990000}"/>
    <cellStyle name="표준1 3 3 4 2 7" xfId="35567" xr:uid="{00000000-0005-0000-0000-0000FD990000}"/>
    <cellStyle name="표준1 3 3 4 3" xfId="35568" xr:uid="{00000000-0005-0000-0000-0000FE990000}"/>
    <cellStyle name="표준1 3 3 4 4" xfId="35569" xr:uid="{00000000-0005-0000-0000-0000FF990000}"/>
    <cellStyle name="표준1 3 3 4 5" xfId="35570" xr:uid="{00000000-0005-0000-0000-0000009A0000}"/>
    <cellStyle name="표준1 3 3 4 6" xfId="35571" xr:uid="{00000000-0005-0000-0000-0000019A0000}"/>
    <cellStyle name="표준1 3 3 4 7" xfId="35572" xr:uid="{00000000-0005-0000-0000-0000029A0000}"/>
    <cellStyle name="표준1 3 3 4 8" xfId="35573" xr:uid="{00000000-0005-0000-0000-0000039A0000}"/>
    <cellStyle name="표준1 3 3 5" xfId="16928" xr:uid="{00000000-0005-0000-0000-0000049A0000}"/>
    <cellStyle name="표준1 3 3 5 2" xfId="35574" xr:uid="{00000000-0005-0000-0000-0000059A0000}"/>
    <cellStyle name="표준1 3 3 5 2 2" xfId="35575" xr:uid="{00000000-0005-0000-0000-0000069A0000}"/>
    <cellStyle name="표준1 3 3 5 2 3" xfId="35576" xr:uid="{00000000-0005-0000-0000-0000079A0000}"/>
    <cellStyle name="표준1 3 3 5 2 4" xfId="35577" xr:uid="{00000000-0005-0000-0000-0000089A0000}"/>
    <cellStyle name="표준1 3 3 5 2 5" xfId="35578" xr:uid="{00000000-0005-0000-0000-0000099A0000}"/>
    <cellStyle name="표준1 3 3 5 2 6" xfId="35579" xr:uid="{00000000-0005-0000-0000-00000A9A0000}"/>
    <cellStyle name="표준1 3 3 5 2 7" xfId="35580" xr:uid="{00000000-0005-0000-0000-00000B9A0000}"/>
    <cellStyle name="표준1 3 3 5 3" xfId="35581" xr:uid="{00000000-0005-0000-0000-00000C9A0000}"/>
    <cellStyle name="표준1 3 3 5 4" xfId="35582" xr:uid="{00000000-0005-0000-0000-00000D9A0000}"/>
    <cellStyle name="표준1 3 3 5 5" xfId="35583" xr:uid="{00000000-0005-0000-0000-00000E9A0000}"/>
    <cellStyle name="표준1 3 3 5 6" xfId="35584" xr:uid="{00000000-0005-0000-0000-00000F9A0000}"/>
    <cellStyle name="표준1 3 3 5 7" xfId="35585" xr:uid="{00000000-0005-0000-0000-0000109A0000}"/>
    <cellStyle name="표준1 3 3 5 8" xfId="35586" xr:uid="{00000000-0005-0000-0000-0000119A0000}"/>
    <cellStyle name="표준1 3 3 6" xfId="17225" xr:uid="{00000000-0005-0000-0000-0000129A0000}"/>
    <cellStyle name="표준1 3 3 6 2" xfId="35587" xr:uid="{00000000-0005-0000-0000-0000139A0000}"/>
    <cellStyle name="표준1 3 3 6 3" xfId="35588" xr:uid="{00000000-0005-0000-0000-0000149A0000}"/>
    <cellStyle name="표준1 3 3 6 4" xfId="35589" xr:uid="{00000000-0005-0000-0000-0000159A0000}"/>
    <cellStyle name="표준1 3 3 6 5" xfId="35590" xr:uid="{00000000-0005-0000-0000-0000169A0000}"/>
    <cellStyle name="표준1 3 3 6 6" xfId="35591" xr:uid="{00000000-0005-0000-0000-0000179A0000}"/>
    <cellStyle name="표준1 3 3 6 7" xfId="35592" xr:uid="{00000000-0005-0000-0000-0000189A0000}"/>
    <cellStyle name="표준1 3 3 7" xfId="35593" xr:uid="{00000000-0005-0000-0000-0000199A0000}"/>
    <cellStyle name="표준1 3 3 8" xfId="35594" xr:uid="{00000000-0005-0000-0000-00001A9A0000}"/>
    <cellStyle name="표준1 3 3 9" xfId="35595" xr:uid="{00000000-0005-0000-0000-00001B9A0000}"/>
    <cellStyle name="표준1 3 4" xfId="16817" xr:uid="{00000000-0005-0000-0000-00001C9A0000}"/>
    <cellStyle name="표준1 3 4 2" xfId="17540" xr:uid="{00000000-0005-0000-0000-00001D9A0000}"/>
    <cellStyle name="표준1 3 4 2 2" xfId="35596" xr:uid="{00000000-0005-0000-0000-00001E9A0000}"/>
    <cellStyle name="표준1 3 4 2 3" xfId="35597" xr:uid="{00000000-0005-0000-0000-00001F9A0000}"/>
    <cellStyle name="표준1 3 4 2 4" xfId="35598" xr:uid="{00000000-0005-0000-0000-0000209A0000}"/>
    <cellStyle name="표준1 3 4 2 5" xfId="35599" xr:uid="{00000000-0005-0000-0000-0000219A0000}"/>
    <cellStyle name="표준1 3 4 2 6" xfId="35600" xr:uid="{00000000-0005-0000-0000-0000229A0000}"/>
    <cellStyle name="표준1 3 4 2 7" xfId="35601" xr:uid="{00000000-0005-0000-0000-0000239A0000}"/>
    <cellStyle name="표준1 3 4 3" xfId="17842" xr:uid="{00000000-0005-0000-0000-0000249A0000}"/>
    <cellStyle name="표준1 3 4 4" xfId="18144" xr:uid="{00000000-0005-0000-0000-0000259A0000}"/>
    <cellStyle name="표준1 3 4 5" xfId="35602" xr:uid="{00000000-0005-0000-0000-0000269A0000}"/>
    <cellStyle name="표준1 3 4 6" xfId="35603" xr:uid="{00000000-0005-0000-0000-0000279A0000}"/>
    <cellStyle name="표준1 3 4 7" xfId="35604" xr:uid="{00000000-0005-0000-0000-0000289A0000}"/>
    <cellStyle name="표준1 3 4 8" xfId="35605" xr:uid="{00000000-0005-0000-0000-0000299A0000}"/>
    <cellStyle name="표준1 3 4 9" xfId="41741" xr:uid="{00000000-0005-0000-0000-00002A9A0000}"/>
    <cellStyle name="표준1 3 5" xfId="16818" xr:uid="{00000000-0005-0000-0000-00002B9A0000}"/>
    <cellStyle name="표준1 3 5 2" xfId="17541" xr:uid="{00000000-0005-0000-0000-00002C9A0000}"/>
    <cellStyle name="표준1 3 5 2 2" xfId="35606" xr:uid="{00000000-0005-0000-0000-00002D9A0000}"/>
    <cellStyle name="표준1 3 5 2 3" xfId="35607" xr:uid="{00000000-0005-0000-0000-00002E9A0000}"/>
    <cellStyle name="표준1 3 5 2 4" xfId="35608" xr:uid="{00000000-0005-0000-0000-00002F9A0000}"/>
    <cellStyle name="표준1 3 5 2 5" xfId="35609" xr:uid="{00000000-0005-0000-0000-0000309A0000}"/>
    <cellStyle name="표준1 3 5 2 6" xfId="35610" xr:uid="{00000000-0005-0000-0000-0000319A0000}"/>
    <cellStyle name="표준1 3 5 2 7" xfId="35611" xr:uid="{00000000-0005-0000-0000-0000329A0000}"/>
    <cellStyle name="표준1 3 5 3" xfId="17843" xr:uid="{00000000-0005-0000-0000-0000339A0000}"/>
    <cellStyle name="표준1 3 5 4" xfId="18145" xr:uid="{00000000-0005-0000-0000-0000349A0000}"/>
    <cellStyle name="표준1 3 5 5" xfId="35612" xr:uid="{00000000-0005-0000-0000-0000359A0000}"/>
    <cellStyle name="표준1 3 5 6" xfId="35613" xr:uid="{00000000-0005-0000-0000-0000369A0000}"/>
    <cellStyle name="표준1 3 5 7" xfId="35614" xr:uid="{00000000-0005-0000-0000-0000379A0000}"/>
    <cellStyle name="표준1 3 5 8" xfId="35615" xr:uid="{00000000-0005-0000-0000-0000389A0000}"/>
    <cellStyle name="표준1 3 5 9" xfId="41742" xr:uid="{00000000-0005-0000-0000-0000399A0000}"/>
    <cellStyle name="표준1 3 6" xfId="16970" xr:uid="{00000000-0005-0000-0000-00003A9A0000}"/>
    <cellStyle name="표준1 3 6 2" xfId="35616" xr:uid="{00000000-0005-0000-0000-00003B9A0000}"/>
    <cellStyle name="표준1 3 6 3" xfId="35617" xr:uid="{00000000-0005-0000-0000-00003C9A0000}"/>
    <cellStyle name="표준1 3 6 4" xfId="35618" xr:uid="{00000000-0005-0000-0000-00003D9A0000}"/>
    <cellStyle name="표준1 3 6 5" xfId="35619" xr:uid="{00000000-0005-0000-0000-00003E9A0000}"/>
    <cellStyle name="표준1 3 6 6" xfId="35620" xr:uid="{00000000-0005-0000-0000-00003F9A0000}"/>
    <cellStyle name="표준1 3 6 7" xfId="35621" xr:uid="{00000000-0005-0000-0000-0000409A0000}"/>
    <cellStyle name="표준1 3 7" xfId="16987" xr:uid="{00000000-0005-0000-0000-0000419A0000}"/>
    <cellStyle name="표준1 3 8" xfId="41743" xr:uid="{00000000-0005-0000-0000-0000429A0000}"/>
    <cellStyle name="표준1 3 9" xfId="41744" xr:uid="{00000000-0005-0000-0000-0000439A0000}"/>
    <cellStyle name="표준1 4" xfId="10487" xr:uid="{00000000-0005-0000-0000-0000449A0000}"/>
    <cellStyle name="표준1 4 2" xfId="10848" xr:uid="{00000000-0005-0000-0000-0000459A0000}"/>
    <cellStyle name="표준1 4 2 10" xfId="35622" xr:uid="{00000000-0005-0000-0000-0000469A0000}"/>
    <cellStyle name="표준1 4 2 11" xfId="35623" xr:uid="{00000000-0005-0000-0000-0000479A0000}"/>
    <cellStyle name="표준1 4 2 12" xfId="35624" xr:uid="{00000000-0005-0000-0000-0000489A0000}"/>
    <cellStyle name="표준1 4 2 13" xfId="41745" xr:uid="{00000000-0005-0000-0000-0000499A0000}"/>
    <cellStyle name="표준1 4 2 14" xfId="41746" xr:uid="{00000000-0005-0000-0000-00004A9A0000}"/>
    <cellStyle name="표준1 4 2 15" xfId="41747" xr:uid="{00000000-0005-0000-0000-00004B9A0000}"/>
    <cellStyle name="표준1 4 2 16" xfId="41748" xr:uid="{00000000-0005-0000-0000-00004C9A0000}"/>
    <cellStyle name="표준1 4 2 17" xfId="41749" xr:uid="{00000000-0005-0000-0000-00004D9A0000}"/>
    <cellStyle name="표준1 4 2 18" xfId="41750" xr:uid="{00000000-0005-0000-0000-00004E9A0000}"/>
    <cellStyle name="표준1 4 2 19" xfId="41751" xr:uid="{00000000-0005-0000-0000-00004F9A0000}"/>
    <cellStyle name="표준1 4 2 2" xfId="16536" xr:uid="{00000000-0005-0000-0000-0000509A0000}"/>
    <cellStyle name="표준1 4 2 2 10" xfId="35625" xr:uid="{00000000-0005-0000-0000-0000519A0000}"/>
    <cellStyle name="표준1 4 2 2 11" xfId="35626" xr:uid="{00000000-0005-0000-0000-0000529A0000}"/>
    <cellStyle name="표준1 4 2 2 12" xfId="41752" xr:uid="{00000000-0005-0000-0000-0000539A0000}"/>
    <cellStyle name="표준1 4 2 2 13" xfId="41753" xr:uid="{00000000-0005-0000-0000-0000549A0000}"/>
    <cellStyle name="표준1 4 2 2 14" xfId="41754" xr:uid="{00000000-0005-0000-0000-0000559A0000}"/>
    <cellStyle name="표준1 4 2 2 15" xfId="41755" xr:uid="{00000000-0005-0000-0000-0000569A0000}"/>
    <cellStyle name="표준1 4 2 2 16" xfId="41756" xr:uid="{00000000-0005-0000-0000-0000579A0000}"/>
    <cellStyle name="표준1 4 2 2 17" xfId="41757" xr:uid="{00000000-0005-0000-0000-0000589A0000}"/>
    <cellStyle name="표준1 4 2 2 18" xfId="41758" xr:uid="{00000000-0005-0000-0000-0000599A0000}"/>
    <cellStyle name="표준1 4 2 2 19" xfId="41759" xr:uid="{00000000-0005-0000-0000-00005A9A0000}"/>
    <cellStyle name="표준1 4 2 2 2" xfId="17344" xr:uid="{00000000-0005-0000-0000-00005B9A0000}"/>
    <cellStyle name="표준1 4 2 2 2 10" xfId="35627" xr:uid="{00000000-0005-0000-0000-00005C9A0000}"/>
    <cellStyle name="표준1 4 2 2 2 2" xfId="35628" xr:uid="{00000000-0005-0000-0000-00005D9A0000}"/>
    <cellStyle name="표준1 4 2 2 2 2 2" xfId="35629" xr:uid="{00000000-0005-0000-0000-00005E9A0000}"/>
    <cellStyle name="표준1 4 2 2 2 2 2 2" xfId="35630" xr:uid="{00000000-0005-0000-0000-00005F9A0000}"/>
    <cellStyle name="표준1 4 2 2 2 2 2 3" xfId="35631" xr:uid="{00000000-0005-0000-0000-0000609A0000}"/>
    <cellStyle name="표준1 4 2 2 2 2 2 4" xfId="35632" xr:uid="{00000000-0005-0000-0000-0000619A0000}"/>
    <cellStyle name="표준1 4 2 2 2 2 2 5" xfId="35633" xr:uid="{00000000-0005-0000-0000-0000629A0000}"/>
    <cellStyle name="표준1 4 2 2 2 2 2 6" xfId="35634" xr:uid="{00000000-0005-0000-0000-0000639A0000}"/>
    <cellStyle name="표준1 4 2 2 2 2 2 7" xfId="35635" xr:uid="{00000000-0005-0000-0000-0000649A0000}"/>
    <cellStyle name="표준1 4 2 2 2 2 3" xfId="35636" xr:uid="{00000000-0005-0000-0000-0000659A0000}"/>
    <cellStyle name="표준1 4 2 2 2 2 4" xfId="35637" xr:uid="{00000000-0005-0000-0000-0000669A0000}"/>
    <cellStyle name="표준1 4 2 2 2 2 5" xfId="35638" xr:uid="{00000000-0005-0000-0000-0000679A0000}"/>
    <cellStyle name="표준1 4 2 2 2 2 6" xfId="35639" xr:uid="{00000000-0005-0000-0000-0000689A0000}"/>
    <cellStyle name="표준1 4 2 2 2 2 7" xfId="35640" xr:uid="{00000000-0005-0000-0000-0000699A0000}"/>
    <cellStyle name="표준1 4 2 2 2 2 8" xfId="35641" xr:uid="{00000000-0005-0000-0000-00006A9A0000}"/>
    <cellStyle name="표준1 4 2 2 2 3" xfId="35642" xr:uid="{00000000-0005-0000-0000-00006B9A0000}"/>
    <cellStyle name="표준1 4 2 2 2 3 2" xfId="35643" xr:uid="{00000000-0005-0000-0000-00006C9A0000}"/>
    <cellStyle name="표준1 4 2 2 2 3 2 2" xfId="35644" xr:uid="{00000000-0005-0000-0000-00006D9A0000}"/>
    <cellStyle name="표준1 4 2 2 2 3 2 3" xfId="35645" xr:uid="{00000000-0005-0000-0000-00006E9A0000}"/>
    <cellStyle name="표준1 4 2 2 2 3 2 4" xfId="35646" xr:uid="{00000000-0005-0000-0000-00006F9A0000}"/>
    <cellStyle name="표준1 4 2 2 2 3 2 5" xfId="35647" xr:uid="{00000000-0005-0000-0000-0000709A0000}"/>
    <cellStyle name="표준1 4 2 2 2 3 2 6" xfId="35648" xr:uid="{00000000-0005-0000-0000-0000719A0000}"/>
    <cellStyle name="표준1 4 2 2 2 3 2 7" xfId="35649" xr:uid="{00000000-0005-0000-0000-0000729A0000}"/>
    <cellStyle name="표준1 4 2 2 2 3 3" xfId="35650" xr:uid="{00000000-0005-0000-0000-0000739A0000}"/>
    <cellStyle name="표준1 4 2 2 2 3 4" xfId="35651" xr:uid="{00000000-0005-0000-0000-0000749A0000}"/>
    <cellStyle name="표준1 4 2 2 2 3 5" xfId="35652" xr:uid="{00000000-0005-0000-0000-0000759A0000}"/>
    <cellStyle name="표준1 4 2 2 2 3 6" xfId="35653" xr:uid="{00000000-0005-0000-0000-0000769A0000}"/>
    <cellStyle name="표준1 4 2 2 2 3 7" xfId="35654" xr:uid="{00000000-0005-0000-0000-0000779A0000}"/>
    <cellStyle name="표준1 4 2 2 2 3 8" xfId="35655" xr:uid="{00000000-0005-0000-0000-0000789A0000}"/>
    <cellStyle name="표준1 4 2 2 2 4" xfId="35656" xr:uid="{00000000-0005-0000-0000-0000799A0000}"/>
    <cellStyle name="표준1 4 2 2 2 4 2" xfId="35657" xr:uid="{00000000-0005-0000-0000-00007A9A0000}"/>
    <cellStyle name="표준1 4 2 2 2 4 3" xfId="35658" xr:uid="{00000000-0005-0000-0000-00007B9A0000}"/>
    <cellStyle name="표준1 4 2 2 2 4 4" xfId="35659" xr:uid="{00000000-0005-0000-0000-00007C9A0000}"/>
    <cellStyle name="표준1 4 2 2 2 4 5" xfId="35660" xr:uid="{00000000-0005-0000-0000-00007D9A0000}"/>
    <cellStyle name="표준1 4 2 2 2 4 6" xfId="35661" xr:uid="{00000000-0005-0000-0000-00007E9A0000}"/>
    <cellStyle name="표준1 4 2 2 2 4 7" xfId="35662" xr:uid="{00000000-0005-0000-0000-00007F9A0000}"/>
    <cellStyle name="표준1 4 2 2 2 5" xfId="35663" xr:uid="{00000000-0005-0000-0000-0000809A0000}"/>
    <cellStyle name="표준1 4 2 2 2 6" xfId="35664" xr:uid="{00000000-0005-0000-0000-0000819A0000}"/>
    <cellStyle name="표준1 4 2 2 2 7" xfId="35665" xr:uid="{00000000-0005-0000-0000-0000829A0000}"/>
    <cellStyle name="표준1 4 2 2 2 8" xfId="35666" xr:uid="{00000000-0005-0000-0000-0000839A0000}"/>
    <cellStyle name="표준1 4 2 2 2 9" xfId="35667" xr:uid="{00000000-0005-0000-0000-0000849A0000}"/>
    <cellStyle name="표준1 4 2 2 20" xfId="41760" xr:uid="{00000000-0005-0000-0000-0000859A0000}"/>
    <cellStyle name="표준1 4 2 2 21" xfId="41761" xr:uid="{00000000-0005-0000-0000-0000869A0000}"/>
    <cellStyle name="표준1 4 2 2 22" xfId="41762" xr:uid="{00000000-0005-0000-0000-0000879A0000}"/>
    <cellStyle name="표준1 4 2 2 23" xfId="41763" xr:uid="{00000000-0005-0000-0000-0000889A0000}"/>
    <cellStyle name="표준1 4 2 2 24" xfId="41764" xr:uid="{00000000-0005-0000-0000-0000899A0000}"/>
    <cellStyle name="표준1 4 2 2 25" xfId="41765" xr:uid="{00000000-0005-0000-0000-00008A9A0000}"/>
    <cellStyle name="표준1 4 2 2 26" xfId="41766" xr:uid="{00000000-0005-0000-0000-00008B9A0000}"/>
    <cellStyle name="표준1 4 2 2 27" xfId="41767" xr:uid="{00000000-0005-0000-0000-00008C9A0000}"/>
    <cellStyle name="표준1 4 2 2 3" xfId="17654" xr:uid="{00000000-0005-0000-0000-00008D9A0000}"/>
    <cellStyle name="표준1 4 2 2 3 2" xfId="35668" xr:uid="{00000000-0005-0000-0000-00008E9A0000}"/>
    <cellStyle name="표준1 4 2 2 3 2 2" xfId="35669" xr:uid="{00000000-0005-0000-0000-00008F9A0000}"/>
    <cellStyle name="표준1 4 2 2 3 2 3" xfId="35670" xr:uid="{00000000-0005-0000-0000-0000909A0000}"/>
    <cellStyle name="표준1 4 2 2 3 2 4" xfId="35671" xr:uid="{00000000-0005-0000-0000-0000919A0000}"/>
    <cellStyle name="표준1 4 2 2 3 2 5" xfId="35672" xr:uid="{00000000-0005-0000-0000-0000929A0000}"/>
    <cellStyle name="표준1 4 2 2 3 2 6" xfId="35673" xr:uid="{00000000-0005-0000-0000-0000939A0000}"/>
    <cellStyle name="표준1 4 2 2 3 2 7" xfId="35674" xr:uid="{00000000-0005-0000-0000-0000949A0000}"/>
    <cellStyle name="표준1 4 2 2 3 3" xfId="35675" xr:uid="{00000000-0005-0000-0000-0000959A0000}"/>
    <cellStyle name="표준1 4 2 2 3 4" xfId="35676" xr:uid="{00000000-0005-0000-0000-0000969A0000}"/>
    <cellStyle name="표준1 4 2 2 3 5" xfId="35677" xr:uid="{00000000-0005-0000-0000-0000979A0000}"/>
    <cellStyle name="표준1 4 2 2 3 6" xfId="35678" xr:uid="{00000000-0005-0000-0000-0000989A0000}"/>
    <cellStyle name="표준1 4 2 2 3 7" xfId="35679" xr:uid="{00000000-0005-0000-0000-0000999A0000}"/>
    <cellStyle name="표준1 4 2 2 3 8" xfId="35680" xr:uid="{00000000-0005-0000-0000-00009A9A0000}"/>
    <cellStyle name="표준1 4 2 2 4" xfId="17956" xr:uid="{00000000-0005-0000-0000-00009B9A0000}"/>
    <cellStyle name="표준1 4 2 2 4 2" xfId="35681" xr:uid="{00000000-0005-0000-0000-00009C9A0000}"/>
    <cellStyle name="표준1 4 2 2 4 2 2" xfId="35682" xr:uid="{00000000-0005-0000-0000-00009D9A0000}"/>
    <cellStyle name="표준1 4 2 2 4 2 3" xfId="35683" xr:uid="{00000000-0005-0000-0000-00009E9A0000}"/>
    <cellStyle name="표준1 4 2 2 4 2 4" xfId="35684" xr:uid="{00000000-0005-0000-0000-00009F9A0000}"/>
    <cellStyle name="표준1 4 2 2 4 2 5" xfId="35685" xr:uid="{00000000-0005-0000-0000-0000A09A0000}"/>
    <cellStyle name="표준1 4 2 2 4 2 6" xfId="35686" xr:uid="{00000000-0005-0000-0000-0000A19A0000}"/>
    <cellStyle name="표준1 4 2 2 4 2 7" xfId="35687" xr:uid="{00000000-0005-0000-0000-0000A29A0000}"/>
    <cellStyle name="표준1 4 2 2 4 3" xfId="35688" xr:uid="{00000000-0005-0000-0000-0000A39A0000}"/>
    <cellStyle name="표준1 4 2 2 4 4" xfId="35689" xr:uid="{00000000-0005-0000-0000-0000A49A0000}"/>
    <cellStyle name="표준1 4 2 2 4 5" xfId="35690" xr:uid="{00000000-0005-0000-0000-0000A59A0000}"/>
    <cellStyle name="표준1 4 2 2 4 6" xfId="35691" xr:uid="{00000000-0005-0000-0000-0000A69A0000}"/>
    <cellStyle name="표준1 4 2 2 4 7" xfId="35692" xr:uid="{00000000-0005-0000-0000-0000A79A0000}"/>
    <cellStyle name="표준1 4 2 2 4 8" xfId="35693" xr:uid="{00000000-0005-0000-0000-0000A89A0000}"/>
    <cellStyle name="표준1 4 2 2 5" xfId="35694" xr:uid="{00000000-0005-0000-0000-0000A99A0000}"/>
    <cellStyle name="표준1 4 2 2 5 2" xfId="35695" xr:uid="{00000000-0005-0000-0000-0000AA9A0000}"/>
    <cellStyle name="표준1 4 2 2 5 3" xfId="35696" xr:uid="{00000000-0005-0000-0000-0000AB9A0000}"/>
    <cellStyle name="표준1 4 2 2 5 4" xfId="35697" xr:uid="{00000000-0005-0000-0000-0000AC9A0000}"/>
    <cellStyle name="표준1 4 2 2 5 5" xfId="35698" xr:uid="{00000000-0005-0000-0000-0000AD9A0000}"/>
    <cellStyle name="표준1 4 2 2 5 6" xfId="35699" xr:uid="{00000000-0005-0000-0000-0000AE9A0000}"/>
    <cellStyle name="표준1 4 2 2 5 7" xfId="35700" xr:uid="{00000000-0005-0000-0000-0000AF9A0000}"/>
    <cellStyle name="표준1 4 2 2 6" xfId="35701" xr:uid="{00000000-0005-0000-0000-0000B09A0000}"/>
    <cellStyle name="표준1 4 2 2 7" xfId="35702" xr:uid="{00000000-0005-0000-0000-0000B19A0000}"/>
    <cellStyle name="표준1 4 2 2 8" xfId="35703" xr:uid="{00000000-0005-0000-0000-0000B29A0000}"/>
    <cellStyle name="표준1 4 2 2 9" xfId="35704" xr:uid="{00000000-0005-0000-0000-0000B39A0000}"/>
    <cellStyle name="표준1 4 2 20" xfId="41768" xr:uid="{00000000-0005-0000-0000-0000B49A0000}"/>
    <cellStyle name="표준1 4 2 21" xfId="41769" xr:uid="{00000000-0005-0000-0000-0000B59A0000}"/>
    <cellStyle name="표준1 4 2 22" xfId="41770" xr:uid="{00000000-0005-0000-0000-0000B69A0000}"/>
    <cellStyle name="표준1 4 2 23" xfId="41771" xr:uid="{00000000-0005-0000-0000-0000B79A0000}"/>
    <cellStyle name="표준1 4 2 24" xfId="41772" xr:uid="{00000000-0005-0000-0000-0000B89A0000}"/>
    <cellStyle name="표준1 4 2 25" xfId="41773" xr:uid="{00000000-0005-0000-0000-0000B99A0000}"/>
    <cellStyle name="표준1 4 2 26" xfId="41774" xr:uid="{00000000-0005-0000-0000-0000BA9A0000}"/>
    <cellStyle name="표준1 4 2 27" xfId="41775" xr:uid="{00000000-0005-0000-0000-0000BB9A0000}"/>
    <cellStyle name="표준1 4 2 28" xfId="41776" xr:uid="{00000000-0005-0000-0000-0000BC9A0000}"/>
    <cellStyle name="표준1 4 2 3" xfId="16819" xr:uid="{00000000-0005-0000-0000-0000BD9A0000}"/>
    <cellStyle name="표준1 4 2 3 10" xfId="35705" xr:uid="{00000000-0005-0000-0000-0000BE9A0000}"/>
    <cellStyle name="표준1 4 2 3 11" xfId="41777" xr:uid="{00000000-0005-0000-0000-0000BF9A0000}"/>
    <cellStyle name="표준1 4 2 3 2" xfId="17542" xr:uid="{00000000-0005-0000-0000-0000C09A0000}"/>
    <cellStyle name="표준1 4 2 3 2 2" xfId="35706" xr:uid="{00000000-0005-0000-0000-0000C19A0000}"/>
    <cellStyle name="표준1 4 2 3 2 2 2" xfId="35707" xr:uid="{00000000-0005-0000-0000-0000C29A0000}"/>
    <cellStyle name="표준1 4 2 3 2 2 3" xfId="35708" xr:uid="{00000000-0005-0000-0000-0000C39A0000}"/>
    <cellStyle name="표준1 4 2 3 2 2 4" xfId="35709" xr:uid="{00000000-0005-0000-0000-0000C49A0000}"/>
    <cellStyle name="표준1 4 2 3 2 2 5" xfId="35710" xr:uid="{00000000-0005-0000-0000-0000C59A0000}"/>
    <cellStyle name="표준1 4 2 3 2 2 6" xfId="35711" xr:uid="{00000000-0005-0000-0000-0000C69A0000}"/>
    <cellStyle name="표준1 4 2 3 2 2 7" xfId="35712" xr:uid="{00000000-0005-0000-0000-0000C79A0000}"/>
    <cellStyle name="표준1 4 2 3 2 3" xfId="35713" xr:uid="{00000000-0005-0000-0000-0000C89A0000}"/>
    <cellStyle name="표준1 4 2 3 2 4" xfId="35714" xr:uid="{00000000-0005-0000-0000-0000C99A0000}"/>
    <cellStyle name="표준1 4 2 3 2 5" xfId="35715" xr:uid="{00000000-0005-0000-0000-0000CA9A0000}"/>
    <cellStyle name="표준1 4 2 3 2 6" xfId="35716" xr:uid="{00000000-0005-0000-0000-0000CB9A0000}"/>
    <cellStyle name="표준1 4 2 3 2 7" xfId="35717" xr:uid="{00000000-0005-0000-0000-0000CC9A0000}"/>
    <cellStyle name="표준1 4 2 3 2 8" xfId="35718" xr:uid="{00000000-0005-0000-0000-0000CD9A0000}"/>
    <cellStyle name="표준1 4 2 3 3" xfId="17844" xr:uid="{00000000-0005-0000-0000-0000CE9A0000}"/>
    <cellStyle name="표준1 4 2 3 3 2" xfId="35719" xr:uid="{00000000-0005-0000-0000-0000CF9A0000}"/>
    <cellStyle name="표준1 4 2 3 3 2 2" xfId="35720" xr:uid="{00000000-0005-0000-0000-0000D09A0000}"/>
    <cellStyle name="표준1 4 2 3 3 2 3" xfId="35721" xr:uid="{00000000-0005-0000-0000-0000D19A0000}"/>
    <cellStyle name="표준1 4 2 3 3 2 4" xfId="35722" xr:uid="{00000000-0005-0000-0000-0000D29A0000}"/>
    <cellStyle name="표준1 4 2 3 3 2 5" xfId="35723" xr:uid="{00000000-0005-0000-0000-0000D39A0000}"/>
    <cellStyle name="표준1 4 2 3 3 2 6" xfId="35724" xr:uid="{00000000-0005-0000-0000-0000D49A0000}"/>
    <cellStyle name="표준1 4 2 3 3 2 7" xfId="35725" xr:uid="{00000000-0005-0000-0000-0000D59A0000}"/>
    <cellStyle name="표준1 4 2 3 3 3" xfId="35726" xr:uid="{00000000-0005-0000-0000-0000D69A0000}"/>
    <cellStyle name="표준1 4 2 3 3 4" xfId="35727" xr:uid="{00000000-0005-0000-0000-0000D79A0000}"/>
    <cellStyle name="표준1 4 2 3 3 5" xfId="35728" xr:uid="{00000000-0005-0000-0000-0000D89A0000}"/>
    <cellStyle name="표준1 4 2 3 3 6" xfId="35729" xr:uid="{00000000-0005-0000-0000-0000D99A0000}"/>
    <cellStyle name="표준1 4 2 3 3 7" xfId="35730" xr:uid="{00000000-0005-0000-0000-0000DA9A0000}"/>
    <cellStyle name="표준1 4 2 3 3 8" xfId="35731" xr:uid="{00000000-0005-0000-0000-0000DB9A0000}"/>
    <cellStyle name="표준1 4 2 3 4" xfId="18146" xr:uid="{00000000-0005-0000-0000-0000DC9A0000}"/>
    <cellStyle name="표준1 4 2 3 4 2" xfId="35732" xr:uid="{00000000-0005-0000-0000-0000DD9A0000}"/>
    <cellStyle name="표준1 4 2 3 4 3" xfId="35733" xr:uid="{00000000-0005-0000-0000-0000DE9A0000}"/>
    <cellStyle name="표준1 4 2 3 4 4" xfId="35734" xr:uid="{00000000-0005-0000-0000-0000DF9A0000}"/>
    <cellStyle name="표준1 4 2 3 4 5" xfId="35735" xr:uid="{00000000-0005-0000-0000-0000E09A0000}"/>
    <cellStyle name="표준1 4 2 3 4 6" xfId="35736" xr:uid="{00000000-0005-0000-0000-0000E19A0000}"/>
    <cellStyle name="표준1 4 2 3 4 7" xfId="35737" xr:uid="{00000000-0005-0000-0000-0000E29A0000}"/>
    <cellStyle name="표준1 4 2 3 5" xfId="35738" xr:uid="{00000000-0005-0000-0000-0000E39A0000}"/>
    <cellStyle name="표준1 4 2 3 6" xfId="35739" xr:uid="{00000000-0005-0000-0000-0000E49A0000}"/>
    <cellStyle name="표준1 4 2 3 7" xfId="35740" xr:uid="{00000000-0005-0000-0000-0000E59A0000}"/>
    <cellStyle name="표준1 4 2 3 8" xfId="35741" xr:uid="{00000000-0005-0000-0000-0000E69A0000}"/>
    <cellStyle name="표준1 4 2 3 9" xfId="35742" xr:uid="{00000000-0005-0000-0000-0000E79A0000}"/>
    <cellStyle name="표준1 4 2 4" xfId="17081" xr:uid="{00000000-0005-0000-0000-0000E89A0000}"/>
    <cellStyle name="표준1 4 2 4 2" xfId="35743" xr:uid="{00000000-0005-0000-0000-0000E99A0000}"/>
    <cellStyle name="표준1 4 2 4 2 2" xfId="35744" xr:uid="{00000000-0005-0000-0000-0000EA9A0000}"/>
    <cellStyle name="표준1 4 2 4 2 3" xfId="35745" xr:uid="{00000000-0005-0000-0000-0000EB9A0000}"/>
    <cellStyle name="표준1 4 2 4 2 4" xfId="35746" xr:uid="{00000000-0005-0000-0000-0000EC9A0000}"/>
    <cellStyle name="표준1 4 2 4 2 5" xfId="35747" xr:uid="{00000000-0005-0000-0000-0000ED9A0000}"/>
    <cellStyle name="표준1 4 2 4 2 6" xfId="35748" xr:uid="{00000000-0005-0000-0000-0000EE9A0000}"/>
    <cellStyle name="표준1 4 2 4 2 7" xfId="35749" xr:uid="{00000000-0005-0000-0000-0000EF9A0000}"/>
    <cellStyle name="표준1 4 2 4 3" xfId="35750" xr:uid="{00000000-0005-0000-0000-0000F09A0000}"/>
    <cellStyle name="표준1 4 2 4 4" xfId="35751" xr:uid="{00000000-0005-0000-0000-0000F19A0000}"/>
    <cellStyle name="표준1 4 2 4 5" xfId="35752" xr:uid="{00000000-0005-0000-0000-0000F29A0000}"/>
    <cellStyle name="표준1 4 2 4 6" xfId="35753" xr:uid="{00000000-0005-0000-0000-0000F39A0000}"/>
    <cellStyle name="표준1 4 2 4 7" xfId="35754" xr:uid="{00000000-0005-0000-0000-0000F49A0000}"/>
    <cellStyle name="표준1 4 2 4 8" xfId="35755" xr:uid="{00000000-0005-0000-0000-0000F59A0000}"/>
    <cellStyle name="표준1 4 2 5" xfId="16923" xr:uid="{00000000-0005-0000-0000-0000F69A0000}"/>
    <cellStyle name="표준1 4 2 5 2" xfId="35756" xr:uid="{00000000-0005-0000-0000-0000F79A0000}"/>
    <cellStyle name="표준1 4 2 5 2 2" xfId="35757" xr:uid="{00000000-0005-0000-0000-0000F89A0000}"/>
    <cellStyle name="표준1 4 2 5 2 3" xfId="35758" xr:uid="{00000000-0005-0000-0000-0000F99A0000}"/>
    <cellStyle name="표준1 4 2 5 2 4" xfId="35759" xr:uid="{00000000-0005-0000-0000-0000FA9A0000}"/>
    <cellStyle name="표준1 4 2 5 2 5" xfId="35760" xr:uid="{00000000-0005-0000-0000-0000FB9A0000}"/>
    <cellStyle name="표준1 4 2 5 2 6" xfId="35761" xr:uid="{00000000-0005-0000-0000-0000FC9A0000}"/>
    <cellStyle name="표준1 4 2 5 2 7" xfId="35762" xr:uid="{00000000-0005-0000-0000-0000FD9A0000}"/>
    <cellStyle name="표준1 4 2 5 3" xfId="35763" xr:uid="{00000000-0005-0000-0000-0000FE9A0000}"/>
    <cellStyle name="표준1 4 2 5 4" xfId="35764" xr:uid="{00000000-0005-0000-0000-0000FF9A0000}"/>
    <cellStyle name="표준1 4 2 5 5" xfId="35765" xr:uid="{00000000-0005-0000-0000-0000009B0000}"/>
    <cellStyle name="표준1 4 2 5 6" xfId="35766" xr:uid="{00000000-0005-0000-0000-0000019B0000}"/>
    <cellStyle name="표준1 4 2 5 7" xfId="35767" xr:uid="{00000000-0005-0000-0000-0000029B0000}"/>
    <cellStyle name="표준1 4 2 5 8" xfId="35768" xr:uid="{00000000-0005-0000-0000-0000039B0000}"/>
    <cellStyle name="표준1 4 2 6" xfId="17230" xr:uid="{00000000-0005-0000-0000-0000049B0000}"/>
    <cellStyle name="표준1 4 2 6 2" xfId="35769" xr:uid="{00000000-0005-0000-0000-0000059B0000}"/>
    <cellStyle name="표준1 4 2 6 3" xfId="35770" xr:uid="{00000000-0005-0000-0000-0000069B0000}"/>
    <cellStyle name="표준1 4 2 6 4" xfId="35771" xr:uid="{00000000-0005-0000-0000-0000079B0000}"/>
    <cellStyle name="표준1 4 2 6 5" xfId="35772" xr:uid="{00000000-0005-0000-0000-0000089B0000}"/>
    <cellStyle name="표준1 4 2 6 6" xfId="35773" xr:uid="{00000000-0005-0000-0000-0000099B0000}"/>
    <cellStyle name="표준1 4 2 6 7" xfId="35774" xr:uid="{00000000-0005-0000-0000-00000A9B0000}"/>
    <cellStyle name="표준1 4 2 7" xfId="35775" xr:uid="{00000000-0005-0000-0000-00000B9B0000}"/>
    <cellStyle name="표준1 4 2 8" xfId="35776" xr:uid="{00000000-0005-0000-0000-00000C9B0000}"/>
    <cellStyle name="표준1 4 2 9" xfId="35777" xr:uid="{00000000-0005-0000-0000-00000D9B0000}"/>
    <cellStyle name="표준1 4 3" xfId="10839" xr:uid="{00000000-0005-0000-0000-00000E9B0000}"/>
    <cellStyle name="표준1 4 3 10" xfId="35778" xr:uid="{00000000-0005-0000-0000-00000F9B0000}"/>
    <cellStyle name="표준1 4 3 11" xfId="35779" xr:uid="{00000000-0005-0000-0000-0000109B0000}"/>
    <cellStyle name="표준1 4 3 12" xfId="35780" xr:uid="{00000000-0005-0000-0000-0000119B0000}"/>
    <cellStyle name="표준1 4 3 13" xfId="41778" xr:uid="{00000000-0005-0000-0000-0000129B0000}"/>
    <cellStyle name="표준1 4 3 14" xfId="41779" xr:uid="{00000000-0005-0000-0000-0000139B0000}"/>
    <cellStyle name="표준1 4 3 15" xfId="41780" xr:uid="{00000000-0005-0000-0000-0000149B0000}"/>
    <cellStyle name="표준1 4 3 16" xfId="41781" xr:uid="{00000000-0005-0000-0000-0000159B0000}"/>
    <cellStyle name="표준1 4 3 17" xfId="41782" xr:uid="{00000000-0005-0000-0000-0000169B0000}"/>
    <cellStyle name="표준1 4 3 18" xfId="41783" xr:uid="{00000000-0005-0000-0000-0000179B0000}"/>
    <cellStyle name="표준1 4 3 19" xfId="41784" xr:uid="{00000000-0005-0000-0000-0000189B0000}"/>
    <cellStyle name="표준1 4 3 2" xfId="16527" xr:uid="{00000000-0005-0000-0000-0000199B0000}"/>
    <cellStyle name="표준1 4 3 2 10" xfId="35781" xr:uid="{00000000-0005-0000-0000-00001A9B0000}"/>
    <cellStyle name="표준1 4 3 2 11" xfId="35782" xr:uid="{00000000-0005-0000-0000-00001B9B0000}"/>
    <cellStyle name="표준1 4 3 2 12" xfId="41785" xr:uid="{00000000-0005-0000-0000-00001C9B0000}"/>
    <cellStyle name="표준1 4 3 2 13" xfId="41786" xr:uid="{00000000-0005-0000-0000-00001D9B0000}"/>
    <cellStyle name="표준1 4 3 2 14" xfId="41787" xr:uid="{00000000-0005-0000-0000-00001E9B0000}"/>
    <cellStyle name="표준1 4 3 2 15" xfId="41788" xr:uid="{00000000-0005-0000-0000-00001F9B0000}"/>
    <cellStyle name="표준1 4 3 2 16" xfId="41789" xr:uid="{00000000-0005-0000-0000-0000209B0000}"/>
    <cellStyle name="표준1 4 3 2 17" xfId="41790" xr:uid="{00000000-0005-0000-0000-0000219B0000}"/>
    <cellStyle name="표준1 4 3 2 18" xfId="41791" xr:uid="{00000000-0005-0000-0000-0000229B0000}"/>
    <cellStyle name="표준1 4 3 2 19" xfId="41792" xr:uid="{00000000-0005-0000-0000-0000239B0000}"/>
    <cellStyle name="표준1 4 3 2 2" xfId="17335" xr:uid="{00000000-0005-0000-0000-0000249B0000}"/>
    <cellStyle name="표준1 4 3 2 2 10" xfId="35783" xr:uid="{00000000-0005-0000-0000-0000259B0000}"/>
    <cellStyle name="표준1 4 3 2 2 2" xfId="35784" xr:uid="{00000000-0005-0000-0000-0000269B0000}"/>
    <cellStyle name="표준1 4 3 2 2 2 2" xfId="35785" xr:uid="{00000000-0005-0000-0000-0000279B0000}"/>
    <cellStyle name="표준1 4 3 2 2 2 2 2" xfId="35786" xr:uid="{00000000-0005-0000-0000-0000289B0000}"/>
    <cellStyle name="표준1 4 3 2 2 2 2 3" xfId="35787" xr:uid="{00000000-0005-0000-0000-0000299B0000}"/>
    <cellStyle name="표준1 4 3 2 2 2 2 4" xfId="35788" xr:uid="{00000000-0005-0000-0000-00002A9B0000}"/>
    <cellStyle name="표준1 4 3 2 2 2 2 5" xfId="35789" xr:uid="{00000000-0005-0000-0000-00002B9B0000}"/>
    <cellStyle name="표준1 4 3 2 2 2 2 6" xfId="35790" xr:uid="{00000000-0005-0000-0000-00002C9B0000}"/>
    <cellStyle name="표준1 4 3 2 2 2 2 7" xfId="35791" xr:uid="{00000000-0005-0000-0000-00002D9B0000}"/>
    <cellStyle name="표준1 4 3 2 2 2 3" xfId="35792" xr:uid="{00000000-0005-0000-0000-00002E9B0000}"/>
    <cellStyle name="표준1 4 3 2 2 2 4" xfId="35793" xr:uid="{00000000-0005-0000-0000-00002F9B0000}"/>
    <cellStyle name="표준1 4 3 2 2 2 5" xfId="35794" xr:uid="{00000000-0005-0000-0000-0000309B0000}"/>
    <cellStyle name="표준1 4 3 2 2 2 6" xfId="35795" xr:uid="{00000000-0005-0000-0000-0000319B0000}"/>
    <cellStyle name="표준1 4 3 2 2 2 7" xfId="35796" xr:uid="{00000000-0005-0000-0000-0000329B0000}"/>
    <cellStyle name="표준1 4 3 2 2 2 8" xfId="35797" xr:uid="{00000000-0005-0000-0000-0000339B0000}"/>
    <cellStyle name="표준1 4 3 2 2 3" xfId="35798" xr:uid="{00000000-0005-0000-0000-0000349B0000}"/>
    <cellStyle name="표준1 4 3 2 2 3 2" xfId="35799" xr:uid="{00000000-0005-0000-0000-0000359B0000}"/>
    <cellStyle name="표준1 4 3 2 2 3 2 2" xfId="35800" xr:uid="{00000000-0005-0000-0000-0000369B0000}"/>
    <cellStyle name="표준1 4 3 2 2 3 2 3" xfId="35801" xr:uid="{00000000-0005-0000-0000-0000379B0000}"/>
    <cellStyle name="표준1 4 3 2 2 3 2 4" xfId="35802" xr:uid="{00000000-0005-0000-0000-0000389B0000}"/>
    <cellStyle name="표준1 4 3 2 2 3 2 5" xfId="35803" xr:uid="{00000000-0005-0000-0000-0000399B0000}"/>
    <cellStyle name="표준1 4 3 2 2 3 2 6" xfId="35804" xr:uid="{00000000-0005-0000-0000-00003A9B0000}"/>
    <cellStyle name="표준1 4 3 2 2 3 2 7" xfId="35805" xr:uid="{00000000-0005-0000-0000-00003B9B0000}"/>
    <cellStyle name="표준1 4 3 2 2 3 3" xfId="35806" xr:uid="{00000000-0005-0000-0000-00003C9B0000}"/>
    <cellStyle name="표준1 4 3 2 2 3 4" xfId="35807" xr:uid="{00000000-0005-0000-0000-00003D9B0000}"/>
    <cellStyle name="표준1 4 3 2 2 3 5" xfId="35808" xr:uid="{00000000-0005-0000-0000-00003E9B0000}"/>
    <cellStyle name="표준1 4 3 2 2 3 6" xfId="35809" xr:uid="{00000000-0005-0000-0000-00003F9B0000}"/>
    <cellStyle name="표준1 4 3 2 2 3 7" xfId="35810" xr:uid="{00000000-0005-0000-0000-0000409B0000}"/>
    <cellStyle name="표준1 4 3 2 2 3 8" xfId="35811" xr:uid="{00000000-0005-0000-0000-0000419B0000}"/>
    <cellStyle name="표준1 4 3 2 2 4" xfId="35812" xr:uid="{00000000-0005-0000-0000-0000429B0000}"/>
    <cellStyle name="표준1 4 3 2 2 4 2" xfId="35813" xr:uid="{00000000-0005-0000-0000-0000439B0000}"/>
    <cellStyle name="표준1 4 3 2 2 4 3" xfId="35814" xr:uid="{00000000-0005-0000-0000-0000449B0000}"/>
    <cellStyle name="표준1 4 3 2 2 4 4" xfId="35815" xr:uid="{00000000-0005-0000-0000-0000459B0000}"/>
    <cellStyle name="표준1 4 3 2 2 4 5" xfId="35816" xr:uid="{00000000-0005-0000-0000-0000469B0000}"/>
    <cellStyle name="표준1 4 3 2 2 4 6" xfId="35817" xr:uid="{00000000-0005-0000-0000-0000479B0000}"/>
    <cellStyle name="표준1 4 3 2 2 4 7" xfId="35818" xr:uid="{00000000-0005-0000-0000-0000489B0000}"/>
    <cellStyle name="표준1 4 3 2 2 5" xfId="35819" xr:uid="{00000000-0005-0000-0000-0000499B0000}"/>
    <cellStyle name="표준1 4 3 2 2 6" xfId="35820" xr:uid="{00000000-0005-0000-0000-00004A9B0000}"/>
    <cellStyle name="표준1 4 3 2 2 7" xfId="35821" xr:uid="{00000000-0005-0000-0000-00004B9B0000}"/>
    <cellStyle name="표준1 4 3 2 2 8" xfId="35822" xr:uid="{00000000-0005-0000-0000-00004C9B0000}"/>
    <cellStyle name="표준1 4 3 2 2 9" xfId="35823" xr:uid="{00000000-0005-0000-0000-00004D9B0000}"/>
    <cellStyle name="표준1 4 3 2 20" xfId="41793" xr:uid="{00000000-0005-0000-0000-00004E9B0000}"/>
    <cellStyle name="표준1 4 3 2 21" xfId="41794" xr:uid="{00000000-0005-0000-0000-00004F9B0000}"/>
    <cellStyle name="표준1 4 3 2 22" xfId="41795" xr:uid="{00000000-0005-0000-0000-0000509B0000}"/>
    <cellStyle name="표준1 4 3 2 23" xfId="41796" xr:uid="{00000000-0005-0000-0000-0000519B0000}"/>
    <cellStyle name="표준1 4 3 2 24" xfId="41797" xr:uid="{00000000-0005-0000-0000-0000529B0000}"/>
    <cellStyle name="표준1 4 3 2 25" xfId="41798" xr:uid="{00000000-0005-0000-0000-0000539B0000}"/>
    <cellStyle name="표준1 4 3 2 26" xfId="41799" xr:uid="{00000000-0005-0000-0000-0000549B0000}"/>
    <cellStyle name="표준1 4 3 2 27" xfId="41800" xr:uid="{00000000-0005-0000-0000-0000559B0000}"/>
    <cellStyle name="표준1 4 3 2 3" xfId="17645" xr:uid="{00000000-0005-0000-0000-0000569B0000}"/>
    <cellStyle name="표준1 4 3 2 3 2" xfId="35824" xr:uid="{00000000-0005-0000-0000-0000579B0000}"/>
    <cellStyle name="표준1 4 3 2 3 2 2" xfId="35825" xr:uid="{00000000-0005-0000-0000-0000589B0000}"/>
    <cellStyle name="표준1 4 3 2 3 2 3" xfId="35826" xr:uid="{00000000-0005-0000-0000-0000599B0000}"/>
    <cellStyle name="표준1 4 3 2 3 2 4" xfId="35827" xr:uid="{00000000-0005-0000-0000-00005A9B0000}"/>
    <cellStyle name="표준1 4 3 2 3 2 5" xfId="35828" xr:uid="{00000000-0005-0000-0000-00005B9B0000}"/>
    <cellStyle name="표준1 4 3 2 3 2 6" xfId="35829" xr:uid="{00000000-0005-0000-0000-00005C9B0000}"/>
    <cellStyle name="표준1 4 3 2 3 2 7" xfId="35830" xr:uid="{00000000-0005-0000-0000-00005D9B0000}"/>
    <cellStyle name="표준1 4 3 2 3 3" xfId="35831" xr:uid="{00000000-0005-0000-0000-00005E9B0000}"/>
    <cellStyle name="표준1 4 3 2 3 4" xfId="35832" xr:uid="{00000000-0005-0000-0000-00005F9B0000}"/>
    <cellStyle name="표준1 4 3 2 3 5" xfId="35833" xr:uid="{00000000-0005-0000-0000-0000609B0000}"/>
    <cellStyle name="표준1 4 3 2 3 6" xfId="35834" xr:uid="{00000000-0005-0000-0000-0000619B0000}"/>
    <cellStyle name="표준1 4 3 2 3 7" xfId="35835" xr:uid="{00000000-0005-0000-0000-0000629B0000}"/>
    <cellStyle name="표준1 4 3 2 3 8" xfId="35836" xr:uid="{00000000-0005-0000-0000-0000639B0000}"/>
    <cellStyle name="표준1 4 3 2 4" xfId="17947" xr:uid="{00000000-0005-0000-0000-0000649B0000}"/>
    <cellStyle name="표준1 4 3 2 4 2" xfId="35837" xr:uid="{00000000-0005-0000-0000-0000659B0000}"/>
    <cellStyle name="표준1 4 3 2 4 2 2" xfId="35838" xr:uid="{00000000-0005-0000-0000-0000669B0000}"/>
    <cellStyle name="표준1 4 3 2 4 2 3" xfId="35839" xr:uid="{00000000-0005-0000-0000-0000679B0000}"/>
    <cellStyle name="표준1 4 3 2 4 2 4" xfId="35840" xr:uid="{00000000-0005-0000-0000-0000689B0000}"/>
    <cellStyle name="표준1 4 3 2 4 2 5" xfId="35841" xr:uid="{00000000-0005-0000-0000-0000699B0000}"/>
    <cellStyle name="표준1 4 3 2 4 2 6" xfId="35842" xr:uid="{00000000-0005-0000-0000-00006A9B0000}"/>
    <cellStyle name="표준1 4 3 2 4 2 7" xfId="35843" xr:uid="{00000000-0005-0000-0000-00006B9B0000}"/>
    <cellStyle name="표준1 4 3 2 4 3" xfId="35844" xr:uid="{00000000-0005-0000-0000-00006C9B0000}"/>
    <cellStyle name="표준1 4 3 2 4 4" xfId="35845" xr:uid="{00000000-0005-0000-0000-00006D9B0000}"/>
    <cellStyle name="표준1 4 3 2 4 5" xfId="35846" xr:uid="{00000000-0005-0000-0000-00006E9B0000}"/>
    <cellStyle name="표준1 4 3 2 4 6" xfId="35847" xr:uid="{00000000-0005-0000-0000-00006F9B0000}"/>
    <cellStyle name="표준1 4 3 2 4 7" xfId="35848" xr:uid="{00000000-0005-0000-0000-0000709B0000}"/>
    <cellStyle name="표준1 4 3 2 4 8" xfId="35849" xr:uid="{00000000-0005-0000-0000-0000719B0000}"/>
    <cellStyle name="표준1 4 3 2 5" xfId="35850" xr:uid="{00000000-0005-0000-0000-0000729B0000}"/>
    <cellStyle name="표준1 4 3 2 5 2" xfId="35851" xr:uid="{00000000-0005-0000-0000-0000739B0000}"/>
    <cellStyle name="표준1 4 3 2 5 3" xfId="35852" xr:uid="{00000000-0005-0000-0000-0000749B0000}"/>
    <cellStyle name="표준1 4 3 2 5 4" xfId="35853" xr:uid="{00000000-0005-0000-0000-0000759B0000}"/>
    <cellStyle name="표준1 4 3 2 5 5" xfId="35854" xr:uid="{00000000-0005-0000-0000-0000769B0000}"/>
    <cellStyle name="표준1 4 3 2 5 6" xfId="35855" xr:uid="{00000000-0005-0000-0000-0000779B0000}"/>
    <cellStyle name="표준1 4 3 2 5 7" xfId="35856" xr:uid="{00000000-0005-0000-0000-0000789B0000}"/>
    <cellStyle name="표준1 4 3 2 6" xfId="35857" xr:uid="{00000000-0005-0000-0000-0000799B0000}"/>
    <cellStyle name="표준1 4 3 2 7" xfId="35858" xr:uid="{00000000-0005-0000-0000-00007A9B0000}"/>
    <cellStyle name="표준1 4 3 2 8" xfId="35859" xr:uid="{00000000-0005-0000-0000-00007B9B0000}"/>
    <cellStyle name="표준1 4 3 2 9" xfId="35860" xr:uid="{00000000-0005-0000-0000-00007C9B0000}"/>
    <cellStyle name="표준1 4 3 20" xfId="41801" xr:uid="{00000000-0005-0000-0000-00007D9B0000}"/>
    <cellStyle name="표준1 4 3 21" xfId="41802" xr:uid="{00000000-0005-0000-0000-00007E9B0000}"/>
    <cellStyle name="표준1 4 3 22" xfId="41803" xr:uid="{00000000-0005-0000-0000-00007F9B0000}"/>
    <cellStyle name="표준1 4 3 23" xfId="41804" xr:uid="{00000000-0005-0000-0000-0000809B0000}"/>
    <cellStyle name="표준1 4 3 24" xfId="41805" xr:uid="{00000000-0005-0000-0000-0000819B0000}"/>
    <cellStyle name="표준1 4 3 25" xfId="41806" xr:uid="{00000000-0005-0000-0000-0000829B0000}"/>
    <cellStyle name="표준1 4 3 26" xfId="41807" xr:uid="{00000000-0005-0000-0000-0000839B0000}"/>
    <cellStyle name="표준1 4 3 27" xfId="41808" xr:uid="{00000000-0005-0000-0000-0000849B0000}"/>
    <cellStyle name="표준1 4 3 28" xfId="41809" xr:uid="{00000000-0005-0000-0000-0000859B0000}"/>
    <cellStyle name="표준1 4 3 3" xfId="16820" xr:uid="{00000000-0005-0000-0000-0000869B0000}"/>
    <cellStyle name="표준1 4 3 3 10" xfId="35861" xr:uid="{00000000-0005-0000-0000-0000879B0000}"/>
    <cellStyle name="표준1 4 3 3 11" xfId="41810" xr:uid="{00000000-0005-0000-0000-0000889B0000}"/>
    <cellStyle name="표준1 4 3 3 2" xfId="17543" xr:uid="{00000000-0005-0000-0000-0000899B0000}"/>
    <cellStyle name="표준1 4 3 3 2 2" xfId="35862" xr:uid="{00000000-0005-0000-0000-00008A9B0000}"/>
    <cellStyle name="표준1 4 3 3 2 2 2" xfId="35863" xr:uid="{00000000-0005-0000-0000-00008B9B0000}"/>
    <cellStyle name="표준1 4 3 3 2 2 3" xfId="35864" xr:uid="{00000000-0005-0000-0000-00008C9B0000}"/>
    <cellStyle name="표준1 4 3 3 2 2 4" xfId="35865" xr:uid="{00000000-0005-0000-0000-00008D9B0000}"/>
    <cellStyle name="표준1 4 3 3 2 2 5" xfId="35866" xr:uid="{00000000-0005-0000-0000-00008E9B0000}"/>
    <cellStyle name="표준1 4 3 3 2 2 6" xfId="35867" xr:uid="{00000000-0005-0000-0000-00008F9B0000}"/>
    <cellStyle name="표준1 4 3 3 2 2 7" xfId="35868" xr:uid="{00000000-0005-0000-0000-0000909B0000}"/>
    <cellStyle name="표준1 4 3 3 2 3" xfId="35869" xr:uid="{00000000-0005-0000-0000-0000919B0000}"/>
    <cellStyle name="표준1 4 3 3 2 4" xfId="35870" xr:uid="{00000000-0005-0000-0000-0000929B0000}"/>
    <cellStyle name="표준1 4 3 3 2 5" xfId="35871" xr:uid="{00000000-0005-0000-0000-0000939B0000}"/>
    <cellStyle name="표준1 4 3 3 2 6" xfId="35872" xr:uid="{00000000-0005-0000-0000-0000949B0000}"/>
    <cellStyle name="표준1 4 3 3 2 7" xfId="35873" xr:uid="{00000000-0005-0000-0000-0000959B0000}"/>
    <cellStyle name="표준1 4 3 3 2 8" xfId="35874" xr:uid="{00000000-0005-0000-0000-0000969B0000}"/>
    <cellStyle name="표준1 4 3 3 3" xfId="17845" xr:uid="{00000000-0005-0000-0000-0000979B0000}"/>
    <cellStyle name="표준1 4 3 3 3 2" xfId="35875" xr:uid="{00000000-0005-0000-0000-0000989B0000}"/>
    <cellStyle name="표준1 4 3 3 3 2 2" xfId="35876" xr:uid="{00000000-0005-0000-0000-0000999B0000}"/>
    <cellStyle name="표준1 4 3 3 3 2 3" xfId="35877" xr:uid="{00000000-0005-0000-0000-00009A9B0000}"/>
    <cellStyle name="표준1 4 3 3 3 2 4" xfId="35878" xr:uid="{00000000-0005-0000-0000-00009B9B0000}"/>
    <cellStyle name="표준1 4 3 3 3 2 5" xfId="35879" xr:uid="{00000000-0005-0000-0000-00009C9B0000}"/>
    <cellStyle name="표준1 4 3 3 3 2 6" xfId="35880" xr:uid="{00000000-0005-0000-0000-00009D9B0000}"/>
    <cellStyle name="표준1 4 3 3 3 2 7" xfId="35881" xr:uid="{00000000-0005-0000-0000-00009E9B0000}"/>
    <cellStyle name="표준1 4 3 3 3 3" xfId="35882" xr:uid="{00000000-0005-0000-0000-00009F9B0000}"/>
    <cellStyle name="표준1 4 3 3 3 4" xfId="35883" xr:uid="{00000000-0005-0000-0000-0000A09B0000}"/>
    <cellStyle name="표준1 4 3 3 3 5" xfId="35884" xr:uid="{00000000-0005-0000-0000-0000A19B0000}"/>
    <cellStyle name="표준1 4 3 3 3 6" xfId="35885" xr:uid="{00000000-0005-0000-0000-0000A29B0000}"/>
    <cellStyle name="표준1 4 3 3 3 7" xfId="35886" xr:uid="{00000000-0005-0000-0000-0000A39B0000}"/>
    <cellStyle name="표준1 4 3 3 3 8" xfId="35887" xr:uid="{00000000-0005-0000-0000-0000A49B0000}"/>
    <cellStyle name="표준1 4 3 3 4" xfId="18147" xr:uid="{00000000-0005-0000-0000-0000A59B0000}"/>
    <cellStyle name="표준1 4 3 3 4 2" xfId="35888" xr:uid="{00000000-0005-0000-0000-0000A69B0000}"/>
    <cellStyle name="표준1 4 3 3 4 3" xfId="35889" xr:uid="{00000000-0005-0000-0000-0000A79B0000}"/>
    <cellStyle name="표준1 4 3 3 4 4" xfId="35890" xr:uid="{00000000-0005-0000-0000-0000A89B0000}"/>
    <cellStyle name="표준1 4 3 3 4 5" xfId="35891" xr:uid="{00000000-0005-0000-0000-0000A99B0000}"/>
    <cellStyle name="표준1 4 3 3 4 6" xfId="35892" xr:uid="{00000000-0005-0000-0000-0000AA9B0000}"/>
    <cellStyle name="표준1 4 3 3 4 7" xfId="35893" xr:uid="{00000000-0005-0000-0000-0000AB9B0000}"/>
    <cellStyle name="표준1 4 3 3 5" xfId="35894" xr:uid="{00000000-0005-0000-0000-0000AC9B0000}"/>
    <cellStyle name="표준1 4 3 3 6" xfId="35895" xr:uid="{00000000-0005-0000-0000-0000AD9B0000}"/>
    <cellStyle name="표준1 4 3 3 7" xfId="35896" xr:uid="{00000000-0005-0000-0000-0000AE9B0000}"/>
    <cellStyle name="표준1 4 3 3 8" xfId="35897" xr:uid="{00000000-0005-0000-0000-0000AF9B0000}"/>
    <cellStyle name="표준1 4 3 3 9" xfId="35898" xr:uid="{00000000-0005-0000-0000-0000B09B0000}"/>
    <cellStyle name="표준1 4 3 4" xfId="17072" xr:uid="{00000000-0005-0000-0000-0000B19B0000}"/>
    <cellStyle name="표준1 4 3 4 2" xfId="35899" xr:uid="{00000000-0005-0000-0000-0000B29B0000}"/>
    <cellStyle name="표준1 4 3 4 2 2" xfId="35900" xr:uid="{00000000-0005-0000-0000-0000B39B0000}"/>
    <cellStyle name="표준1 4 3 4 2 3" xfId="35901" xr:uid="{00000000-0005-0000-0000-0000B49B0000}"/>
    <cellStyle name="표준1 4 3 4 2 4" xfId="35902" xr:uid="{00000000-0005-0000-0000-0000B59B0000}"/>
    <cellStyle name="표준1 4 3 4 2 5" xfId="35903" xr:uid="{00000000-0005-0000-0000-0000B69B0000}"/>
    <cellStyle name="표준1 4 3 4 2 6" xfId="35904" xr:uid="{00000000-0005-0000-0000-0000B79B0000}"/>
    <cellStyle name="표준1 4 3 4 2 7" xfId="35905" xr:uid="{00000000-0005-0000-0000-0000B89B0000}"/>
    <cellStyle name="표준1 4 3 4 3" xfId="35906" xr:uid="{00000000-0005-0000-0000-0000B99B0000}"/>
    <cellStyle name="표준1 4 3 4 4" xfId="35907" xr:uid="{00000000-0005-0000-0000-0000BA9B0000}"/>
    <cellStyle name="표준1 4 3 4 5" xfId="35908" xr:uid="{00000000-0005-0000-0000-0000BB9B0000}"/>
    <cellStyle name="표준1 4 3 4 6" xfId="35909" xr:uid="{00000000-0005-0000-0000-0000BC9B0000}"/>
    <cellStyle name="표준1 4 3 4 7" xfId="35910" xr:uid="{00000000-0005-0000-0000-0000BD9B0000}"/>
    <cellStyle name="표준1 4 3 4 8" xfId="35911" xr:uid="{00000000-0005-0000-0000-0000BE9B0000}"/>
    <cellStyle name="표준1 4 3 5" xfId="17106" xr:uid="{00000000-0005-0000-0000-0000BF9B0000}"/>
    <cellStyle name="표준1 4 3 5 2" xfId="35912" xr:uid="{00000000-0005-0000-0000-0000C09B0000}"/>
    <cellStyle name="표준1 4 3 5 2 2" xfId="35913" xr:uid="{00000000-0005-0000-0000-0000C19B0000}"/>
    <cellStyle name="표준1 4 3 5 2 3" xfId="35914" xr:uid="{00000000-0005-0000-0000-0000C29B0000}"/>
    <cellStyle name="표준1 4 3 5 2 4" xfId="35915" xr:uid="{00000000-0005-0000-0000-0000C39B0000}"/>
    <cellStyle name="표준1 4 3 5 2 5" xfId="35916" xr:uid="{00000000-0005-0000-0000-0000C49B0000}"/>
    <cellStyle name="표준1 4 3 5 2 6" xfId="35917" xr:uid="{00000000-0005-0000-0000-0000C59B0000}"/>
    <cellStyle name="표준1 4 3 5 2 7" xfId="35918" xr:uid="{00000000-0005-0000-0000-0000C69B0000}"/>
    <cellStyle name="표준1 4 3 5 3" xfId="35919" xr:uid="{00000000-0005-0000-0000-0000C79B0000}"/>
    <cellStyle name="표준1 4 3 5 4" xfId="35920" xr:uid="{00000000-0005-0000-0000-0000C89B0000}"/>
    <cellStyle name="표준1 4 3 5 5" xfId="35921" xr:uid="{00000000-0005-0000-0000-0000C99B0000}"/>
    <cellStyle name="표준1 4 3 5 6" xfId="35922" xr:uid="{00000000-0005-0000-0000-0000CA9B0000}"/>
    <cellStyle name="표준1 4 3 5 7" xfId="35923" xr:uid="{00000000-0005-0000-0000-0000CB9B0000}"/>
    <cellStyle name="표준1 4 3 5 8" xfId="35924" xr:uid="{00000000-0005-0000-0000-0000CC9B0000}"/>
    <cellStyle name="표준1 4 3 6" xfId="16909" xr:uid="{00000000-0005-0000-0000-0000CD9B0000}"/>
    <cellStyle name="표준1 4 3 6 2" xfId="35925" xr:uid="{00000000-0005-0000-0000-0000CE9B0000}"/>
    <cellStyle name="표준1 4 3 6 3" xfId="35926" xr:uid="{00000000-0005-0000-0000-0000CF9B0000}"/>
    <cellStyle name="표준1 4 3 6 4" xfId="35927" xr:uid="{00000000-0005-0000-0000-0000D09B0000}"/>
    <cellStyle name="표준1 4 3 6 5" xfId="35928" xr:uid="{00000000-0005-0000-0000-0000D19B0000}"/>
    <cellStyle name="표준1 4 3 6 6" xfId="35929" xr:uid="{00000000-0005-0000-0000-0000D29B0000}"/>
    <cellStyle name="표준1 4 3 6 7" xfId="35930" xr:uid="{00000000-0005-0000-0000-0000D39B0000}"/>
    <cellStyle name="표준1 4 3 7" xfId="35931" xr:uid="{00000000-0005-0000-0000-0000D49B0000}"/>
    <cellStyle name="표준1 4 3 8" xfId="35932" xr:uid="{00000000-0005-0000-0000-0000D59B0000}"/>
    <cellStyle name="표준1 4 3 9" xfId="35933" xr:uid="{00000000-0005-0000-0000-0000D69B0000}"/>
    <cellStyle name="표준1 4 4" xfId="16821" xr:uid="{00000000-0005-0000-0000-0000D79B0000}"/>
    <cellStyle name="표준1 4 4 2" xfId="17544" xr:uid="{00000000-0005-0000-0000-0000D89B0000}"/>
    <cellStyle name="표준1 4 4 2 2" xfId="35934" xr:uid="{00000000-0005-0000-0000-0000D99B0000}"/>
    <cellStyle name="표준1 4 4 2 3" xfId="35935" xr:uid="{00000000-0005-0000-0000-0000DA9B0000}"/>
    <cellStyle name="표준1 4 4 2 4" xfId="35936" xr:uid="{00000000-0005-0000-0000-0000DB9B0000}"/>
    <cellStyle name="표준1 4 4 2 5" xfId="35937" xr:uid="{00000000-0005-0000-0000-0000DC9B0000}"/>
    <cellStyle name="표준1 4 4 2 6" xfId="35938" xr:uid="{00000000-0005-0000-0000-0000DD9B0000}"/>
    <cellStyle name="표준1 4 4 2 7" xfId="35939" xr:uid="{00000000-0005-0000-0000-0000DE9B0000}"/>
    <cellStyle name="표준1 4 4 3" xfId="17846" xr:uid="{00000000-0005-0000-0000-0000DF9B0000}"/>
    <cellStyle name="표준1 4 4 4" xfId="18148" xr:uid="{00000000-0005-0000-0000-0000E09B0000}"/>
    <cellStyle name="표준1 4 4 5" xfId="35940" xr:uid="{00000000-0005-0000-0000-0000E19B0000}"/>
    <cellStyle name="표준1 4 4 6" xfId="35941" xr:uid="{00000000-0005-0000-0000-0000E29B0000}"/>
    <cellStyle name="표준1 4 4 7" xfId="35942" xr:uid="{00000000-0005-0000-0000-0000E39B0000}"/>
    <cellStyle name="표준1 4 4 8" xfId="35943" xr:uid="{00000000-0005-0000-0000-0000E49B0000}"/>
    <cellStyle name="표준1 4 4 9" xfId="41811" xr:uid="{00000000-0005-0000-0000-0000E59B0000}"/>
    <cellStyle name="표준1 4 5" xfId="16822" xr:uid="{00000000-0005-0000-0000-0000E69B0000}"/>
    <cellStyle name="표준1 4 5 2" xfId="17545" xr:uid="{00000000-0005-0000-0000-0000E79B0000}"/>
    <cellStyle name="표준1 4 5 2 2" xfId="35944" xr:uid="{00000000-0005-0000-0000-0000E89B0000}"/>
    <cellStyle name="표준1 4 5 2 3" xfId="35945" xr:uid="{00000000-0005-0000-0000-0000E99B0000}"/>
    <cellStyle name="표준1 4 5 2 4" xfId="35946" xr:uid="{00000000-0005-0000-0000-0000EA9B0000}"/>
    <cellStyle name="표준1 4 5 2 5" xfId="35947" xr:uid="{00000000-0005-0000-0000-0000EB9B0000}"/>
    <cellStyle name="표준1 4 5 2 6" xfId="35948" xr:uid="{00000000-0005-0000-0000-0000EC9B0000}"/>
    <cellStyle name="표준1 4 5 2 7" xfId="35949" xr:uid="{00000000-0005-0000-0000-0000ED9B0000}"/>
    <cellStyle name="표준1 4 5 3" xfId="17847" xr:uid="{00000000-0005-0000-0000-0000EE9B0000}"/>
    <cellStyle name="표준1 4 5 4" xfId="18149" xr:uid="{00000000-0005-0000-0000-0000EF9B0000}"/>
    <cellStyle name="표준1 4 5 5" xfId="35950" xr:uid="{00000000-0005-0000-0000-0000F09B0000}"/>
    <cellStyle name="표준1 4 5 6" xfId="35951" xr:uid="{00000000-0005-0000-0000-0000F19B0000}"/>
    <cellStyle name="표준1 4 5 7" xfId="35952" xr:uid="{00000000-0005-0000-0000-0000F29B0000}"/>
    <cellStyle name="표준1 4 5 8" xfId="35953" xr:uid="{00000000-0005-0000-0000-0000F39B0000}"/>
    <cellStyle name="표준1 4 5 9" xfId="41812" xr:uid="{00000000-0005-0000-0000-0000F49B0000}"/>
    <cellStyle name="표준1 4 6" xfId="17148" xr:uid="{00000000-0005-0000-0000-0000F59B0000}"/>
    <cellStyle name="표준1 4 6 2" xfId="35954" xr:uid="{00000000-0005-0000-0000-0000F69B0000}"/>
    <cellStyle name="표준1 4 6 3" xfId="35955" xr:uid="{00000000-0005-0000-0000-0000F79B0000}"/>
    <cellStyle name="표준1 4 6 4" xfId="35956" xr:uid="{00000000-0005-0000-0000-0000F89B0000}"/>
    <cellStyle name="표준1 4 6 5" xfId="35957" xr:uid="{00000000-0005-0000-0000-0000F99B0000}"/>
    <cellStyle name="표준1 4 6 6" xfId="35958" xr:uid="{00000000-0005-0000-0000-0000FA9B0000}"/>
    <cellStyle name="표준1 4 6 7" xfId="35959" xr:uid="{00000000-0005-0000-0000-0000FB9B0000}"/>
    <cellStyle name="표준1 4 7" xfId="16869" xr:uid="{00000000-0005-0000-0000-0000FC9B0000}"/>
    <cellStyle name="표준1 4 8" xfId="41813" xr:uid="{00000000-0005-0000-0000-0000FD9B0000}"/>
    <cellStyle name="표준1 4 9" xfId="41814" xr:uid="{00000000-0005-0000-0000-0000FE9B0000}"/>
    <cellStyle name="표준1 5" xfId="10845" xr:uid="{00000000-0005-0000-0000-0000FF9B0000}"/>
    <cellStyle name="표준1 5 10" xfId="35960" xr:uid="{00000000-0005-0000-0000-0000009C0000}"/>
    <cellStyle name="표준1 5 11" xfId="35961" xr:uid="{00000000-0005-0000-0000-0000019C0000}"/>
    <cellStyle name="표준1 5 12" xfId="35962" xr:uid="{00000000-0005-0000-0000-0000029C0000}"/>
    <cellStyle name="표준1 5 13" xfId="41815" xr:uid="{00000000-0005-0000-0000-0000039C0000}"/>
    <cellStyle name="표준1 5 14" xfId="41816" xr:uid="{00000000-0005-0000-0000-0000049C0000}"/>
    <cellStyle name="표준1 5 15" xfId="41817" xr:uid="{00000000-0005-0000-0000-0000059C0000}"/>
    <cellStyle name="표준1 5 16" xfId="41818" xr:uid="{00000000-0005-0000-0000-0000069C0000}"/>
    <cellStyle name="표준1 5 17" xfId="41819" xr:uid="{00000000-0005-0000-0000-0000079C0000}"/>
    <cellStyle name="표준1 5 18" xfId="41820" xr:uid="{00000000-0005-0000-0000-0000089C0000}"/>
    <cellStyle name="표준1 5 19" xfId="41821" xr:uid="{00000000-0005-0000-0000-0000099C0000}"/>
    <cellStyle name="표준1 5 2" xfId="16533" xr:uid="{00000000-0005-0000-0000-00000A9C0000}"/>
    <cellStyle name="표준1 5 2 10" xfId="35963" xr:uid="{00000000-0005-0000-0000-00000B9C0000}"/>
    <cellStyle name="표준1 5 2 11" xfId="35964" xr:uid="{00000000-0005-0000-0000-00000C9C0000}"/>
    <cellStyle name="표준1 5 2 12" xfId="41822" xr:uid="{00000000-0005-0000-0000-00000D9C0000}"/>
    <cellStyle name="표준1 5 2 13" xfId="41823" xr:uid="{00000000-0005-0000-0000-00000E9C0000}"/>
    <cellStyle name="표준1 5 2 14" xfId="41824" xr:uid="{00000000-0005-0000-0000-00000F9C0000}"/>
    <cellStyle name="표준1 5 2 15" xfId="41825" xr:uid="{00000000-0005-0000-0000-0000109C0000}"/>
    <cellStyle name="표준1 5 2 16" xfId="41826" xr:uid="{00000000-0005-0000-0000-0000119C0000}"/>
    <cellStyle name="표준1 5 2 17" xfId="41827" xr:uid="{00000000-0005-0000-0000-0000129C0000}"/>
    <cellStyle name="표준1 5 2 18" xfId="41828" xr:uid="{00000000-0005-0000-0000-0000139C0000}"/>
    <cellStyle name="표준1 5 2 19" xfId="41829" xr:uid="{00000000-0005-0000-0000-0000149C0000}"/>
    <cellStyle name="표준1 5 2 2" xfId="17341" xr:uid="{00000000-0005-0000-0000-0000159C0000}"/>
    <cellStyle name="표준1 5 2 2 10" xfId="35965" xr:uid="{00000000-0005-0000-0000-0000169C0000}"/>
    <cellStyle name="표준1 5 2 2 2" xfId="35966" xr:uid="{00000000-0005-0000-0000-0000179C0000}"/>
    <cellStyle name="표준1 5 2 2 2 2" xfId="35967" xr:uid="{00000000-0005-0000-0000-0000189C0000}"/>
    <cellStyle name="표준1 5 2 2 2 2 2" xfId="35968" xr:uid="{00000000-0005-0000-0000-0000199C0000}"/>
    <cellStyle name="표준1 5 2 2 2 2 3" xfId="35969" xr:uid="{00000000-0005-0000-0000-00001A9C0000}"/>
    <cellStyle name="표준1 5 2 2 2 2 4" xfId="35970" xr:uid="{00000000-0005-0000-0000-00001B9C0000}"/>
    <cellStyle name="표준1 5 2 2 2 2 5" xfId="35971" xr:uid="{00000000-0005-0000-0000-00001C9C0000}"/>
    <cellStyle name="표준1 5 2 2 2 2 6" xfId="35972" xr:uid="{00000000-0005-0000-0000-00001D9C0000}"/>
    <cellStyle name="표준1 5 2 2 2 2 7" xfId="35973" xr:uid="{00000000-0005-0000-0000-00001E9C0000}"/>
    <cellStyle name="표준1 5 2 2 2 3" xfId="35974" xr:uid="{00000000-0005-0000-0000-00001F9C0000}"/>
    <cellStyle name="표준1 5 2 2 2 4" xfId="35975" xr:uid="{00000000-0005-0000-0000-0000209C0000}"/>
    <cellStyle name="표준1 5 2 2 2 5" xfId="35976" xr:uid="{00000000-0005-0000-0000-0000219C0000}"/>
    <cellStyle name="표준1 5 2 2 2 6" xfId="35977" xr:uid="{00000000-0005-0000-0000-0000229C0000}"/>
    <cellStyle name="표준1 5 2 2 2 7" xfId="35978" xr:uid="{00000000-0005-0000-0000-0000239C0000}"/>
    <cellStyle name="표준1 5 2 2 2 8" xfId="35979" xr:uid="{00000000-0005-0000-0000-0000249C0000}"/>
    <cellStyle name="표준1 5 2 2 3" xfId="35980" xr:uid="{00000000-0005-0000-0000-0000259C0000}"/>
    <cellStyle name="표준1 5 2 2 3 2" xfId="35981" xr:uid="{00000000-0005-0000-0000-0000269C0000}"/>
    <cellStyle name="표준1 5 2 2 3 2 2" xfId="35982" xr:uid="{00000000-0005-0000-0000-0000279C0000}"/>
    <cellStyle name="표준1 5 2 2 3 2 3" xfId="35983" xr:uid="{00000000-0005-0000-0000-0000289C0000}"/>
    <cellStyle name="표준1 5 2 2 3 2 4" xfId="35984" xr:uid="{00000000-0005-0000-0000-0000299C0000}"/>
    <cellStyle name="표준1 5 2 2 3 2 5" xfId="35985" xr:uid="{00000000-0005-0000-0000-00002A9C0000}"/>
    <cellStyle name="표준1 5 2 2 3 2 6" xfId="35986" xr:uid="{00000000-0005-0000-0000-00002B9C0000}"/>
    <cellStyle name="표준1 5 2 2 3 2 7" xfId="35987" xr:uid="{00000000-0005-0000-0000-00002C9C0000}"/>
    <cellStyle name="표준1 5 2 2 3 3" xfId="35988" xr:uid="{00000000-0005-0000-0000-00002D9C0000}"/>
    <cellStyle name="표준1 5 2 2 3 4" xfId="35989" xr:uid="{00000000-0005-0000-0000-00002E9C0000}"/>
    <cellStyle name="표준1 5 2 2 3 5" xfId="35990" xr:uid="{00000000-0005-0000-0000-00002F9C0000}"/>
    <cellStyle name="표준1 5 2 2 3 6" xfId="35991" xr:uid="{00000000-0005-0000-0000-0000309C0000}"/>
    <cellStyle name="표준1 5 2 2 3 7" xfId="35992" xr:uid="{00000000-0005-0000-0000-0000319C0000}"/>
    <cellStyle name="표준1 5 2 2 3 8" xfId="35993" xr:uid="{00000000-0005-0000-0000-0000329C0000}"/>
    <cellStyle name="표준1 5 2 2 4" xfId="35994" xr:uid="{00000000-0005-0000-0000-0000339C0000}"/>
    <cellStyle name="표준1 5 2 2 4 2" xfId="35995" xr:uid="{00000000-0005-0000-0000-0000349C0000}"/>
    <cellStyle name="표준1 5 2 2 4 3" xfId="35996" xr:uid="{00000000-0005-0000-0000-0000359C0000}"/>
    <cellStyle name="표준1 5 2 2 4 4" xfId="35997" xr:uid="{00000000-0005-0000-0000-0000369C0000}"/>
    <cellStyle name="표준1 5 2 2 4 5" xfId="35998" xr:uid="{00000000-0005-0000-0000-0000379C0000}"/>
    <cellStyle name="표준1 5 2 2 4 6" xfId="35999" xr:uid="{00000000-0005-0000-0000-0000389C0000}"/>
    <cellStyle name="표준1 5 2 2 4 7" xfId="36000" xr:uid="{00000000-0005-0000-0000-0000399C0000}"/>
    <cellStyle name="표준1 5 2 2 5" xfId="36001" xr:uid="{00000000-0005-0000-0000-00003A9C0000}"/>
    <cellStyle name="표준1 5 2 2 6" xfId="36002" xr:uid="{00000000-0005-0000-0000-00003B9C0000}"/>
    <cellStyle name="표준1 5 2 2 7" xfId="36003" xr:uid="{00000000-0005-0000-0000-00003C9C0000}"/>
    <cellStyle name="표준1 5 2 2 8" xfId="36004" xr:uid="{00000000-0005-0000-0000-00003D9C0000}"/>
    <cellStyle name="표준1 5 2 2 9" xfId="36005" xr:uid="{00000000-0005-0000-0000-00003E9C0000}"/>
    <cellStyle name="표준1 5 2 20" xfId="41830" xr:uid="{00000000-0005-0000-0000-00003F9C0000}"/>
    <cellStyle name="표준1 5 2 21" xfId="41831" xr:uid="{00000000-0005-0000-0000-0000409C0000}"/>
    <cellStyle name="표준1 5 2 22" xfId="41832" xr:uid="{00000000-0005-0000-0000-0000419C0000}"/>
    <cellStyle name="표준1 5 2 23" xfId="41833" xr:uid="{00000000-0005-0000-0000-0000429C0000}"/>
    <cellStyle name="표준1 5 2 24" xfId="41834" xr:uid="{00000000-0005-0000-0000-0000439C0000}"/>
    <cellStyle name="표준1 5 2 25" xfId="41835" xr:uid="{00000000-0005-0000-0000-0000449C0000}"/>
    <cellStyle name="표준1 5 2 26" xfId="41836" xr:uid="{00000000-0005-0000-0000-0000459C0000}"/>
    <cellStyle name="표준1 5 2 27" xfId="41837" xr:uid="{00000000-0005-0000-0000-0000469C0000}"/>
    <cellStyle name="표준1 5 2 3" xfId="17651" xr:uid="{00000000-0005-0000-0000-0000479C0000}"/>
    <cellStyle name="표준1 5 2 3 2" xfId="36006" xr:uid="{00000000-0005-0000-0000-0000489C0000}"/>
    <cellStyle name="표준1 5 2 3 2 2" xfId="36007" xr:uid="{00000000-0005-0000-0000-0000499C0000}"/>
    <cellStyle name="표준1 5 2 3 2 3" xfId="36008" xr:uid="{00000000-0005-0000-0000-00004A9C0000}"/>
    <cellStyle name="표준1 5 2 3 2 4" xfId="36009" xr:uid="{00000000-0005-0000-0000-00004B9C0000}"/>
    <cellStyle name="표준1 5 2 3 2 5" xfId="36010" xr:uid="{00000000-0005-0000-0000-00004C9C0000}"/>
    <cellStyle name="표준1 5 2 3 2 6" xfId="36011" xr:uid="{00000000-0005-0000-0000-00004D9C0000}"/>
    <cellStyle name="표준1 5 2 3 2 7" xfId="36012" xr:uid="{00000000-0005-0000-0000-00004E9C0000}"/>
    <cellStyle name="표준1 5 2 3 3" xfId="36013" xr:uid="{00000000-0005-0000-0000-00004F9C0000}"/>
    <cellStyle name="표준1 5 2 3 4" xfId="36014" xr:uid="{00000000-0005-0000-0000-0000509C0000}"/>
    <cellStyle name="표준1 5 2 3 5" xfId="36015" xr:uid="{00000000-0005-0000-0000-0000519C0000}"/>
    <cellStyle name="표준1 5 2 3 6" xfId="36016" xr:uid="{00000000-0005-0000-0000-0000529C0000}"/>
    <cellStyle name="표준1 5 2 3 7" xfId="36017" xr:uid="{00000000-0005-0000-0000-0000539C0000}"/>
    <cellStyle name="표준1 5 2 3 8" xfId="36018" xr:uid="{00000000-0005-0000-0000-0000549C0000}"/>
    <cellStyle name="표준1 5 2 4" xfId="17953" xr:uid="{00000000-0005-0000-0000-0000559C0000}"/>
    <cellStyle name="표준1 5 2 4 2" xfId="36019" xr:uid="{00000000-0005-0000-0000-0000569C0000}"/>
    <cellStyle name="표준1 5 2 4 2 2" xfId="36020" xr:uid="{00000000-0005-0000-0000-0000579C0000}"/>
    <cellStyle name="표준1 5 2 4 2 3" xfId="36021" xr:uid="{00000000-0005-0000-0000-0000589C0000}"/>
    <cellStyle name="표준1 5 2 4 2 4" xfId="36022" xr:uid="{00000000-0005-0000-0000-0000599C0000}"/>
    <cellStyle name="표준1 5 2 4 2 5" xfId="36023" xr:uid="{00000000-0005-0000-0000-00005A9C0000}"/>
    <cellStyle name="표준1 5 2 4 2 6" xfId="36024" xr:uid="{00000000-0005-0000-0000-00005B9C0000}"/>
    <cellStyle name="표준1 5 2 4 2 7" xfId="36025" xr:uid="{00000000-0005-0000-0000-00005C9C0000}"/>
    <cellStyle name="표준1 5 2 4 3" xfId="36026" xr:uid="{00000000-0005-0000-0000-00005D9C0000}"/>
    <cellStyle name="표준1 5 2 4 4" xfId="36027" xr:uid="{00000000-0005-0000-0000-00005E9C0000}"/>
    <cellStyle name="표준1 5 2 4 5" xfId="36028" xr:uid="{00000000-0005-0000-0000-00005F9C0000}"/>
    <cellStyle name="표준1 5 2 4 6" xfId="36029" xr:uid="{00000000-0005-0000-0000-0000609C0000}"/>
    <cellStyle name="표준1 5 2 4 7" xfId="36030" xr:uid="{00000000-0005-0000-0000-0000619C0000}"/>
    <cellStyle name="표준1 5 2 4 8" xfId="36031" xr:uid="{00000000-0005-0000-0000-0000629C0000}"/>
    <cellStyle name="표준1 5 2 5" xfId="36032" xr:uid="{00000000-0005-0000-0000-0000639C0000}"/>
    <cellStyle name="표준1 5 2 5 2" xfId="36033" xr:uid="{00000000-0005-0000-0000-0000649C0000}"/>
    <cellStyle name="표준1 5 2 5 3" xfId="36034" xr:uid="{00000000-0005-0000-0000-0000659C0000}"/>
    <cellStyle name="표준1 5 2 5 4" xfId="36035" xr:uid="{00000000-0005-0000-0000-0000669C0000}"/>
    <cellStyle name="표준1 5 2 5 5" xfId="36036" xr:uid="{00000000-0005-0000-0000-0000679C0000}"/>
    <cellStyle name="표준1 5 2 5 6" xfId="36037" xr:uid="{00000000-0005-0000-0000-0000689C0000}"/>
    <cellStyle name="표준1 5 2 5 7" xfId="36038" xr:uid="{00000000-0005-0000-0000-0000699C0000}"/>
    <cellStyle name="표준1 5 2 6" xfId="36039" xr:uid="{00000000-0005-0000-0000-00006A9C0000}"/>
    <cellStyle name="표준1 5 2 7" xfId="36040" xr:uid="{00000000-0005-0000-0000-00006B9C0000}"/>
    <cellStyle name="표준1 5 2 8" xfId="36041" xr:uid="{00000000-0005-0000-0000-00006C9C0000}"/>
    <cellStyle name="표준1 5 2 9" xfId="36042" xr:uid="{00000000-0005-0000-0000-00006D9C0000}"/>
    <cellStyle name="표준1 5 20" xfId="41838" xr:uid="{00000000-0005-0000-0000-00006E9C0000}"/>
    <cellStyle name="표준1 5 21" xfId="41839" xr:uid="{00000000-0005-0000-0000-00006F9C0000}"/>
    <cellStyle name="표준1 5 22" xfId="41840" xr:uid="{00000000-0005-0000-0000-0000709C0000}"/>
    <cellStyle name="표준1 5 23" xfId="41841" xr:uid="{00000000-0005-0000-0000-0000719C0000}"/>
    <cellStyle name="표준1 5 24" xfId="41842" xr:uid="{00000000-0005-0000-0000-0000729C0000}"/>
    <cellStyle name="표준1 5 25" xfId="41843" xr:uid="{00000000-0005-0000-0000-0000739C0000}"/>
    <cellStyle name="표준1 5 26" xfId="41844" xr:uid="{00000000-0005-0000-0000-0000749C0000}"/>
    <cellStyle name="표준1 5 27" xfId="41845" xr:uid="{00000000-0005-0000-0000-0000759C0000}"/>
    <cellStyle name="표준1 5 28" xfId="41846" xr:uid="{00000000-0005-0000-0000-0000769C0000}"/>
    <cellStyle name="표준1 5 3" xfId="16823" xr:uid="{00000000-0005-0000-0000-0000779C0000}"/>
    <cellStyle name="표준1 5 3 10" xfId="36043" xr:uid="{00000000-0005-0000-0000-0000789C0000}"/>
    <cellStyle name="표준1 5 3 11" xfId="41847" xr:uid="{00000000-0005-0000-0000-0000799C0000}"/>
    <cellStyle name="표준1 5 3 2" xfId="17546" xr:uid="{00000000-0005-0000-0000-00007A9C0000}"/>
    <cellStyle name="표준1 5 3 2 2" xfId="36044" xr:uid="{00000000-0005-0000-0000-00007B9C0000}"/>
    <cellStyle name="표준1 5 3 2 2 2" xfId="36045" xr:uid="{00000000-0005-0000-0000-00007C9C0000}"/>
    <cellStyle name="표준1 5 3 2 2 3" xfId="36046" xr:uid="{00000000-0005-0000-0000-00007D9C0000}"/>
    <cellStyle name="표준1 5 3 2 2 4" xfId="36047" xr:uid="{00000000-0005-0000-0000-00007E9C0000}"/>
    <cellStyle name="표준1 5 3 2 2 5" xfId="36048" xr:uid="{00000000-0005-0000-0000-00007F9C0000}"/>
    <cellStyle name="표준1 5 3 2 2 6" xfId="36049" xr:uid="{00000000-0005-0000-0000-0000809C0000}"/>
    <cellStyle name="표준1 5 3 2 2 7" xfId="36050" xr:uid="{00000000-0005-0000-0000-0000819C0000}"/>
    <cellStyle name="표준1 5 3 2 3" xfId="36051" xr:uid="{00000000-0005-0000-0000-0000829C0000}"/>
    <cellStyle name="표준1 5 3 2 4" xfId="36052" xr:uid="{00000000-0005-0000-0000-0000839C0000}"/>
    <cellStyle name="표준1 5 3 2 5" xfId="36053" xr:uid="{00000000-0005-0000-0000-0000849C0000}"/>
    <cellStyle name="표준1 5 3 2 6" xfId="36054" xr:uid="{00000000-0005-0000-0000-0000859C0000}"/>
    <cellStyle name="표준1 5 3 2 7" xfId="36055" xr:uid="{00000000-0005-0000-0000-0000869C0000}"/>
    <cellStyle name="표준1 5 3 2 8" xfId="36056" xr:uid="{00000000-0005-0000-0000-0000879C0000}"/>
    <cellStyle name="표준1 5 3 3" xfId="17848" xr:uid="{00000000-0005-0000-0000-0000889C0000}"/>
    <cellStyle name="표준1 5 3 3 2" xfId="36057" xr:uid="{00000000-0005-0000-0000-0000899C0000}"/>
    <cellStyle name="표준1 5 3 3 2 2" xfId="36058" xr:uid="{00000000-0005-0000-0000-00008A9C0000}"/>
    <cellStyle name="표준1 5 3 3 2 3" xfId="36059" xr:uid="{00000000-0005-0000-0000-00008B9C0000}"/>
    <cellStyle name="표준1 5 3 3 2 4" xfId="36060" xr:uid="{00000000-0005-0000-0000-00008C9C0000}"/>
    <cellStyle name="표준1 5 3 3 2 5" xfId="36061" xr:uid="{00000000-0005-0000-0000-00008D9C0000}"/>
    <cellStyle name="표준1 5 3 3 2 6" xfId="36062" xr:uid="{00000000-0005-0000-0000-00008E9C0000}"/>
    <cellStyle name="표준1 5 3 3 2 7" xfId="36063" xr:uid="{00000000-0005-0000-0000-00008F9C0000}"/>
    <cellStyle name="표준1 5 3 3 3" xfId="36064" xr:uid="{00000000-0005-0000-0000-0000909C0000}"/>
    <cellStyle name="표준1 5 3 3 4" xfId="36065" xr:uid="{00000000-0005-0000-0000-0000919C0000}"/>
    <cellStyle name="표준1 5 3 3 5" xfId="36066" xr:uid="{00000000-0005-0000-0000-0000929C0000}"/>
    <cellStyle name="표준1 5 3 3 6" xfId="36067" xr:uid="{00000000-0005-0000-0000-0000939C0000}"/>
    <cellStyle name="표준1 5 3 3 7" xfId="36068" xr:uid="{00000000-0005-0000-0000-0000949C0000}"/>
    <cellStyle name="표준1 5 3 3 8" xfId="36069" xr:uid="{00000000-0005-0000-0000-0000959C0000}"/>
    <cellStyle name="표준1 5 3 4" xfId="18150" xr:uid="{00000000-0005-0000-0000-0000969C0000}"/>
    <cellStyle name="표준1 5 3 4 2" xfId="36070" xr:uid="{00000000-0005-0000-0000-0000979C0000}"/>
    <cellStyle name="표준1 5 3 4 3" xfId="36071" xr:uid="{00000000-0005-0000-0000-0000989C0000}"/>
    <cellStyle name="표준1 5 3 4 4" xfId="36072" xr:uid="{00000000-0005-0000-0000-0000999C0000}"/>
    <cellStyle name="표준1 5 3 4 5" xfId="36073" xr:uid="{00000000-0005-0000-0000-00009A9C0000}"/>
    <cellStyle name="표준1 5 3 4 6" xfId="36074" xr:uid="{00000000-0005-0000-0000-00009B9C0000}"/>
    <cellStyle name="표준1 5 3 4 7" xfId="36075" xr:uid="{00000000-0005-0000-0000-00009C9C0000}"/>
    <cellStyle name="표준1 5 3 5" xfId="36076" xr:uid="{00000000-0005-0000-0000-00009D9C0000}"/>
    <cellStyle name="표준1 5 3 6" xfId="36077" xr:uid="{00000000-0005-0000-0000-00009E9C0000}"/>
    <cellStyle name="표준1 5 3 7" xfId="36078" xr:uid="{00000000-0005-0000-0000-00009F9C0000}"/>
    <cellStyle name="표준1 5 3 8" xfId="36079" xr:uid="{00000000-0005-0000-0000-0000A09C0000}"/>
    <cellStyle name="표준1 5 3 9" xfId="36080" xr:uid="{00000000-0005-0000-0000-0000A19C0000}"/>
    <cellStyle name="표준1 5 4" xfId="17078" xr:uid="{00000000-0005-0000-0000-0000A29C0000}"/>
    <cellStyle name="표준1 5 4 2" xfId="36081" xr:uid="{00000000-0005-0000-0000-0000A39C0000}"/>
    <cellStyle name="표준1 5 4 2 2" xfId="36082" xr:uid="{00000000-0005-0000-0000-0000A49C0000}"/>
    <cellStyle name="표준1 5 4 2 3" xfId="36083" xr:uid="{00000000-0005-0000-0000-0000A59C0000}"/>
    <cellStyle name="표준1 5 4 2 4" xfId="36084" xr:uid="{00000000-0005-0000-0000-0000A69C0000}"/>
    <cellStyle name="표준1 5 4 2 5" xfId="36085" xr:uid="{00000000-0005-0000-0000-0000A79C0000}"/>
    <cellStyle name="표준1 5 4 2 6" xfId="36086" xr:uid="{00000000-0005-0000-0000-0000A89C0000}"/>
    <cellStyle name="표준1 5 4 2 7" xfId="36087" xr:uid="{00000000-0005-0000-0000-0000A99C0000}"/>
    <cellStyle name="표준1 5 4 3" xfId="36088" xr:uid="{00000000-0005-0000-0000-0000AA9C0000}"/>
    <cellStyle name="표준1 5 4 4" xfId="36089" xr:uid="{00000000-0005-0000-0000-0000AB9C0000}"/>
    <cellStyle name="표준1 5 4 5" xfId="36090" xr:uid="{00000000-0005-0000-0000-0000AC9C0000}"/>
    <cellStyle name="표준1 5 4 6" xfId="36091" xr:uid="{00000000-0005-0000-0000-0000AD9C0000}"/>
    <cellStyle name="표준1 5 4 7" xfId="36092" xr:uid="{00000000-0005-0000-0000-0000AE9C0000}"/>
    <cellStyle name="표준1 5 4 8" xfId="36093" xr:uid="{00000000-0005-0000-0000-0000AF9C0000}"/>
    <cellStyle name="표준1 5 5" xfId="17103" xr:uid="{00000000-0005-0000-0000-0000B09C0000}"/>
    <cellStyle name="표준1 5 5 2" xfId="36094" xr:uid="{00000000-0005-0000-0000-0000B19C0000}"/>
    <cellStyle name="표준1 5 5 2 2" xfId="36095" xr:uid="{00000000-0005-0000-0000-0000B29C0000}"/>
    <cellStyle name="표준1 5 5 2 3" xfId="36096" xr:uid="{00000000-0005-0000-0000-0000B39C0000}"/>
    <cellStyle name="표준1 5 5 2 4" xfId="36097" xr:uid="{00000000-0005-0000-0000-0000B49C0000}"/>
    <cellStyle name="표준1 5 5 2 5" xfId="36098" xr:uid="{00000000-0005-0000-0000-0000B59C0000}"/>
    <cellStyle name="표준1 5 5 2 6" xfId="36099" xr:uid="{00000000-0005-0000-0000-0000B69C0000}"/>
    <cellStyle name="표준1 5 5 2 7" xfId="36100" xr:uid="{00000000-0005-0000-0000-0000B79C0000}"/>
    <cellStyle name="표준1 5 5 3" xfId="36101" xr:uid="{00000000-0005-0000-0000-0000B89C0000}"/>
    <cellStyle name="표준1 5 5 4" xfId="36102" xr:uid="{00000000-0005-0000-0000-0000B99C0000}"/>
    <cellStyle name="표준1 5 5 5" xfId="36103" xr:uid="{00000000-0005-0000-0000-0000BA9C0000}"/>
    <cellStyle name="표준1 5 5 6" xfId="36104" xr:uid="{00000000-0005-0000-0000-0000BB9C0000}"/>
    <cellStyle name="표준1 5 5 7" xfId="36105" xr:uid="{00000000-0005-0000-0000-0000BC9C0000}"/>
    <cellStyle name="표준1 5 5 8" xfId="36106" xr:uid="{00000000-0005-0000-0000-0000BD9C0000}"/>
    <cellStyle name="표준1 5 6" xfId="16912" xr:uid="{00000000-0005-0000-0000-0000BE9C0000}"/>
    <cellStyle name="표준1 5 6 2" xfId="36107" xr:uid="{00000000-0005-0000-0000-0000BF9C0000}"/>
    <cellStyle name="표준1 5 6 3" xfId="36108" xr:uid="{00000000-0005-0000-0000-0000C09C0000}"/>
    <cellStyle name="표준1 5 6 4" xfId="36109" xr:uid="{00000000-0005-0000-0000-0000C19C0000}"/>
    <cellStyle name="표준1 5 6 5" xfId="36110" xr:uid="{00000000-0005-0000-0000-0000C29C0000}"/>
    <cellStyle name="표준1 5 6 6" xfId="36111" xr:uid="{00000000-0005-0000-0000-0000C39C0000}"/>
    <cellStyle name="표준1 5 6 7" xfId="36112" xr:uid="{00000000-0005-0000-0000-0000C49C0000}"/>
    <cellStyle name="표준1 5 7" xfId="36113" xr:uid="{00000000-0005-0000-0000-0000C59C0000}"/>
    <cellStyle name="표준1 5 8" xfId="36114" xr:uid="{00000000-0005-0000-0000-0000C69C0000}"/>
    <cellStyle name="표준1 5 9" xfId="36115" xr:uid="{00000000-0005-0000-0000-0000C79C0000}"/>
    <cellStyle name="표준1 6" xfId="10836" xr:uid="{00000000-0005-0000-0000-0000C89C0000}"/>
    <cellStyle name="표준1 6 10" xfId="36116" xr:uid="{00000000-0005-0000-0000-0000C99C0000}"/>
    <cellStyle name="표준1 6 11" xfId="36117" xr:uid="{00000000-0005-0000-0000-0000CA9C0000}"/>
    <cellStyle name="표준1 6 12" xfId="36118" xr:uid="{00000000-0005-0000-0000-0000CB9C0000}"/>
    <cellStyle name="표준1 6 13" xfId="41848" xr:uid="{00000000-0005-0000-0000-0000CC9C0000}"/>
    <cellStyle name="표준1 6 14" xfId="41849" xr:uid="{00000000-0005-0000-0000-0000CD9C0000}"/>
    <cellStyle name="표준1 6 15" xfId="41850" xr:uid="{00000000-0005-0000-0000-0000CE9C0000}"/>
    <cellStyle name="표준1 6 16" xfId="41851" xr:uid="{00000000-0005-0000-0000-0000CF9C0000}"/>
    <cellStyle name="표준1 6 17" xfId="41852" xr:uid="{00000000-0005-0000-0000-0000D09C0000}"/>
    <cellStyle name="표준1 6 18" xfId="41853" xr:uid="{00000000-0005-0000-0000-0000D19C0000}"/>
    <cellStyle name="표준1 6 19" xfId="41854" xr:uid="{00000000-0005-0000-0000-0000D29C0000}"/>
    <cellStyle name="표준1 6 2" xfId="16524" xr:uid="{00000000-0005-0000-0000-0000D39C0000}"/>
    <cellStyle name="표준1 6 2 10" xfId="36119" xr:uid="{00000000-0005-0000-0000-0000D49C0000}"/>
    <cellStyle name="표준1 6 2 11" xfId="36120" xr:uid="{00000000-0005-0000-0000-0000D59C0000}"/>
    <cellStyle name="표준1 6 2 12" xfId="41855" xr:uid="{00000000-0005-0000-0000-0000D69C0000}"/>
    <cellStyle name="표준1 6 2 13" xfId="41856" xr:uid="{00000000-0005-0000-0000-0000D79C0000}"/>
    <cellStyle name="표준1 6 2 14" xfId="41857" xr:uid="{00000000-0005-0000-0000-0000D89C0000}"/>
    <cellStyle name="표준1 6 2 15" xfId="41858" xr:uid="{00000000-0005-0000-0000-0000D99C0000}"/>
    <cellStyle name="표준1 6 2 16" xfId="41859" xr:uid="{00000000-0005-0000-0000-0000DA9C0000}"/>
    <cellStyle name="표준1 6 2 17" xfId="41860" xr:uid="{00000000-0005-0000-0000-0000DB9C0000}"/>
    <cellStyle name="표준1 6 2 18" xfId="41861" xr:uid="{00000000-0005-0000-0000-0000DC9C0000}"/>
    <cellStyle name="표준1 6 2 19" xfId="41862" xr:uid="{00000000-0005-0000-0000-0000DD9C0000}"/>
    <cellStyle name="표준1 6 2 2" xfId="17332" xr:uid="{00000000-0005-0000-0000-0000DE9C0000}"/>
    <cellStyle name="표준1 6 2 2 10" xfId="36121" xr:uid="{00000000-0005-0000-0000-0000DF9C0000}"/>
    <cellStyle name="표준1 6 2 2 2" xfId="36122" xr:uid="{00000000-0005-0000-0000-0000E09C0000}"/>
    <cellStyle name="표준1 6 2 2 2 2" xfId="36123" xr:uid="{00000000-0005-0000-0000-0000E19C0000}"/>
    <cellStyle name="표준1 6 2 2 2 2 2" xfId="36124" xr:uid="{00000000-0005-0000-0000-0000E29C0000}"/>
    <cellStyle name="표준1 6 2 2 2 2 3" xfId="36125" xr:uid="{00000000-0005-0000-0000-0000E39C0000}"/>
    <cellStyle name="표준1 6 2 2 2 2 4" xfId="36126" xr:uid="{00000000-0005-0000-0000-0000E49C0000}"/>
    <cellStyle name="표준1 6 2 2 2 2 5" xfId="36127" xr:uid="{00000000-0005-0000-0000-0000E59C0000}"/>
    <cellStyle name="표준1 6 2 2 2 2 6" xfId="36128" xr:uid="{00000000-0005-0000-0000-0000E69C0000}"/>
    <cellStyle name="표준1 6 2 2 2 2 7" xfId="36129" xr:uid="{00000000-0005-0000-0000-0000E79C0000}"/>
    <cellStyle name="표준1 6 2 2 2 3" xfId="36130" xr:uid="{00000000-0005-0000-0000-0000E89C0000}"/>
    <cellStyle name="표준1 6 2 2 2 4" xfId="36131" xr:uid="{00000000-0005-0000-0000-0000E99C0000}"/>
    <cellStyle name="표준1 6 2 2 2 5" xfId="36132" xr:uid="{00000000-0005-0000-0000-0000EA9C0000}"/>
    <cellStyle name="표준1 6 2 2 2 6" xfId="36133" xr:uid="{00000000-0005-0000-0000-0000EB9C0000}"/>
    <cellStyle name="표준1 6 2 2 2 7" xfId="36134" xr:uid="{00000000-0005-0000-0000-0000EC9C0000}"/>
    <cellStyle name="표준1 6 2 2 2 8" xfId="36135" xr:uid="{00000000-0005-0000-0000-0000ED9C0000}"/>
    <cellStyle name="표준1 6 2 2 3" xfId="36136" xr:uid="{00000000-0005-0000-0000-0000EE9C0000}"/>
    <cellStyle name="표준1 6 2 2 3 2" xfId="36137" xr:uid="{00000000-0005-0000-0000-0000EF9C0000}"/>
    <cellStyle name="표준1 6 2 2 3 2 2" xfId="36138" xr:uid="{00000000-0005-0000-0000-0000F09C0000}"/>
    <cellStyle name="표준1 6 2 2 3 2 3" xfId="36139" xr:uid="{00000000-0005-0000-0000-0000F19C0000}"/>
    <cellStyle name="표준1 6 2 2 3 2 4" xfId="36140" xr:uid="{00000000-0005-0000-0000-0000F29C0000}"/>
    <cellStyle name="표준1 6 2 2 3 2 5" xfId="36141" xr:uid="{00000000-0005-0000-0000-0000F39C0000}"/>
    <cellStyle name="표준1 6 2 2 3 2 6" xfId="36142" xr:uid="{00000000-0005-0000-0000-0000F49C0000}"/>
    <cellStyle name="표준1 6 2 2 3 2 7" xfId="36143" xr:uid="{00000000-0005-0000-0000-0000F59C0000}"/>
    <cellStyle name="표준1 6 2 2 3 3" xfId="36144" xr:uid="{00000000-0005-0000-0000-0000F69C0000}"/>
    <cellStyle name="표준1 6 2 2 3 4" xfId="36145" xr:uid="{00000000-0005-0000-0000-0000F79C0000}"/>
    <cellStyle name="표준1 6 2 2 3 5" xfId="36146" xr:uid="{00000000-0005-0000-0000-0000F89C0000}"/>
    <cellStyle name="표준1 6 2 2 3 6" xfId="36147" xr:uid="{00000000-0005-0000-0000-0000F99C0000}"/>
    <cellStyle name="표준1 6 2 2 3 7" xfId="36148" xr:uid="{00000000-0005-0000-0000-0000FA9C0000}"/>
    <cellStyle name="표준1 6 2 2 3 8" xfId="36149" xr:uid="{00000000-0005-0000-0000-0000FB9C0000}"/>
    <cellStyle name="표준1 6 2 2 4" xfId="36150" xr:uid="{00000000-0005-0000-0000-0000FC9C0000}"/>
    <cellStyle name="표준1 6 2 2 4 2" xfId="36151" xr:uid="{00000000-0005-0000-0000-0000FD9C0000}"/>
    <cellStyle name="표준1 6 2 2 4 3" xfId="36152" xr:uid="{00000000-0005-0000-0000-0000FE9C0000}"/>
    <cellStyle name="표준1 6 2 2 4 4" xfId="36153" xr:uid="{00000000-0005-0000-0000-0000FF9C0000}"/>
    <cellStyle name="표준1 6 2 2 4 5" xfId="36154" xr:uid="{00000000-0005-0000-0000-0000009D0000}"/>
    <cellStyle name="표준1 6 2 2 4 6" xfId="36155" xr:uid="{00000000-0005-0000-0000-0000019D0000}"/>
    <cellStyle name="표준1 6 2 2 4 7" xfId="36156" xr:uid="{00000000-0005-0000-0000-0000029D0000}"/>
    <cellStyle name="표준1 6 2 2 5" xfId="36157" xr:uid="{00000000-0005-0000-0000-0000039D0000}"/>
    <cellStyle name="표준1 6 2 2 6" xfId="36158" xr:uid="{00000000-0005-0000-0000-0000049D0000}"/>
    <cellStyle name="표준1 6 2 2 7" xfId="36159" xr:uid="{00000000-0005-0000-0000-0000059D0000}"/>
    <cellStyle name="표준1 6 2 2 8" xfId="36160" xr:uid="{00000000-0005-0000-0000-0000069D0000}"/>
    <cellStyle name="표준1 6 2 2 9" xfId="36161" xr:uid="{00000000-0005-0000-0000-0000079D0000}"/>
    <cellStyle name="표준1 6 2 20" xfId="41863" xr:uid="{00000000-0005-0000-0000-0000089D0000}"/>
    <cellStyle name="표준1 6 2 21" xfId="41864" xr:uid="{00000000-0005-0000-0000-0000099D0000}"/>
    <cellStyle name="표준1 6 2 22" xfId="41865" xr:uid="{00000000-0005-0000-0000-00000A9D0000}"/>
    <cellStyle name="표준1 6 2 23" xfId="41866" xr:uid="{00000000-0005-0000-0000-00000B9D0000}"/>
    <cellStyle name="표준1 6 2 24" xfId="41867" xr:uid="{00000000-0005-0000-0000-00000C9D0000}"/>
    <cellStyle name="표준1 6 2 25" xfId="41868" xr:uid="{00000000-0005-0000-0000-00000D9D0000}"/>
    <cellStyle name="표준1 6 2 26" xfId="41869" xr:uid="{00000000-0005-0000-0000-00000E9D0000}"/>
    <cellStyle name="표준1 6 2 27" xfId="41870" xr:uid="{00000000-0005-0000-0000-00000F9D0000}"/>
    <cellStyle name="표준1 6 2 3" xfId="17642" xr:uid="{00000000-0005-0000-0000-0000109D0000}"/>
    <cellStyle name="표준1 6 2 3 2" xfId="36162" xr:uid="{00000000-0005-0000-0000-0000119D0000}"/>
    <cellStyle name="표준1 6 2 3 2 2" xfId="36163" xr:uid="{00000000-0005-0000-0000-0000129D0000}"/>
    <cellStyle name="표준1 6 2 3 2 3" xfId="36164" xr:uid="{00000000-0005-0000-0000-0000139D0000}"/>
    <cellStyle name="표준1 6 2 3 2 4" xfId="36165" xr:uid="{00000000-0005-0000-0000-0000149D0000}"/>
    <cellStyle name="표준1 6 2 3 2 5" xfId="36166" xr:uid="{00000000-0005-0000-0000-0000159D0000}"/>
    <cellStyle name="표준1 6 2 3 2 6" xfId="36167" xr:uid="{00000000-0005-0000-0000-0000169D0000}"/>
    <cellStyle name="표준1 6 2 3 2 7" xfId="36168" xr:uid="{00000000-0005-0000-0000-0000179D0000}"/>
    <cellStyle name="표준1 6 2 3 3" xfId="36169" xr:uid="{00000000-0005-0000-0000-0000189D0000}"/>
    <cellStyle name="표준1 6 2 3 4" xfId="36170" xr:uid="{00000000-0005-0000-0000-0000199D0000}"/>
    <cellStyle name="표준1 6 2 3 5" xfId="36171" xr:uid="{00000000-0005-0000-0000-00001A9D0000}"/>
    <cellStyle name="표준1 6 2 3 6" xfId="36172" xr:uid="{00000000-0005-0000-0000-00001B9D0000}"/>
    <cellStyle name="표준1 6 2 3 7" xfId="36173" xr:uid="{00000000-0005-0000-0000-00001C9D0000}"/>
    <cellStyle name="표준1 6 2 3 8" xfId="36174" xr:uid="{00000000-0005-0000-0000-00001D9D0000}"/>
    <cellStyle name="표준1 6 2 4" xfId="17944" xr:uid="{00000000-0005-0000-0000-00001E9D0000}"/>
    <cellStyle name="표준1 6 2 4 2" xfId="36175" xr:uid="{00000000-0005-0000-0000-00001F9D0000}"/>
    <cellStyle name="표준1 6 2 4 2 2" xfId="36176" xr:uid="{00000000-0005-0000-0000-0000209D0000}"/>
    <cellStyle name="표준1 6 2 4 2 3" xfId="36177" xr:uid="{00000000-0005-0000-0000-0000219D0000}"/>
    <cellStyle name="표준1 6 2 4 2 4" xfId="36178" xr:uid="{00000000-0005-0000-0000-0000229D0000}"/>
    <cellStyle name="표준1 6 2 4 2 5" xfId="36179" xr:uid="{00000000-0005-0000-0000-0000239D0000}"/>
    <cellStyle name="표준1 6 2 4 2 6" xfId="36180" xr:uid="{00000000-0005-0000-0000-0000249D0000}"/>
    <cellStyle name="표준1 6 2 4 2 7" xfId="36181" xr:uid="{00000000-0005-0000-0000-0000259D0000}"/>
    <cellStyle name="표준1 6 2 4 3" xfId="36182" xr:uid="{00000000-0005-0000-0000-0000269D0000}"/>
    <cellStyle name="표준1 6 2 4 4" xfId="36183" xr:uid="{00000000-0005-0000-0000-0000279D0000}"/>
    <cellStyle name="표준1 6 2 4 5" xfId="36184" xr:uid="{00000000-0005-0000-0000-0000289D0000}"/>
    <cellStyle name="표준1 6 2 4 6" xfId="36185" xr:uid="{00000000-0005-0000-0000-0000299D0000}"/>
    <cellStyle name="표준1 6 2 4 7" xfId="36186" xr:uid="{00000000-0005-0000-0000-00002A9D0000}"/>
    <cellStyle name="표준1 6 2 4 8" xfId="36187" xr:uid="{00000000-0005-0000-0000-00002B9D0000}"/>
    <cellStyle name="표준1 6 2 5" xfId="36188" xr:uid="{00000000-0005-0000-0000-00002C9D0000}"/>
    <cellStyle name="표준1 6 2 5 2" xfId="36189" xr:uid="{00000000-0005-0000-0000-00002D9D0000}"/>
    <cellStyle name="표준1 6 2 5 3" xfId="36190" xr:uid="{00000000-0005-0000-0000-00002E9D0000}"/>
    <cellStyle name="표준1 6 2 5 4" xfId="36191" xr:uid="{00000000-0005-0000-0000-00002F9D0000}"/>
    <cellStyle name="표준1 6 2 5 5" xfId="36192" xr:uid="{00000000-0005-0000-0000-0000309D0000}"/>
    <cellStyle name="표준1 6 2 5 6" xfId="36193" xr:uid="{00000000-0005-0000-0000-0000319D0000}"/>
    <cellStyle name="표준1 6 2 5 7" xfId="36194" xr:uid="{00000000-0005-0000-0000-0000329D0000}"/>
    <cellStyle name="표준1 6 2 6" xfId="36195" xr:uid="{00000000-0005-0000-0000-0000339D0000}"/>
    <cellStyle name="표준1 6 2 7" xfId="36196" xr:uid="{00000000-0005-0000-0000-0000349D0000}"/>
    <cellStyle name="표준1 6 2 8" xfId="36197" xr:uid="{00000000-0005-0000-0000-0000359D0000}"/>
    <cellStyle name="표준1 6 2 9" xfId="36198" xr:uid="{00000000-0005-0000-0000-0000369D0000}"/>
    <cellStyle name="표준1 6 20" xfId="41871" xr:uid="{00000000-0005-0000-0000-0000379D0000}"/>
    <cellStyle name="표준1 6 21" xfId="41872" xr:uid="{00000000-0005-0000-0000-0000389D0000}"/>
    <cellStyle name="표준1 6 22" xfId="41873" xr:uid="{00000000-0005-0000-0000-0000399D0000}"/>
    <cellStyle name="표준1 6 23" xfId="41874" xr:uid="{00000000-0005-0000-0000-00003A9D0000}"/>
    <cellStyle name="표준1 6 24" xfId="41875" xr:uid="{00000000-0005-0000-0000-00003B9D0000}"/>
    <cellStyle name="표준1 6 25" xfId="41876" xr:uid="{00000000-0005-0000-0000-00003C9D0000}"/>
    <cellStyle name="표준1 6 26" xfId="41877" xr:uid="{00000000-0005-0000-0000-00003D9D0000}"/>
    <cellStyle name="표준1 6 27" xfId="41878" xr:uid="{00000000-0005-0000-0000-00003E9D0000}"/>
    <cellStyle name="표준1 6 28" xfId="41879" xr:uid="{00000000-0005-0000-0000-00003F9D0000}"/>
    <cellStyle name="표준1 6 3" xfId="16824" xr:uid="{00000000-0005-0000-0000-0000409D0000}"/>
    <cellStyle name="표준1 6 3 10" xfId="36199" xr:uid="{00000000-0005-0000-0000-0000419D0000}"/>
    <cellStyle name="표준1 6 3 11" xfId="41880" xr:uid="{00000000-0005-0000-0000-0000429D0000}"/>
    <cellStyle name="표준1 6 3 2" xfId="17547" xr:uid="{00000000-0005-0000-0000-0000439D0000}"/>
    <cellStyle name="표준1 6 3 2 2" xfId="36200" xr:uid="{00000000-0005-0000-0000-0000449D0000}"/>
    <cellStyle name="표준1 6 3 2 2 2" xfId="36201" xr:uid="{00000000-0005-0000-0000-0000459D0000}"/>
    <cellStyle name="표준1 6 3 2 2 3" xfId="36202" xr:uid="{00000000-0005-0000-0000-0000469D0000}"/>
    <cellStyle name="표준1 6 3 2 2 4" xfId="36203" xr:uid="{00000000-0005-0000-0000-0000479D0000}"/>
    <cellStyle name="표준1 6 3 2 2 5" xfId="36204" xr:uid="{00000000-0005-0000-0000-0000489D0000}"/>
    <cellStyle name="표준1 6 3 2 2 6" xfId="36205" xr:uid="{00000000-0005-0000-0000-0000499D0000}"/>
    <cellStyle name="표준1 6 3 2 2 7" xfId="36206" xr:uid="{00000000-0005-0000-0000-00004A9D0000}"/>
    <cellStyle name="표준1 6 3 2 3" xfId="36207" xr:uid="{00000000-0005-0000-0000-00004B9D0000}"/>
    <cellStyle name="표준1 6 3 2 4" xfId="36208" xr:uid="{00000000-0005-0000-0000-00004C9D0000}"/>
    <cellStyle name="표준1 6 3 2 5" xfId="36209" xr:uid="{00000000-0005-0000-0000-00004D9D0000}"/>
    <cellStyle name="표준1 6 3 2 6" xfId="36210" xr:uid="{00000000-0005-0000-0000-00004E9D0000}"/>
    <cellStyle name="표준1 6 3 2 7" xfId="36211" xr:uid="{00000000-0005-0000-0000-00004F9D0000}"/>
    <cellStyle name="표준1 6 3 2 8" xfId="36212" xr:uid="{00000000-0005-0000-0000-0000509D0000}"/>
    <cellStyle name="표준1 6 3 3" xfId="17849" xr:uid="{00000000-0005-0000-0000-0000519D0000}"/>
    <cellStyle name="표준1 6 3 3 2" xfId="36213" xr:uid="{00000000-0005-0000-0000-0000529D0000}"/>
    <cellStyle name="표준1 6 3 3 2 2" xfId="36214" xr:uid="{00000000-0005-0000-0000-0000539D0000}"/>
    <cellStyle name="표준1 6 3 3 2 3" xfId="36215" xr:uid="{00000000-0005-0000-0000-0000549D0000}"/>
    <cellStyle name="표준1 6 3 3 2 4" xfId="36216" xr:uid="{00000000-0005-0000-0000-0000559D0000}"/>
    <cellStyle name="표준1 6 3 3 2 5" xfId="36217" xr:uid="{00000000-0005-0000-0000-0000569D0000}"/>
    <cellStyle name="표준1 6 3 3 2 6" xfId="36218" xr:uid="{00000000-0005-0000-0000-0000579D0000}"/>
    <cellStyle name="표준1 6 3 3 2 7" xfId="36219" xr:uid="{00000000-0005-0000-0000-0000589D0000}"/>
    <cellStyle name="표준1 6 3 3 3" xfId="36220" xr:uid="{00000000-0005-0000-0000-0000599D0000}"/>
    <cellStyle name="표준1 6 3 3 4" xfId="36221" xr:uid="{00000000-0005-0000-0000-00005A9D0000}"/>
    <cellStyle name="표준1 6 3 3 5" xfId="36222" xr:uid="{00000000-0005-0000-0000-00005B9D0000}"/>
    <cellStyle name="표준1 6 3 3 6" xfId="36223" xr:uid="{00000000-0005-0000-0000-00005C9D0000}"/>
    <cellStyle name="표준1 6 3 3 7" xfId="36224" xr:uid="{00000000-0005-0000-0000-00005D9D0000}"/>
    <cellStyle name="표준1 6 3 3 8" xfId="36225" xr:uid="{00000000-0005-0000-0000-00005E9D0000}"/>
    <cellStyle name="표준1 6 3 4" xfId="18151" xr:uid="{00000000-0005-0000-0000-00005F9D0000}"/>
    <cellStyle name="표준1 6 3 4 2" xfId="36226" xr:uid="{00000000-0005-0000-0000-0000609D0000}"/>
    <cellStyle name="표준1 6 3 4 3" xfId="36227" xr:uid="{00000000-0005-0000-0000-0000619D0000}"/>
    <cellStyle name="표준1 6 3 4 4" xfId="36228" xr:uid="{00000000-0005-0000-0000-0000629D0000}"/>
    <cellStyle name="표준1 6 3 4 5" xfId="36229" xr:uid="{00000000-0005-0000-0000-0000639D0000}"/>
    <cellStyle name="표준1 6 3 4 6" xfId="36230" xr:uid="{00000000-0005-0000-0000-0000649D0000}"/>
    <cellStyle name="표준1 6 3 4 7" xfId="36231" xr:uid="{00000000-0005-0000-0000-0000659D0000}"/>
    <cellStyle name="표준1 6 3 5" xfId="36232" xr:uid="{00000000-0005-0000-0000-0000669D0000}"/>
    <cellStyle name="표준1 6 3 6" xfId="36233" xr:uid="{00000000-0005-0000-0000-0000679D0000}"/>
    <cellStyle name="표준1 6 3 7" xfId="36234" xr:uid="{00000000-0005-0000-0000-0000689D0000}"/>
    <cellStyle name="표준1 6 3 8" xfId="36235" xr:uid="{00000000-0005-0000-0000-0000699D0000}"/>
    <cellStyle name="표준1 6 3 9" xfId="36236" xr:uid="{00000000-0005-0000-0000-00006A9D0000}"/>
    <cellStyle name="표준1 6 4" xfId="17069" xr:uid="{00000000-0005-0000-0000-00006B9D0000}"/>
    <cellStyle name="표준1 6 4 2" xfId="36237" xr:uid="{00000000-0005-0000-0000-00006C9D0000}"/>
    <cellStyle name="표준1 6 4 2 2" xfId="36238" xr:uid="{00000000-0005-0000-0000-00006D9D0000}"/>
    <cellStyle name="표준1 6 4 2 3" xfId="36239" xr:uid="{00000000-0005-0000-0000-00006E9D0000}"/>
    <cellStyle name="표준1 6 4 2 4" xfId="36240" xr:uid="{00000000-0005-0000-0000-00006F9D0000}"/>
    <cellStyle name="표준1 6 4 2 5" xfId="36241" xr:uid="{00000000-0005-0000-0000-0000709D0000}"/>
    <cellStyle name="표준1 6 4 2 6" xfId="36242" xr:uid="{00000000-0005-0000-0000-0000719D0000}"/>
    <cellStyle name="표준1 6 4 2 7" xfId="36243" xr:uid="{00000000-0005-0000-0000-0000729D0000}"/>
    <cellStyle name="표준1 6 4 3" xfId="36244" xr:uid="{00000000-0005-0000-0000-0000739D0000}"/>
    <cellStyle name="표준1 6 4 4" xfId="36245" xr:uid="{00000000-0005-0000-0000-0000749D0000}"/>
    <cellStyle name="표준1 6 4 5" xfId="36246" xr:uid="{00000000-0005-0000-0000-0000759D0000}"/>
    <cellStyle name="표준1 6 4 6" xfId="36247" xr:uid="{00000000-0005-0000-0000-0000769D0000}"/>
    <cellStyle name="표준1 6 4 7" xfId="36248" xr:uid="{00000000-0005-0000-0000-0000779D0000}"/>
    <cellStyle name="표준1 6 4 8" xfId="36249" xr:uid="{00000000-0005-0000-0000-0000789D0000}"/>
    <cellStyle name="표준1 6 5" xfId="16929" xr:uid="{00000000-0005-0000-0000-0000799D0000}"/>
    <cellStyle name="표준1 6 5 2" xfId="36250" xr:uid="{00000000-0005-0000-0000-00007A9D0000}"/>
    <cellStyle name="표준1 6 5 2 2" xfId="36251" xr:uid="{00000000-0005-0000-0000-00007B9D0000}"/>
    <cellStyle name="표준1 6 5 2 3" xfId="36252" xr:uid="{00000000-0005-0000-0000-00007C9D0000}"/>
    <cellStyle name="표준1 6 5 2 4" xfId="36253" xr:uid="{00000000-0005-0000-0000-00007D9D0000}"/>
    <cellStyle name="표준1 6 5 2 5" xfId="36254" xr:uid="{00000000-0005-0000-0000-00007E9D0000}"/>
    <cellStyle name="표준1 6 5 2 6" xfId="36255" xr:uid="{00000000-0005-0000-0000-00007F9D0000}"/>
    <cellStyle name="표준1 6 5 2 7" xfId="36256" xr:uid="{00000000-0005-0000-0000-0000809D0000}"/>
    <cellStyle name="표준1 6 5 3" xfId="36257" xr:uid="{00000000-0005-0000-0000-0000819D0000}"/>
    <cellStyle name="표준1 6 5 4" xfId="36258" xr:uid="{00000000-0005-0000-0000-0000829D0000}"/>
    <cellStyle name="표준1 6 5 5" xfId="36259" xr:uid="{00000000-0005-0000-0000-0000839D0000}"/>
    <cellStyle name="표준1 6 5 6" xfId="36260" xr:uid="{00000000-0005-0000-0000-0000849D0000}"/>
    <cellStyle name="표준1 6 5 7" xfId="36261" xr:uid="{00000000-0005-0000-0000-0000859D0000}"/>
    <cellStyle name="표준1 6 5 8" xfId="36262" xr:uid="{00000000-0005-0000-0000-0000869D0000}"/>
    <cellStyle name="표준1 6 6" xfId="17224" xr:uid="{00000000-0005-0000-0000-0000879D0000}"/>
    <cellStyle name="표준1 6 6 2" xfId="36263" xr:uid="{00000000-0005-0000-0000-0000889D0000}"/>
    <cellStyle name="표준1 6 6 3" xfId="36264" xr:uid="{00000000-0005-0000-0000-0000899D0000}"/>
    <cellStyle name="표준1 6 6 4" xfId="36265" xr:uid="{00000000-0005-0000-0000-00008A9D0000}"/>
    <cellStyle name="표준1 6 6 5" xfId="36266" xr:uid="{00000000-0005-0000-0000-00008B9D0000}"/>
    <cellStyle name="표준1 6 6 6" xfId="36267" xr:uid="{00000000-0005-0000-0000-00008C9D0000}"/>
    <cellStyle name="표준1 6 6 7" xfId="36268" xr:uid="{00000000-0005-0000-0000-00008D9D0000}"/>
    <cellStyle name="표준1 6 7" xfId="36269" xr:uid="{00000000-0005-0000-0000-00008E9D0000}"/>
    <cellStyle name="표준1 6 8" xfId="36270" xr:uid="{00000000-0005-0000-0000-00008F9D0000}"/>
    <cellStyle name="표준1 6 9" xfId="36271" xr:uid="{00000000-0005-0000-0000-0000909D0000}"/>
    <cellStyle name="표준1 7" xfId="16825" xr:uid="{00000000-0005-0000-0000-0000919D0000}"/>
    <cellStyle name="표준1 7 2" xfId="17548" xr:uid="{00000000-0005-0000-0000-0000929D0000}"/>
    <cellStyle name="표준1 7 2 2" xfId="36272" xr:uid="{00000000-0005-0000-0000-0000939D0000}"/>
    <cellStyle name="표준1 7 2 3" xfId="36273" xr:uid="{00000000-0005-0000-0000-0000949D0000}"/>
    <cellStyle name="표준1 7 2 4" xfId="36274" xr:uid="{00000000-0005-0000-0000-0000959D0000}"/>
    <cellStyle name="표준1 7 2 5" xfId="36275" xr:uid="{00000000-0005-0000-0000-0000969D0000}"/>
    <cellStyle name="표준1 7 2 6" xfId="36276" xr:uid="{00000000-0005-0000-0000-0000979D0000}"/>
    <cellStyle name="표준1 7 2 7" xfId="36277" xr:uid="{00000000-0005-0000-0000-0000989D0000}"/>
    <cellStyle name="표준1 7 3" xfId="17850" xr:uid="{00000000-0005-0000-0000-0000999D0000}"/>
    <cellStyle name="표준1 7 4" xfId="18152" xr:uid="{00000000-0005-0000-0000-00009A9D0000}"/>
    <cellStyle name="표준1 7 5" xfId="36278" xr:uid="{00000000-0005-0000-0000-00009B9D0000}"/>
    <cellStyle name="표준1 7 6" xfId="36279" xr:uid="{00000000-0005-0000-0000-00009C9D0000}"/>
    <cellStyle name="표준1 7 7" xfId="36280" xr:uid="{00000000-0005-0000-0000-00009D9D0000}"/>
    <cellStyle name="표준1 7 8" xfId="36281" xr:uid="{00000000-0005-0000-0000-00009E9D0000}"/>
    <cellStyle name="표준1 7 9" xfId="41881" xr:uid="{00000000-0005-0000-0000-00009F9D0000}"/>
    <cellStyle name="표준1 8" xfId="16826" xr:uid="{00000000-0005-0000-0000-0000A09D0000}"/>
    <cellStyle name="표준1 8 2" xfId="17549" xr:uid="{00000000-0005-0000-0000-0000A19D0000}"/>
    <cellStyle name="표준1 8 2 2" xfId="36282" xr:uid="{00000000-0005-0000-0000-0000A29D0000}"/>
    <cellStyle name="표준1 8 2 3" xfId="36283" xr:uid="{00000000-0005-0000-0000-0000A39D0000}"/>
    <cellStyle name="표준1 8 2 4" xfId="36284" xr:uid="{00000000-0005-0000-0000-0000A49D0000}"/>
    <cellStyle name="표준1 8 2 5" xfId="36285" xr:uid="{00000000-0005-0000-0000-0000A59D0000}"/>
    <cellStyle name="표준1 8 2 6" xfId="36286" xr:uid="{00000000-0005-0000-0000-0000A69D0000}"/>
    <cellStyle name="표준1 8 2 7" xfId="36287" xr:uid="{00000000-0005-0000-0000-0000A79D0000}"/>
    <cellStyle name="표준1 8 3" xfId="17851" xr:uid="{00000000-0005-0000-0000-0000A89D0000}"/>
    <cellStyle name="표준1 8 4" xfId="18153" xr:uid="{00000000-0005-0000-0000-0000A99D0000}"/>
    <cellStyle name="표준1 8 5" xfId="36288" xr:uid="{00000000-0005-0000-0000-0000AA9D0000}"/>
    <cellStyle name="표준1 8 6" xfId="36289" xr:uid="{00000000-0005-0000-0000-0000AB9D0000}"/>
    <cellStyle name="표준1 8 7" xfId="36290" xr:uid="{00000000-0005-0000-0000-0000AC9D0000}"/>
    <cellStyle name="표준1 8 8" xfId="36291" xr:uid="{00000000-0005-0000-0000-0000AD9D0000}"/>
    <cellStyle name="표준1 8 9" xfId="41882" xr:uid="{00000000-0005-0000-0000-0000AE9D0000}"/>
    <cellStyle name="표준1 9" xfId="16971" xr:uid="{00000000-0005-0000-0000-0000AF9D0000}"/>
    <cellStyle name="표준1 9 2" xfId="36292" xr:uid="{00000000-0005-0000-0000-0000B09D0000}"/>
    <cellStyle name="표준1 9 3" xfId="36293" xr:uid="{00000000-0005-0000-0000-0000B19D0000}"/>
    <cellStyle name="표준1 9 4" xfId="36294" xr:uid="{00000000-0005-0000-0000-0000B29D0000}"/>
    <cellStyle name="표준1 9 5" xfId="36295" xr:uid="{00000000-0005-0000-0000-0000B39D0000}"/>
    <cellStyle name="표준1 9 6" xfId="36296" xr:uid="{00000000-0005-0000-0000-0000B49D0000}"/>
    <cellStyle name="표준1 9 7" xfId="36297" xr:uid="{00000000-0005-0000-0000-0000B59D0000}"/>
    <cellStyle name="표준2" xfId="10488" xr:uid="{00000000-0005-0000-0000-0000B69D0000}"/>
    <cellStyle name="표준날짜" xfId="10489" xr:uid="{00000000-0005-0000-0000-0000B79D0000}"/>
    <cellStyle name="표준숫자" xfId="10490" xr:uid="{00000000-0005-0000-0000-0000B89D0000}"/>
    <cellStyle name="표준체" xfId="10491" xr:uid="{00000000-0005-0000-0000-0000B99D0000}"/>
    <cellStyle name="표쥰" xfId="10492" xr:uid="{00000000-0005-0000-0000-0000BA9D0000}"/>
    <cellStyle name="표쥰 10" xfId="16988" xr:uid="{00000000-0005-0000-0000-0000BB9D0000}"/>
    <cellStyle name="표쥰 11" xfId="41883" xr:uid="{00000000-0005-0000-0000-0000BC9D0000}"/>
    <cellStyle name="표쥰 12" xfId="41884" xr:uid="{00000000-0005-0000-0000-0000BD9D0000}"/>
    <cellStyle name="표쥰 2" xfId="10493" xr:uid="{00000000-0005-0000-0000-0000BE9D0000}"/>
    <cellStyle name="표쥰 2 2" xfId="10850" xr:uid="{00000000-0005-0000-0000-0000BF9D0000}"/>
    <cellStyle name="표쥰 2 2 10" xfId="36298" xr:uid="{00000000-0005-0000-0000-0000C09D0000}"/>
    <cellStyle name="표쥰 2 2 11" xfId="36299" xr:uid="{00000000-0005-0000-0000-0000C19D0000}"/>
    <cellStyle name="표쥰 2 2 12" xfId="36300" xr:uid="{00000000-0005-0000-0000-0000C29D0000}"/>
    <cellStyle name="표쥰 2 2 13" xfId="41885" xr:uid="{00000000-0005-0000-0000-0000C39D0000}"/>
    <cellStyle name="표쥰 2 2 14" xfId="41886" xr:uid="{00000000-0005-0000-0000-0000C49D0000}"/>
    <cellStyle name="표쥰 2 2 15" xfId="41887" xr:uid="{00000000-0005-0000-0000-0000C59D0000}"/>
    <cellStyle name="표쥰 2 2 16" xfId="41888" xr:uid="{00000000-0005-0000-0000-0000C69D0000}"/>
    <cellStyle name="표쥰 2 2 17" xfId="41889" xr:uid="{00000000-0005-0000-0000-0000C79D0000}"/>
    <cellStyle name="표쥰 2 2 18" xfId="41890" xr:uid="{00000000-0005-0000-0000-0000C89D0000}"/>
    <cellStyle name="표쥰 2 2 19" xfId="41891" xr:uid="{00000000-0005-0000-0000-0000C99D0000}"/>
    <cellStyle name="표쥰 2 2 2" xfId="16538" xr:uid="{00000000-0005-0000-0000-0000CA9D0000}"/>
    <cellStyle name="표쥰 2 2 2 10" xfId="36301" xr:uid="{00000000-0005-0000-0000-0000CB9D0000}"/>
    <cellStyle name="표쥰 2 2 2 11" xfId="36302" xr:uid="{00000000-0005-0000-0000-0000CC9D0000}"/>
    <cellStyle name="표쥰 2 2 2 12" xfId="41892" xr:uid="{00000000-0005-0000-0000-0000CD9D0000}"/>
    <cellStyle name="표쥰 2 2 2 13" xfId="41893" xr:uid="{00000000-0005-0000-0000-0000CE9D0000}"/>
    <cellStyle name="표쥰 2 2 2 14" xfId="41894" xr:uid="{00000000-0005-0000-0000-0000CF9D0000}"/>
    <cellStyle name="표쥰 2 2 2 15" xfId="41895" xr:uid="{00000000-0005-0000-0000-0000D09D0000}"/>
    <cellStyle name="표쥰 2 2 2 16" xfId="41896" xr:uid="{00000000-0005-0000-0000-0000D19D0000}"/>
    <cellStyle name="표쥰 2 2 2 17" xfId="41897" xr:uid="{00000000-0005-0000-0000-0000D29D0000}"/>
    <cellStyle name="표쥰 2 2 2 18" xfId="41898" xr:uid="{00000000-0005-0000-0000-0000D39D0000}"/>
    <cellStyle name="표쥰 2 2 2 19" xfId="41899" xr:uid="{00000000-0005-0000-0000-0000D49D0000}"/>
    <cellStyle name="표쥰 2 2 2 2" xfId="17346" xr:uid="{00000000-0005-0000-0000-0000D59D0000}"/>
    <cellStyle name="표쥰 2 2 2 2 10" xfId="36303" xr:uid="{00000000-0005-0000-0000-0000D69D0000}"/>
    <cellStyle name="표쥰 2 2 2 2 2" xfId="36304" xr:uid="{00000000-0005-0000-0000-0000D79D0000}"/>
    <cellStyle name="표쥰 2 2 2 2 2 2" xfId="36305" xr:uid="{00000000-0005-0000-0000-0000D89D0000}"/>
    <cellStyle name="표쥰 2 2 2 2 2 2 2" xfId="36306" xr:uid="{00000000-0005-0000-0000-0000D99D0000}"/>
    <cellStyle name="표쥰 2 2 2 2 2 2 3" xfId="36307" xr:uid="{00000000-0005-0000-0000-0000DA9D0000}"/>
    <cellStyle name="표쥰 2 2 2 2 2 2 4" xfId="36308" xr:uid="{00000000-0005-0000-0000-0000DB9D0000}"/>
    <cellStyle name="표쥰 2 2 2 2 2 2 5" xfId="36309" xr:uid="{00000000-0005-0000-0000-0000DC9D0000}"/>
    <cellStyle name="표쥰 2 2 2 2 2 2 6" xfId="36310" xr:uid="{00000000-0005-0000-0000-0000DD9D0000}"/>
    <cellStyle name="표쥰 2 2 2 2 2 2 7" xfId="36311" xr:uid="{00000000-0005-0000-0000-0000DE9D0000}"/>
    <cellStyle name="표쥰 2 2 2 2 2 3" xfId="36312" xr:uid="{00000000-0005-0000-0000-0000DF9D0000}"/>
    <cellStyle name="표쥰 2 2 2 2 2 4" xfId="36313" xr:uid="{00000000-0005-0000-0000-0000E09D0000}"/>
    <cellStyle name="표쥰 2 2 2 2 2 5" xfId="36314" xr:uid="{00000000-0005-0000-0000-0000E19D0000}"/>
    <cellStyle name="표쥰 2 2 2 2 2 6" xfId="36315" xr:uid="{00000000-0005-0000-0000-0000E29D0000}"/>
    <cellStyle name="표쥰 2 2 2 2 2 7" xfId="36316" xr:uid="{00000000-0005-0000-0000-0000E39D0000}"/>
    <cellStyle name="표쥰 2 2 2 2 2 8" xfId="36317" xr:uid="{00000000-0005-0000-0000-0000E49D0000}"/>
    <cellStyle name="표쥰 2 2 2 2 3" xfId="36318" xr:uid="{00000000-0005-0000-0000-0000E59D0000}"/>
    <cellStyle name="표쥰 2 2 2 2 3 2" xfId="36319" xr:uid="{00000000-0005-0000-0000-0000E69D0000}"/>
    <cellStyle name="표쥰 2 2 2 2 3 2 2" xfId="36320" xr:uid="{00000000-0005-0000-0000-0000E79D0000}"/>
    <cellStyle name="표쥰 2 2 2 2 3 2 3" xfId="36321" xr:uid="{00000000-0005-0000-0000-0000E89D0000}"/>
    <cellStyle name="표쥰 2 2 2 2 3 2 4" xfId="36322" xr:uid="{00000000-0005-0000-0000-0000E99D0000}"/>
    <cellStyle name="표쥰 2 2 2 2 3 2 5" xfId="36323" xr:uid="{00000000-0005-0000-0000-0000EA9D0000}"/>
    <cellStyle name="표쥰 2 2 2 2 3 2 6" xfId="36324" xr:uid="{00000000-0005-0000-0000-0000EB9D0000}"/>
    <cellStyle name="표쥰 2 2 2 2 3 2 7" xfId="36325" xr:uid="{00000000-0005-0000-0000-0000EC9D0000}"/>
    <cellStyle name="표쥰 2 2 2 2 3 3" xfId="36326" xr:uid="{00000000-0005-0000-0000-0000ED9D0000}"/>
    <cellStyle name="표쥰 2 2 2 2 3 4" xfId="36327" xr:uid="{00000000-0005-0000-0000-0000EE9D0000}"/>
    <cellStyle name="표쥰 2 2 2 2 3 5" xfId="36328" xr:uid="{00000000-0005-0000-0000-0000EF9D0000}"/>
    <cellStyle name="표쥰 2 2 2 2 3 6" xfId="36329" xr:uid="{00000000-0005-0000-0000-0000F09D0000}"/>
    <cellStyle name="표쥰 2 2 2 2 3 7" xfId="36330" xr:uid="{00000000-0005-0000-0000-0000F19D0000}"/>
    <cellStyle name="표쥰 2 2 2 2 3 8" xfId="36331" xr:uid="{00000000-0005-0000-0000-0000F29D0000}"/>
    <cellStyle name="표쥰 2 2 2 2 4" xfId="36332" xr:uid="{00000000-0005-0000-0000-0000F39D0000}"/>
    <cellStyle name="표쥰 2 2 2 2 4 2" xfId="36333" xr:uid="{00000000-0005-0000-0000-0000F49D0000}"/>
    <cellStyle name="표쥰 2 2 2 2 4 3" xfId="36334" xr:uid="{00000000-0005-0000-0000-0000F59D0000}"/>
    <cellStyle name="표쥰 2 2 2 2 4 4" xfId="36335" xr:uid="{00000000-0005-0000-0000-0000F69D0000}"/>
    <cellStyle name="표쥰 2 2 2 2 4 5" xfId="36336" xr:uid="{00000000-0005-0000-0000-0000F79D0000}"/>
    <cellStyle name="표쥰 2 2 2 2 4 6" xfId="36337" xr:uid="{00000000-0005-0000-0000-0000F89D0000}"/>
    <cellStyle name="표쥰 2 2 2 2 4 7" xfId="36338" xr:uid="{00000000-0005-0000-0000-0000F99D0000}"/>
    <cellStyle name="표쥰 2 2 2 2 5" xfId="36339" xr:uid="{00000000-0005-0000-0000-0000FA9D0000}"/>
    <cellStyle name="표쥰 2 2 2 2 6" xfId="36340" xr:uid="{00000000-0005-0000-0000-0000FB9D0000}"/>
    <cellStyle name="표쥰 2 2 2 2 7" xfId="36341" xr:uid="{00000000-0005-0000-0000-0000FC9D0000}"/>
    <cellStyle name="표쥰 2 2 2 2 8" xfId="36342" xr:uid="{00000000-0005-0000-0000-0000FD9D0000}"/>
    <cellStyle name="표쥰 2 2 2 2 9" xfId="36343" xr:uid="{00000000-0005-0000-0000-0000FE9D0000}"/>
    <cellStyle name="표쥰 2 2 2 20" xfId="41900" xr:uid="{00000000-0005-0000-0000-0000FF9D0000}"/>
    <cellStyle name="표쥰 2 2 2 21" xfId="41901" xr:uid="{00000000-0005-0000-0000-0000009E0000}"/>
    <cellStyle name="표쥰 2 2 2 22" xfId="41902" xr:uid="{00000000-0005-0000-0000-0000019E0000}"/>
    <cellStyle name="표쥰 2 2 2 23" xfId="41903" xr:uid="{00000000-0005-0000-0000-0000029E0000}"/>
    <cellStyle name="표쥰 2 2 2 24" xfId="41904" xr:uid="{00000000-0005-0000-0000-0000039E0000}"/>
    <cellStyle name="표쥰 2 2 2 25" xfId="41905" xr:uid="{00000000-0005-0000-0000-0000049E0000}"/>
    <cellStyle name="표쥰 2 2 2 26" xfId="41906" xr:uid="{00000000-0005-0000-0000-0000059E0000}"/>
    <cellStyle name="표쥰 2 2 2 27" xfId="41907" xr:uid="{00000000-0005-0000-0000-0000069E0000}"/>
    <cellStyle name="표쥰 2 2 2 3" xfId="17656" xr:uid="{00000000-0005-0000-0000-0000079E0000}"/>
    <cellStyle name="표쥰 2 2 2 3 2" xfId="36344" xr:uid="{00000000-0005-0000-0000-0000089E0000}"/>
    <cellStyle name="표쥰 2 2 2 3 2 2" xfId="36345" xr:uid="{00000000-0005-0000-0000-0000099E0000}"/>
    <cellStyle name="표쥰 2 2 2 3 2 3" xfId="36346" xr:uid="{00000000-0005-0000-0000-00000A9E0000}"/>
    <cellStyle name="표쥰 2 2 2 3 2 4" xfId="36347" xr:uid="{00000000-0005-0000-0000-00000B9E0000}"/>
    <cellStyle name="표쥰 2 2 2 3 2 5" xfId="36348" xr:uid="{00000000-0005-0000-0000-00000C9E0000}"/>
    <cellStyle name="표쥰 2 2 2 3 2 6" xfId="36349" xr:uid="{00000000-0005-0000-0000-00000D9E0000}"/>
    <cellStyle name="표쥰 2 2 2 3 2 7" xfId="36350" xr:uid="{00000000-0005-0000-0000-00000E9E0000}"/>
    <cellStyle name="표쥰 2 2 2 3 3" xfId="36351" xr:uid="{00000000-0005-0000-0000-00000F9E0000}"/>
    <cellStyle name="표쥰 2 2 2 3 4" xfId="36352" xr:uid="{00000000-0005-0000-0000-0000109E0000}"/>
    <cellStyle name="표쥰 2 2 2 3 5" xfId="36353" xr:uid="{00000000-0005-0000-0000-0000119E0000}"/>
    <cellStyle name="표쥰 2 2 2 3 6" xfId="36354" xr:uid="{00000000-0005-0000-0000-0000129E0000}"/>
    <cellStyle name="표쥰 2 2 2 3 7" xfId="36355" xr:uid="{00000000-0005-0000-0000-0000139E0000}"/>
    <cellStyle name="표쥰 2 2 2 3 8" xfId="36356" xr:uid="{00000000-0005-0000-0000-0000149E0000}"/>
    <cellStyle name="표쥰 2 2 2 4" xfId="17958" xr:uid="{00000000-0005-0000-0000-0000159E0000}"/>
    <cellStyle name="표쥰 2 2 2 4 2" xfId="36357" xr:uid="{00000000-0005-0000-0000-0000169E0000}"/>
    <cellStyle name="표쥰 2 2 2 4 2 2" xfId="36358" xr:uid="{00000000-0005-0000-0000-0000179E0000}"/>
    <cellStyle name="표쥰 2 2 2 4 2 3" xfId="36359" xr:uid="{00000000-0005-0000-0000-0000189E0000}"/>
    <cellStyle name="표쥰 2 2 2 4 2 4" xfId="36360" xr:uid="{00000000-0005-0000-0000-0000199E0000}"/>
    <cellStyle name="표쥰 2 2 2 4 2 5" xfId="36361" xr:uid="{00000000-0005-0000-0000-00001A9E0000}"/>
    <cellStyle name="표쥰 2 2 2 4 2 6" xfId="36362" xr:uid="{00000000-0005-0000-0000-00001B9E0000}"/>
    <cellStyle name="표쥰 2 2 2 4 2 7" xfId="36363" xr:uid="{00000000-0005-0000-0000-00001C9E0000}"/>
    <cellStyle name="표쥰 2 2 2 4 3" xfId="36364" xr:uid="{00000000-0005-0000-0000-00001D9E0000}"/>
    <cellStyle name="표쥰 2 2 2 4 4" xfId="36365" xr:uid="{00000000-0005-0000-0000-00001E9E0000}"/>
    <cellStyle name="표쥰 2 2 2 4 5" xfId="36366" xr:uid="{00000000-0005-0000-0000-00001F9E0000}"/>
    <cellStyle name="표쥰 2 2 2 4 6" xfId="36367" xr:uid="{00000000-0005-0000-0000-0000209E0000}"/>
    <cellStyle name="표쥰 2 2 2 4 7" xfId="36368" xr:uid="{00000000-0005-0000-0000-0000219E0000}"/>
    <cellStyle name="표쥰 2 2 2 4 8" xfId="36369" xr:uid="{00000000-0005-0000-0000-0000229E0000}"/>
    <cellStyle name="표쥰 2 2 2 5" xfId="36370" xr:uid="{00000000-0005-0000-0000-0000239E0000}"/>
    <cellStyle name="표쥰 2 2 2 5 2" xfId="36371" xr:uid="{00000000-0005-0000-0000-0000249E0000}"/>
    <cellStyle name="표쥰 2 2 2 5 3" xfId="36372" xr:uid="{00000000-0005-0000-0000-0000259E0000}"/>
    <cellStyle name="표쥰 2 2 2 5 4" xfId="36373" xr:uid="{00000000-0005-0000-0000-0000269E0000}"/>
    <cellStyle name="표쥰 2 2 2 5 5" xfId="36374" xr:uid="{00000000-0005-0000-0000-0000279E0000}"/>
    <cellStyle name="표쥰 2 2 2 5 6" xfId="36375" xr:uid="{00000000-0005-0000-0000-0000289E0000}"/>
    <cellStyle name="표쥰 2 2 2 5 7" xfId="36376" xr:uid="{00000000-0005-0000-0000-0000299E0000}"/>
    <cellStyle name="표쥰 2 2 2 6" xfId="36377" xr:uid="{00000000-0005-0000-0000-00002A9E0000}"/>
    <cellStyle name="표쥰 2 2 2 7" xfId="36378" xr:uid="{00000000-0005-0000-0000-00002B9E0000}"/>
    <cellStyle name="표쥰 2 2 2 8" xfId="36379" xr:uid="{00000000-0005-0000-0000-00002C9E0000}"/>
    <cellStyle name="표쥰 2 2 2 9" xfId="36380" xr:uid="{00000000-0005-0000-0000-00002D9E0000}"/>
    <cellStyle name="표쥰 2 2 20" xfId="41908" xr:uid="{00000000-0005-0000-0000-00002E9E0000}"/>
    <cellStyle name="표쥰 2 2 21" xfId="41909" xr:uid="{00000000-0005-0000-0000-00002F9E0000}"/>
    <cellStyle name="표쥰 2 2 22" xfId="41910" xr:uid="{00000000-0005-0000-0000-0000309E0000}"/>
    <cellStyle name="표쥰 2 2 23" xfId="41911" xr:uid="{00000000-0005-0000-0000-0000319E0000}"/>
    <cellStyle name="표쥰 2 2 24" xfId="41912" xr:uid="{00000000-0005-0000-0000-0000329E0000}"/>
    <cellStyle name="표쥰 2 2 25" xfId="41913" xr:uid="{00000000-0005-0000-0000-0000339E0000}"/>
    <cellStyle name="표쥰 2 2 26" xfId="41914" xr:uid="{00000000-0005-0000-0000-0000349E0000}"/>
    <cellStyle name="표쥰 2 2 27" xfId="41915" xr:uid="{00000000-0005-0000-0000-0000359E0000}"/>
    <cellStyle name="표쥰 2 2 28" xfId="41916" xr:uid="{00000000-0005-0000-0000-0000369E0000}"/>
    <cellStyle name="표쥰 2 2 3" xfId="16827" xr:uid="{00000000-0005-0000-0000-0000379E0000}"/>
    <cellStyle name="표쥰 2 2 3 10" xfId="36381" xr:uid="{00000000-0005-0000-0000-0000389E0000}"/>
    <cellStyle name="표쥰 2 2 3 11" xfId="41917" xr:uid="{00000000-0005-0000-0000-0000399E0000}"/>
    <cellStyle name="표쥰 2 2 3 2" xfId="17550" xr:uid="{00000000-0005-0000-0000-00003A9E0000}"/>
    <cellStyle name="표쥰 2 2 3 2 2" xfId="36382" xr:uid="{00000000-0005-0000-0000-00003B9E0000}"/>
    <cellStyle name="표쥰 2 2 3 2 2 2" xfId="36383" xr:uid="{00000000-0005-0000-0000-00003C9E0000}"/>
    <cellStyle name="표쥰 2 2 3 2 2 3" xfId="36384" xr:uid="{00000000-0005-0000-0000-00003D9E0000}"/>
    <cellStyle name="표쥰 2 2 3 2 2 4" xfId="36385" xr:uid="{00000000-0005-0000-0000-00003E9E0000}"/>
    <cellStyle name="표쥰 2 2 3 2 2 5" xfId="36386" xr:uid="{00000000-0005-0000-0000-00003F9E0000}"/>
    <cellStyle name="표쥰 2 2 3 2 2 6" xfId="36387" xr:uid="{00000000-0005-0000-0000-0000409E0000}"/>
    <cellStyle name="표쥰 2 2 3 2 2 7" xfId="36388" xr:uid="{00000000-0005-0000-0000-0000419E0000}"/>
    <cellStyle name="표쥰 2 2 3 2 3" xfId="36389" xr:uid="{00000000-0005-0000-0000-0000429E0000}"/>
    <cellStyle name="표쥰 2 2 3 2 4" xfId="36390" xr:uid="{00000000-0005-0000-0000-0000439E0000}"/>
    <cellStyle name="표쥰 2 2 3 2 5" xfId="36391" xr:uid="{00000000-0005-0000-0000-0000449E0000}"/>
    <cellStyle name="표쥰 2 2 3 2 6" xfId="36392" xr:uid="{00000000-0005-0000-0000-0000459E0000}"/>
    <cellStyle name="표쥰 2 2 3 2 7" xfId="36393" xr:uid="{00000000-0005-0000-0000-0000469E0000}"/>
    <cellStyle name="표쥰 2 2 3 2 8" xfId="36394" xr:uid="{00000000-0005-0000-0000-0000479E0000}"/>
    <cellStyle name="표쥰 2 2 3 3" xfId="17852" xr:uid="{00000000-0005-0000-0000-0000489E0000}"/>
    <cellStyle name="표쥰 2 2 3 3 2" xfId="36395" xr:uid="{00000000-0005-0000-0000-0000499E0000}"/>
    <cellStyle name="표쥰 2 2 3 3 2 2" xfId="36396" xr:uid="{00000000-0005-0000-0000-00004A9E0000}"/>
    <cellStyle name="표쥰 2 2 3 3 2 3" xfId="36397" xr:uid="{00000000-0005-0000-0000-00004B9E0000}"/>
    <cellStyle name="표쥰 2 2 3 3 2 4" xfId="36398" xr:uid="{00000000-0005-0000-0000-00004C9E0000}"/>
    <cellStyle name="표쥰 2 2 3 3 2 5" xfId="36399" xr:uid="{00000000-0005-0000-0000-00004D9E0000}"/>
    <cellStyle name="표쥰 2 2 3 3 2 6" xfId="36400" xr:uid="{00000000-0005-0000-0000-00004E9E0000}"/>
    <cellStyle name="표쥰 2 2 3 3 2 7" xfId="36401" xr:uid="{00000000-0005-0000-0000-00004F9E0000}"/>
    <cellStyle name="표쥰 2 2 3 3 3" xfId="36402" xr:uid="{00000000-0005-0000-0000-0000509E0000}"/>
    <cellStyle name="표쥰 2 2 3 3 4" xfId="36403" xr:uid="{00000000-0005-0000-0000-0000519E0000}"/>
    <cellStyle name="표쥰 2 2 3 3 5" xfId="36404" xr:uid="{00000000-0005-0000-0000-0000529E0000}"/>
    <cellStyle name="표쥰 2 2 3 3 6" xfId="36405" xr:uid="{00000000-0005-0000-0000-0000539E0000}"/>
    <cellStyle name="표쥰 2 2 3 3 7" xfId="36406" xr:uid="{00000000-0005-0000-0000-0000549E0000}"/>
    <cellStyle name="표쥰 2 2 3 3 8" xfId="36407" xr:uid="{00000000-0005-0000-0000-0000559E0000}"/>
    <cellStyle name="표쥰 2 2 3 4" xfId="18154" xr:uid="{00000000-0005-0000-0000-0000569E0000}"/>
    <cellStyle name="표쥰 2 2 3 4 2" xfId="36408" xr:uid="{00000000-0005-0000-0000-0000579E0000}"/>
    <cellStyle name="표쥰 2 2 3 4 3" xfId="36409" xr:uid="{00000000-0005-0000-0000-0000589E0000}"/>
    <cellStyle name="표쥰 2 2 3 4 4" xfId="36410" xr:uid="{00000000-0005-0000-0000-0000599E0000}"/>
    <cellStyle name="표쥰 2 2 3 4 5" xfId="36411" xr:uid="{00000000-0005-0000-0000-00005A9E0000}"/>
    <cellStyle name="표쥰 2 2 3 4 6" xfId="36412" xr:uid="{00000000-0005-0000-0000-00005B9E0000}"/>
    <cellStyle name="표쥰 2 2 3 4 7" xfId="36413" xr:uid="{00000000-0005-0000-0000-00005C9E0000}"/>
    <cellStyle name="표쥰 2 2 3 5" xfId="36414" xr:uid="{00000000-0005-0000-0000-00005D9E0000}"/>
    <cellStyle name="표쥰 2 2 3 6" xfId="36415" xr:uid="{00000000-0005-0000-0000-00005E9E0000}"/>
    <cellStyle name="표쥰 2 2 3 7" xfId="36416" xr:uid="{00000000-0005-0000-0000-00005F9E0000}"/>
    <cellStyle name="표쥰 2 2 3 8" xfId="36417" xr:uid="{00000000-0005-0000-0000-0000609E0000}"/>
    <cellStyle name="표쥰 2 2 3 9" xfId="36418" xr:uid="{00000000-0005-0000-0000-0000619E0000}"/>
    <cellStyle name="표쥰 2 2 4" xfId="17083" xr:uid="{00000000-0005-0000-0000-0000629E0000}"/>
    <cellStyle name="표쥰 2 2 4 2" xfId="36419" xr:uid="{00000000-0005-0000-0000-0000639E0000}"/>
    <cellStyle name="표쥰 2 2 4 2 2" xfId="36420" xr:uid="{00000000-0005-0000-0000-0000649E0000}"/>
    <cellStyle name="표쥰 2 2 4 2 3" xfId="36421" xr:uid="{00000000-0005-0000-0000-0000659E0000}"/>
    <cellStyle name="표쥰 2 2 4 2 4" xfId="36422" xr:uid="{00000000-0005-0000-0000-0000669E0000}"/>
    <cellStyle name="표쥰 2 2 4 2 5" xfId="36423" xr:uid="{00000000-0005-0000-0000-0000679E0000}"/>
    <cellStyle name="표쥰 2 2 4 2 6" xfId="36424" xr:uid="{00000000-0005-0000-0000-0000689E0000}"/>
    <cellStyle name="표쥰 2 2 4 2 7" xfId="36425" xr:uid="{00000000-0005-0000-0000-0000699E0000}"/>
    <cellStyle name="표쥰 2 2 4 3" xfId="36426" xr:uid="{00000000-0005-0000-0000-00006A9E0000}"/>
    <cellStyle name="표쥰 2 2 4 4" xfId="36427" xr:uid="{00000000-0005-0000-0000-00006B9E0000}"/>
    <cellStyle name="표쥰 2 2 4 5" xfId="36428" xr:uid="{00000000-0005-0000-0000-00006C9E0000}"/>
    <cellStyle name="표쥰 2 2 4 6" xfId="36429" xr:uid="{00000000-0005-0000-0000-00006D9E0000}"/>
    <cellStyle name="표쥰 2 2 4 7" xfId="36430" xr:uid="{00000000-0005-0000-0000-00006E9E0000}"/>
    <cellStyle name="표쥰 2 2 4 8" xfId="36431" xr:uid="{00000000-0005-0000-0000-00006F9E0000}"/>
    <cellStyle name="표쥰 2 2 5" xfId="16922" xr:uid="{00000000-0005-0000-0000-0000709E0000}"/>
    <cellStyle name="표쥰 2 2 5 2" xfId="36432" xr:uid="{00000000-0005-0000-0000-0000719E0000}"/>
    <cellStyle name="표쥰 2 2 5 2 2" xfId="36433" xr:uid="{00000000-0005-0000-0000-0000729E0000}"/>
    <cellStyle name="표쥰 2 2 5 2 3" xfId="36434" xr:uid="{00000000-0005-0000-0000-0000739E0000}"/>
    <cellStyle name="표쥰 2 2 5 2 4" xfId="36435" xr:uid="{00000000-0005-0000-0000-0000749E0000}"/>
    <cellStyle name="표쥰 2 2 5 2 5" xfId="36436" xr:uid="{00000000-0005-0000-0000-0000759E0000}"/>
    <cellStyle name="표쥰 2 2 5 2 6" xfId="36437" xr:uid="{00000000-0005-0000-0000-0000769E0000}"/>
    <cellStyle name="표쥰 2 2 5 2 7" xfId="36438" xr:uid="{00000000-0005-0000-0000-0000779E0000}"/>
    <cellStyle name="표쥰 2 2 5 3" xfId="36439" xr:uid="{00000000-0005-0000-0000-0000789E0000}"/>
    <cellStyle name="표쥰 2 2 5 4" xfId="36440" xr:uid="{00000000-0005-0000-0000-0000799E0000}"/>
    <cellStyle name="표쥰 2 2 5 5" xfId="36441" xr:uid="{00000000-0005-0000-0000-00007A9E0000}"/>
    <cellStyle name="표쥰 2 2 5 6" xfId="36442" xr:uid="{00000000-0005-0000-0000-00007B9E0000}"/>
    <cellStyle name="표쥰 2 2 5 7" xfId="36443" xr:uid="{00000000-0005-0000-0000-00007C9E0000}"/>
    <cellStyle name="표쥰 2 2 5 8" xfId="36444" xr:uid="{00000000-0005-0000-0000-00007D9E0000}"/>
    <cellStyle name="표쥰 2 2 6" xfId="17231" xr:uid="{00000000-0005-0000-0000-00007E9E0000}"/>
    <cellStyle name="표쥰 2 2 6 2" xfId="36445" xr:uid="{00000000-0005-0000-0000-00007F9E0000}"/>
    <cellStyle name="표쥰 2 2 6 3" xfId="36446" xr:uid="{00000000-0005-0000-0000-0000809E0000}"/>
    <cellStyle name="표쥰 2 2 6 4" xfId="36447" xr:uid="{00000000-0005-0000-0000-0000819E0000}"/>
    <cellStyle name="표쥰 2 2 6 5" xfId="36448" xr:uid="{00000000-0005-0000-0000-0000829E0000}"/>
    <cellStyle name="표쥰 2 2 6 6" xfId="36449" xr:uid="{00000000-0005-0000-0000-0000839E0000}"/>
    <cellStyle name="표쥰 2 2 6 7" xfId="36450" xr:uid="{00000000-0005-0000-0000-0000849E0000}"/>
    <cellStyle name="표쥰 2 2 7" xfId="36451" xr:uid="{00000000-0005-0000-0000-0000859E0000}"/>
    <cellStyle name="표쥰 2 2 8" xfId="36452" xr:uid="{00000000-0005-0000-0000-0000869E0000}"/>
    <cellStyle name="표쥰 2 2 9" xfId="36453" xr:uid="{00000000-0005-0000-0000-0000879E0000}"/>
    <cellStyle name="표쥰 2 3" xfId="10841" xr:uid="{00000000-0005-0000-0000-0000889E0000}"/>
    <cellStyle name="표쥰 2 3 10" xfId="36454" xr:uid="{00000000-0005-0000-0000-0000899E0000}"/>
    <cellStyle name="표쥰 2 3 11" xfId="36455" xr:uid="{00000000-0005-0000-0000-00008A9E0000}"/>
    <cellStyle name="표쥰 2 3 12" xfId="36456" xr:uid="{00000000-0005-0000-0000-00008B9E0000}"/>
    <cellStyle name="표쥰 2 3 13" xfId="41918" xr:uid="{00000000-0005-0000-0000-00008C9E0000}"/>
    <cellStyle name="표쥰 2 3 14" xfId="41919" xr:uid="{00000000-0005-0000-0000-00008D9E0000}"/>
    <cellStyle name="표쥰 2 3 15" xfId="41920" xr:uid="{00000000-0005-0000-0000-00008E9E0000}"/>
    <cellStyle name="표쥰 2 3 16" xfId="41921" xr:uid="{00000000-0005-0000-0000-00008F9E0000}"/>
    <cellStyle name="표쥰 2 3 17" xfId="41922" xr:uid="{00000000-0005-0000-0000-0000909E0000}"/>
    <cellStyle name="표쥰 2 3 18" xfId="41923" xr:uid="{00000000-0005-0000-0000-0000919E0000}"/>
    <cellStyle name="표쥰 2 3 19" xfId="41924" xr:uid="{00000000-0005-0000-0000-0000929E0000}"/>
    <cellStyle name="표쥰 2 3 2" xfId="16529" xr:uid="{00000000-0005-0000-0000-0000939E0000}"/>
    <cellStyle name="표쥰 2 3 2 10" xfId="36457" xr:uid="{00000000-0005-0000-0000-0000949E0000}"/>
    <cellStyle name="표쥰 2 3 2 11" xfId="36458" xr:uid="{00000000-0005-0000-0000-0000959E0000}"/>
    <cellStyle name="표쥰 2 3 2 12" xfId="41925" xr:uid="{00000000-0005-0000-0000-0000969E0000}"/>
    <cellStyle name="표쥰 2 3 2 13" xfId="41926" xr:uid="{00000000-0005-0000-0000-0000979E0000}"/>
    <cellStyle name="표쥰 2 3 2 14" xfId="41927" xr:uid="{00000000-0005-0000-0000-0000989E0000}"/>
    <cellStyle name="표쥰 2 3 2 15" xfId="41928" xr:uid="{00000000-0005-0000-0000-0000999E0000}"/>
    <cellStyle name="표쥰 2 3 2 16" xfId="41929" xr:uid="{00000000-0005-0000-0000-00009A9E0000}"/>
    <cellStyle name="표쥰 2 3 2 17" xfId="41930" xr:uid="{00000000-0005-0000-0000-00009B9E0000}"/>
    <cellStyle name="표쥰 2 3 2 18" xfId="41931" xr:uid="{00000000-0005-0000-0000-00009C9E0000}"/>
    <cellStyle name="표쥰 2 3 2 19" xfId="41932" xr:uid="{00000000-0005-0000-0000-00009D9E0000}"/>
    <cellStyle name="표쥰 2 3 2 2" xfId="17337" xr:uid="{00000000-0005-0000-0000-00009E9E0000}"/>
    <cellStyle name="표쥰 2 3 2 2 10" xfId="36459" xr:uid="{00000000-0005-0000-0000-00009F9E0000}"/>
    <cellStyle name="표쥰 2 3 2 2 2" xfId="36460" xr:uid="{00000000-0005-0000-0000-0000A09E0000}"/>
    <cellStyle name="표쥰 2 3 2 2 2 2" xfId="36461" xr:uid="{00000000-0005-0000-0000-0000A19E0000}"/>
    <cellStyle name="표쥰 2 3 2 2 2 2 2" xfId="36462" xr:uid="{00000000-0005-0000-0000-0000A29E0000}"/>
    <cellStyle name="표쥰 2 3 2 2 2 2 3" xfId="36463" xr:uid="{00000000-0005-0000-0000-0000A39E0000}"/>
    <cellStyle name="표쥰 2 3 2 2 2 2 4" xfId="36464" xr:uid="{00000000-0005-0000-0000-0000A49E0000}"/>
    <cellStyle name="표쥰 2 3 2 2 2 2 5" xfId="36465" xr:uid="{00000000-0005-0000-0000-0000A59E0000}"/>
    <cellStyle name="표쥰 2 3 2 2 2 2 6" xfId="36466" xr:uid="{00000000-0005-0000-0000-0000A69E0000}"/>
    <cellStyle name="표쥰 2 3 2 2 2 2 7" xfId="36467" xr:uid="{00000000-0005-0000-0000-0000A79E0000}"/>
    <cellStyle name="표쥰 2 3 2 2 2 3" xfId="36468" xr:uid="{00000000-0005-0000-0000-0000A89E0000}"/>
    <cellStyle name="표쥰 2 3 2 2 2 4" xfId="36469" xr:uid="{00000000-0005-0000-0000-0000A99E0000}"/>
    <cellStyle name="표쥰 2 3 2 2 2 5" xfId="36470" xr:uid="{00000000-0005-0000-0000-0000AA9E0000}"/>
    <cellStyle name="표쥰 2 3 2 2 2 6" xfId="36471" xr:uid="{00000000-0005-0000-0000-0000AB9E0000}"/>
    <cellStyle name="표쥰 2 3 2 2 2 7" xfId="36472" xr:uid="{00000000-0005-0000-0000-0000AC9E0000}"/>
    <cellStyle name="표쥰 2 3 2 2 2 8" xfId="36473" xr:uid="{00000000-0005-0000-0000-0000AD9E0000}"/>
    <cellStyle name="표쥰 2 3 2 2 3" xfId="36474" xr:uid="{00000000-0005-0000-0000-0000AE9E0000}"/>
    <cellStyle name="표쥰 2 3 2 2 3 2" xfId="36475" xr:uid="{00000000-0005-0000-0000-0000AF9E0000}"/>
    <cellStyle name="표쥰 2 3 2 2 3 2 2" xfId="36476" xr:uid="{00000000-0005-0000-0000-0000B09E0000}"/>
    <cellStyle name="표쥰 2 3 2 2 3 2 3" xfId="36477" xr:uid="{00000000-0005-0000-0000-0000B19E0000}"/>
    <cellStyle name="표쥰 2 3 2 2 3 2 4" xfId="36478" xr:uid="{00000000-0005-0000-0000-0000B29E0000}"/>
    <cellStyle name="표쥰 2 3 2 2 3 2 5" xfId="36479" xr:uid="{00000000-0005-0000-0000-0000B39E0000}"/>
    <cellStyle name="표쥰 2 3 2 2 3 2 6" xfId="36480" xr:uid="{00000000-0005-0000-0000-0000B49E0000}"/>
    <cellStyle name="표쥰 2 3 2 2 3 2 7" xfId="36481" xr:uid="{00000000-0005-0000-0000-0000B59E0000}"/>
    <cellStyle name="표쥰 2 3 2 2 3 3" xfId="36482" xr:uid="{00000000-0005-0000-0000-0000B69E0000}"/>
    <cellStyle name="표쥰 2 3 2 2 3 4" xfId="36483" xr:uid="{00000000-0005-0000-0000-0000B79E0000}"/>
    <cellStyle name="표쥰 2 3 2 2 3 5" xfId="36484" xr:uid="{00000000-0005-0000-0000-0000B89E0000}"/>
    <cellStyle name="표쥰 2 3 2 2 3 6" xfId="36485" xr:uid="{00000000-0005-0000-0000-0000B99E0000}"/>
    <cellStyle name="표쥰 2 3 2 2 3 7" xfId="36486" xr:uid="{00000000-0005-0000-0000-0000BA9E0000}"/>
    <cellStyle name="표쥰 2 3 2 2 3 8" xfId="36487" xr:uid="{00000000-0005-0000-0000-0000BB9E0000}"/>
    <cellStyle name="표쥰 2 3 2 2 4" xfId="36488" xr:uid="{00000000-0005-0000-0000-0000BC9E0000}"/>
    <cellStyle name="표쥰 2 3 2 2 4 2" xfId="36489" xr:uid="{00000000-0005-0000-0000-0000BD9E0000}"/>
    <cellStyle name="표쥰 2 3 2 2 4 3" xfId="36490" xr:uid="{00000000-0005-0000-0000-0000BE9E0000}"/>
    <cellStyle name="표쥰 2 3 2 2 4 4" xfId="36491" xr:uid="{00000000-0005-0000-0000-0000BF9E0000}"/>
    <cellStyle name="표쥰 2 3 2 2 4 5" xfId="36492" xr:uid="{00000000-0005-0000-0000-0000C09E0000}"/>
    <cellStyle name="표쥰 2 3 2 2 4 6" xfId="36493" xr:uid="{00000000-0005-0000-0000-0000C19E0000}"/>
    <cellStyle name="표쥰 2 3 2 2 4 7" xfId="36494" xr:uid="{00000000-0005-0000-0000-0000C29E0000}"/>
    <cellStyle name="표쥰 2 3 2 2 5" xfId="36495" xr:uid="{00000000-0005-0000-0000-0000C39E0000}"/>
    <cellStyle name="표쥰 2 3 2 2 6" xfId="36496" xr:uid="{00000000-0005-0000-0000-0000C49E0000}"/>
    <cellStyle name="표쥰 2 3 2 2 7" xfId="36497" xr:uid="{00000000-0005-0000-0000-0000C59E0000}"/>
    <cellStyle name="표쥰 2 3 2 2 8" xfId="36498" xr:uid="{00000000-0005-0000-0000-0000C69E0000}"/>
    <cellStyle name="표쥰 2 3 2 2 9" xfId="36499" xr:uid="{00000000-0005-0000-0000-0000C79E0000}"/>
    <cellStyle name="표쥰 2 3 2 20" xfId="41933" xr:uid="{00000000-0005-0000-0000-0000C89E0000}"/>
    <cellStyle name="표쥰 2 3 2 21" xfId="41934" xr:uid="{00000000-0005-0000-0000-0000C99E0000}"/>
    <cellStyle name="표쥰 2 3 2 22" xfId="41935" xr:uid="{00000000-0005-0000-0000-0000CA9E0000}"/>
    <cellStyle name="표쥰 2 3 2 23" xfId="41936" xr:uid="{00000000-0005-0000-0000-0000CB9E0000}"/>
    <cellStyle name="표쥰 2 3 2 24" xfId="41937" xr:uid="{00000000-0005-0000-0000-0000CC9E0000}"/>
    <cellStyle name="표쥰 2 3 2 25" xfId="41938" xr:uid="{00000000-0005-0000-0000-0000CD9E0000}"/>
    <cellStyle name="표쥰 2 3 2 26" xfId="41939" xr:uid="{00000000-0005-0000-0000-0000CE9E0000}"/>
    <cellStyle name="표쥰 2 3 2 27" xfId="41940" xr:uid="{00000000-0005-0000-0000-0000CF9E0000}"/>
    <cellStyle name="표쥰 2 3 2 3" xfId="17647" xr:uid="{00000000-0005-0000-0000-0000D09E0000}"/>
    <cellStyle name="표쥰 2 3 2 3 2" xfId="36500" xr:uid="{00000000-0005-0000-0000-0000D19E0000}"/>
    <cellStyle name="표쥰 2 3 2 3 2 2" xfId="36501" xr:uid="{00000000-0005-0000-0000-0000D29E0000}"/>
    <cellStyle name="표쥰 2 3 2 3 2 3" xfId="36502" xr:uid="{00000000-0005-0000-0000-0000D39E0000}"/>
    <cellStyle name="표쥰 2 3 2 3 2 4" xfId="36503" xr:uid="{00000000-0005-0000-0000-0000D49E0000}"/>
    <cellStyle name="표쥰 2 3 2 3 2 5" xfId="36504" xr:uid="{00000000-0005-0000-0000-0000D59E0000}"/>
    <cellStyle name="표쥰 2 3 2 3 2 6" xfId="36505" xr:uid="{00000000-0005-0000-0000-0000D69E0000}"/>
    <cellStyle name="표쥰 2 3 2 3 2 7" xfId="36506" xr:uid="{00000000-0005-0000-0000-0000D79E0000}"/>
    <cellStyle name="표쥰 2 3 2 3 3" xfId="36507" xr:uid="{00000000-0005-0000-0000-0000D89E0000}"/>
    <cellStyle name="표쥰 2 3 2 3 4" xfId="36508" xr:uid="{00000000-0005-0000-0000-0000D99E0000}"/>
    <cellStyle name="표쥰 2 3 2 3 5" xfId="36509" xr:uid="{00000000-0005-0000-0000-0000DA9E0000}"/>
    <cellStyle name="표쥰 2 3 2 3 6" xfId="36510" xr:uid="{00000000-0005-0000-0000-0000DB9E0000}"/>
    <cellStyle name="표쥰 2 3 2 3 7" xfId="36511" xr:uid="{00000000-0005-0000-0000-0000DC9E0000}"/>
    <cellStyle name="표쥰 2 3 2 3 8" xfId="36512" xr:uid="{00000000-0005-0000-0000-0000DD9E0000}"/>
    <cellStyle name="표쥰 2 3 2 4" xfId="17949" xr:uid="{00000000-0005-0000-0000-0000DE9E0000}"/>
    <cellStyle name="표쥰 2 3 2 4 2" xfId="36513" xr:uid="{00000000-0005-0000-0000-0000DF9E0000}"/>
    <cellStyle name="표쥰 2 3 2 4 2 2" xfId="36514" xr:uid="{00000000-0005-0000-0000-0000E09E0000}"/>
    <cellStyle name="표쥰 2 3 2 4 2 3" xfId="36515" xr:uid="{00000000-0005-0000-0000-0000E19E0000}"/>
    <cellStyle name="표쥰 2 3 2 4 2 4" xfId="36516" xr:uid="{00000000-0005-0000-0000-0000E29E0000}"/>
    <cellStyle name="표쥰 2 3 2 4 2 5" xfId="36517" xr:uid="{00000000-0005-0000-0000-0000E39E0000}"/>
    <cellStyle name="표쥰 2 3 2 4 2 6" xfId="36518" xr:uid="{00000000-0005-0000-0000-0000E49E0000}"/>
    <cellStyle name="표쥰 2 3 2 4 2 7" xfId="36519" xr:uid="{00000000-0005-0000-0000-0000E59E0000}"/>
    <cellStyle name="표쥰 2 3 2 4 3" xfId="36520" xr:uid="{00000000-0005-0000-0000-0000E69E0000}"/>
    <cellStyle name="표쥰 2 3 2 4 4" xfId="36521" xr:uid="{00000000-0005-0000-0000-0000E79E0000}"/>
    <cellStyle name="표쥰 2 3 2 4 5" xfId="36522" xr:uid="{00000000-0005-0000-0000-0000E89E0000}"/>
    <cellStyle name="표쥰 2 3 2 4 6" xfId="36523" xr:uid="{00000000-0005-0000-0000-0000E99E0000}"/>
    <cellStyle name="표쥰 2 3 2 4 7" xfId="36524" xr:uid="{00000000-0005-0000-0000-0000EA9E0000}"/>
    <cellStyle name="표쥰 2 3 2 4 8" xfId="36525" xr:uid="{00000000-0005-0000-0000-0000EB9E0000}"/>
    <cellStyle name="표쥰 2 3 2 5" xfId="36526" xr:uid="{00000000-0005-0000-0000-0000EC9E0000}"/>
    <cellStyle name="표쥰 2 3 2 5 2" xfId="36527" xr:uid="{00000000-0005-0000-0000-0000ED9E0000}"/>
    <cellStyle name="표쥰 2 3 2 5 3" xfId="36528" xr:uid="{00000000-0005-0000-0000-0000EE9E0000}"/>
    <cellStyle name="표쥰 2 3 2 5 4" xfId="36529" xr:uid="{00000000-0005-0000-0000-0000EF9E0000}"/>
    <cellStyle name="표쥰 2 3 2 5 5" xfId="36530" xr:uid="{00000000-0005-0000-0000-0000F09E0000}"/>
    <cellStyle name="표쥰 2 3 2 5 6" xfId="36531" xr:uid="{00000000-0005-0000-0000-0000F19E0000}"/>
    <cellStyle name="표쥰 2 3 2 5 7" xfId="36532" xr:uid="{00000000-0005-0000-0000-0000F29E0000}"/>
    <cellStyle name="표쥰 2 3 2 6" xfId="36533" xr:uid="{00000000-0005-0000-0000-0000F39E0000}"/>
    <cellStyle name="표쥰 2 3 2 7" xfId="36534" xr:uid="{00000000-0005-0000-0000-0000F49E0000}"/>
    <cellStyle name="표쥰 2 3 2 8" xfId="36535" xr:uid="{00000000-0005-0000-0000-0000F59E0000}"/>
    <cellStyle name="표쥰 2 3 2 9" xfId="36536" xr:uid="{00000000-0005-0000-0000-0000F69E0000}"/>
    <cellStyle name="표쥰 2 3 20" xfId="41941" xr:uid="{00000000-0005-0000-0000-0000F79E0000}"/>
    <cellStyle name="표쥰 2 3 21" xfId="41942" xr:uid="{00000000-0005-0000-0000-0000F89E0000}"/>
    <cellStyle name="표쥰 2 3 22" xfId="41943" xr:uid="{00000000-0005-0000-0000-0000F99E0000}"/>
    <cellStyle name="표쥰 2 3 23" xfId="41944" xr:uid="{00000000-0005-0000-0000-0000FA9E0000}"/>
    <cellStyle name="표쥰 2 3 24" xfId="41945" xr:uid="{00000000-0005-0000-0000-0000FB9E0000}"/>
    <cellStyle name="표쥰 2 3 25" xfId="41946" xr:uid="{00000000-0005-0000-0000-0000FC9E0000}"/>
    <cellStyle name="표쥰 2 3 26" xfId="41947" xr:uid="{00000000-0005-0000-0000-0000FD9E0000}"/>
    <cellStyle name="표쥰 2 3 27" xfId="41948" xr:uid="{00000000-0005-0000-0000-0000FE9E0000}"/>
    <cellStyle name="표쥰 2 3 28" xfId="41949" xr:uid="{00000000-0005-0000-0000-0000FF9E0000}"/>
    <cellStyle name="표쥰 2 3 3" xfId="16828" xr:uid="{00000000-0005-0000-0000-0000009F0000}"/>
    <cellStyle name="표쥰 2 3 3 10" xfId="36537" xr:uid="{00000000-0005-0000-0000-0000019F0000}"/>
    <cellStyle name="표쥰 2 3 3 11" xfId="41950" xr:uid="{00000000-0005-0000-0000-0000029F0000}"/>
    <cellStyle name="표쥰 2 3 3 2" xfId="17551" xr:uid="{00000000-0005-0000-0000-0000039F0000}"/>
    <cellStyle name="표쥰 2 3 3 2 2" xfId="36538" xr:uid="{00000000-0005-0000-0000-0000049F0000}"/>
    <cellStyle name="표쥰 2 3 3 2 2 2" xfId="36539" xr:uid="{00000000-0005-0000-0000-0000059F0000}"/>
    <cellStyle name="표쥰 2 3 3 2 2 3" xfId="36540" xr:uid="{00000000-0005-0000-0000-0000069F0000}"/>
    <cellStyle name="표쥰 2 3 3 2 2 4" xfId="36541" xr:uid="{00000000-0005-0000-0000-0000079F0000}"/>
    <cellStyle name="표쥰 2 3 3 2 2 5" xfId="36542" xr:uid="{00000000-0005-0000-0000-0000089F0000}"/>
    <cellStyle name="표쥰 2 3 3 2 2 6" xfId="36543" xr:uid="{00000000-0005-0000-0000-0000099F0000}"/>
    <cellStyle name="표쥰 2 3 3 2 2 7" xfId="36544" xr:uid="{00000000-0005-0000-0000-00000A9F0000}"/>
    <cellStyle name="표쥰 2 3 3 2 3" xfId="36545" xr:uid="{00000000-0005-0000-0000-00000B9F0000}"/>
    <cellStyle name="표쥰 2 3 3 2 4" xfId="36546" xr:uid="{00000000-0005-0000-0000-00000C9F0000}"/>
    <cellStyle name="표쥰 2 3 3 2 5" xfId="36547" xr:uid="{00000000-0005-0000-0000-00000D9F0000}"/>
    <cellStyle name="표쥰 2 3 3 2 6" xfId="36548" xr:uid="{00000000-0005-0000-0000-00000E9F0000}"/>
    <cellStyle name="표쥰 2 3 3 2 7" xfId="36549" xr:uid="{00000000-0005-0000-0000-00000F9F0000}"/>
    <cellStyle name="표쥰 2 3 3 2 8" xfId="36550" xr:uid="{00000000-0005-0000-0000-0000109F0000}"/>
    <cellStyle name="표쥰 2 3 3 3" xfId="17853" xr:uid="{00000000-0005-0000-0000-0000119F0000}"/>
    <cellStyle name="표쥰 2 3 3 3 2" xfId="36551" xr:uid="{00000000-0005-0000-0000-0000129F0000}"/>
    <cellStyle name="표쥰 2 3 3 3 2 2" xfId="36552" xr:uid="{00000000-0005-0000-0000-0000139F0000}"/>
    <cellStyle name="표쥰 2 3 3 3 2 3" xfId="36553" xr:uid="{00000000-0005-0000-0000-0000149F0000}"/>
    <cellStyle name="표쥰 2 3 3 3 2 4" xfId="36554" xr:uid="{00000000-0005-0000-0000-0000159F0000}"/>
    <cellStyle name="표쥰 2 3 3 3 2 5" xfId="36555" xr:uid="{00000000-0005-0000-0000-0000169F0000}"/>
    <cellStyle name="표쥰 2 3 3 3 2 6" xfId="36556" xr:uid="{00000000-0005-0000-0000-0000179F0000}"/>
    <cellStyle name="표쥰 2 3 3 3 2 7" xfId="36557" xr:uid="{00000000-0005-0000-0000-0000189F0000}"/>
    <cellStyle name="표쥰 2 3 3 3 3" xfId="36558" xr:uid="{00000000-0005-0000-0000-0000199F0000}"/>
    <cellStyle name="표쥰 2 3 3 3 4" xfId="36559" xr:uid="{00000000-0005-0000-0000-00001A9F0000}"/>
    <cellStyle name="표쥰 2 3 3 3 5" xfId="36560" xr:uid="{00000000-0005-0000-0000-00001B9F0000}"/>
    <cellStyle name="표쥰 2 3 3 3 6" xfId="36561" xr:uid="{00000000-0005-0000-0000-00001C9F0000}"/>
    <cellStyle name="표쥰 2 3 3 3 7" xfId="36562" xr:uid="{00000000-0005-0000-0000-00001D9F0000}"/>
    <cellStyle name="표쥰 2 3 3 3 8" xfId="36563" xr:uid="{00000000-0005-0000-0000-00001E9F0000}"/>
    <cellStyle name="표쥰 2 3 3 4" xfId="18155" xr:uid="{00000000-0005-0000-0000-00001F9F0000}"/>
    <cellStyle name="표쥰 2 3 3 4 2" xfId="36564" xr:uid="{00000000-0005-0000-0000-0000209F0000}"/>
    <cellStyle name="표쥰 2 3 3 4 3" xfId="36565" xr:uid="{00000000-0005-0000-0000-0000219F0000}"/>
    <cellStyle name="표쥰 2 3 3 4 4" xfId="36566" xr:uid="{00000000-0005-0000-0000-0000229F0000}"/>
    <cellStyle name="표쥰 2 3 3 4 5" xfId="36567" xr:uid="{00000000-0005-0000-0000-0000239F0000}"/>
    <cellStyle name="표쥰 2 3 3 4 6" xfId="36568" xr:uid="{00000000-0005-0000-0000-0000249F0000}"/>
    <cellStyle name="표쥰 2 3 3 4 7" xfId="36569" xr:uid="{00000000-0005-0000-0000-0000259F0000}"/>
    <cellStyle name="표쥰 2 3 3 5" xfId="36570" xr:uid="{00000000-0005-0000-0000-0000269F0000}"/>
    <cellStyle name="표쥰 2 3 3 6" xfId="36571" xr:uid="{00000000-0005-0000-0000-0000279F0000}"/>
    <cellStyle name="표쥰 2 3 3 7" xfId="36572" xr:uid="{00000000-0005-0000-0000-0000289F0000}"/>
    <cellStyle name="표쥰 2 3 3 8" xfId="36573" xr:uid="{00000000-0005-0000-0000-0000299F0000}"/>
    <cellStyle name="표쥰 2 3 3 9" xfId="36574" xr:uid="{00000000-0005-0000-0000-00002A9F0000}"/>
    <cellStyle name="표쥰 2 3 4" xfId="17074" xr:uid="{00000000-0005-0000-0000-00002B9F0000}"/>
    <cellStyle name="표쥰 2 3 4 2" xfId="36575" xr:uid="{00000000-0005-0000-0000-00002C9F0000}"/>
    <cellStyle name="표쥰 2 3 4 2 2" xfId="36576" xr:uid="{00000000-0005-0000-0000-00002D9F0000}"/>
    <cellStyle name="표쥰 2 3 4 2 3" xfId="36577" xr:uid="{00000000-0005-0000-0000-00002E9F0000}"/>
    <cellStyle name="표쥰 2 3 4 2 4" xfId="36578" xr:uid="{00000000-0005-0000-0000-00002F9F0000}"/>
    <cellStyle name="표쥰 2 3 4 2 5" xfId="36579" xr:uid="{00000000-0005-0000-0000-0000309F0000}"/>
    <cellStyle name="표쥰 2 3 4 2 6" xfId="36580" xr:uid="{00000000-0005-0000-0000-0000319F0000}"/>
    <cellStyle name="표쥰 2 3 4 2 7" xfId="36581" xr:uid="{00000000-0005-0000-0000-0000329F0000}"/>
    <cellStyle name="표쥰 2 3 4 3" xfId="36582" xr:uid="{00000000-0005-0000-0000-0000339F0000}"/>
    <cellStyle name="표쥰 2 3 4 4" xfId="36583" xr:uid="{00000000-0005-0000-0000-0000349F0000}"/>
    <cellStyle name="표쥰 2 3 4 5" xfId="36584" xr:uid="{00000000-0005-0000-0000-0000359F0000}"/>
    <cellStyle name="표쥰 2 3 4 6" xfId="36585" xr:uid="{00000000-0005-0000-0000-0000369F0000}"/>
    <cellStyle name="표쥰 2 3 4 7" xfId="36586" xr:uid="{00000000-0005-0000-0000-0000379F0000}"/>
    <cellStyle name="표쥰 2 3 4 8" xfId="36587" xr:uid="{00000000-0005-0000-0000-0000389F0000}"/>
    <cellStyle name="표쥰 2 3 5" xfId="17105" xr:uid="{00000000-0005-0000-0000-0000399F0000}"/>
    <cellStyle name="표쥰 2 3 5 2" xfId="36588" xr:uid="{00000000-0005-0000-0000-00003A9F0000}"/>
    <cellStyle name="표쥰 2 3 5 2 2" xfId="36589" xr:uid="{00000000-0005-0000-0000-00003B9F0000}"/>
    <cellStyle name="표쥰 2 3 5 2 3" xfId="36590" xr:uid="{00000000-0005-0000-0000-00003C9F0000}"/>
    <cellStyle name="표쥰 2 3 5 2 4" xfId="36591" xr:uid="{00000000-0005-0000-0000-00003D9F0000}"/>
    <cellStyle name="표쥰 2 3 5 2 5" xfId="36592" xr:uid="{00000000-0005-0000-0000-00003E9F0000}"/>
    <cellStyle name="표쥰 2 3 5 2 6" xfId="36593" xr:uid="{00000000-0005-0000-0000-00003F9F0000}"/>
    <cellStyle name="표쥰 2 3 5 2 7" xfId="36594" xr:uid="{00000000-0005-0000-0000-0000409F0000}"/>
    <cellStyle name="표쥰 2 3 5 3" xfId="36595" xr:uid="{00000000-0005-0000-0000-0000419F0000}"/>
    <cellStyle name="표쥰 2 3 5 4" xfId="36596" xr:uid="{00000000-0005-0000-0000-0000429F0000}"/>
    <cellStyle name="표쥰 2 3 5 5" xfId="36597" xr:uid="{00000000-0005-0000-0000-0000439F0000}"/>
    <cellStyle name="표쥰 2 3 5 6" xfId="36598" xr:uid="{00000000-0005-0000-0000-0000449F0000}"/>
    <cellStyle name="표쥰 2 3 5 7" xfId="36599" xr:uid="{00000000-0005-0000-0000-0000459F0000}"/>
    <cellStyle name="표쥰 2 3 5 8" xfId="36600" xr:uid="{00000000-0005-0000-0000-0000469F0000}"/>
    <cellStyle name="표쥰 2 3 6" xfId="16910" xr:uid="{00000000-0005-0000-0000-0000479F0000}"/>
    <cellStyle name="표쥰 2 3 6 2" xfId="36601" xr:uid="{00000000-0005-0000-0000-0000489F0000}"/>
    <cellStyle name="표쥰 2 3 6 3" xfId="36602" xr:uid="{00000000-0005-0000-0000-0000499F0000}"/>
    <cellStyle name="표쥰 2 3 6 4" xfId="36603" xr:uid="{00000000-0005-0000-0000-00004A9F0000}"/>
    <cellStyle name="표쥰 2 3 6 5" xfId="36604" xr:uid="{00000000-0005-0000-0000-00004B9F0000}"/>
    <cellStyle name="표쥰 2 3 6 6" xfId="36605" xr:uid="{00000000-0005-0000-0000-00004C9F0000}"/>
    <cellStyle name="표쥰 2 3 6 7" xfId="36606" xr:uid="{00000000-0005-0000-0000-00004D9F0000}"/>
    <cellStyle name="표쥰 2 3 7" xfId="36607" xr:uid="{00000000-0005-0000-0000-00004E9F0000}"/>
    <cellStyle name="표쥰 2 3 8" xfId="36608" xr:uid="{00000000-0005-0000-0000-00004F9F0000}"/>
    <cellStyle name="표쥰 2 3 9" xfId="36609" xr:uid="{00000000-0005-0000-0000-0000509F0000}"/>
    <cellStyle name="표쥰 2 4" xfId="16829" xr:uid="{00000000-0005-0000-0000-0000519F0000}"/>
    <cellStyle name="표쥰 2 4 2" xfId="17552" xr:uid="{00000000-0005-0000-0000-0000529F0000}"/>
    <cellStyle name="표쥰 2 4 2 2" xfId="36610" xr:uid="{00000000-0005-0000-0000-0000539F0000}"/>
    <cellStyle name="표쥰 2 4 2 3" xfId="36611" xr:uid="{00000000-0005-0000-0000-0000549F0000}"/>
    <cellStyle name="표쥰 2 4 2 4" xfId="36612" xr:uid="{00000000-0005-0000-0000-0000559F0000}"/>
    <cellStyle name="표쥰 2 4 2 5" xfId="36613" xr:uid="{00000000-0005-0000-0000-0000569F0000}"/>
    <cellStyle name="표쥰 2 4 2 6" xfId="36614" xr:uid="{00000000-0005-0000-0000-0000579F0000}"/>
    <cellStyle name="표쥰 2 4 2 7" xfId="36615" xr:uid="{00000000-0005-0000-0000-0000589F0000}"/>
    <cellStyle name="표쥰 2 4 3" xfId="17854" xr:uid="{00000000-0005-0000-0000-0000599F0000}"/>
    <cellStyle name="표쥰 2 4 4" xfId="18156" xr:uid="{00000000-0005-0000-0000-00005A9F0000}"/>
    <cellStyle name="표쥰 2 4 5" xfId="36616" xr:uid="{00000000-0005-0000-0000-00005B9F0000}"/>
    <cellStyle name="표쥰 2 4 6" xfId="36617" xr:uid="{00000000-0005-0000-0000-00005C9F0000}"/>
    <cellStyle name="표쥰 2 4 7" xfId="36618" xr:uid="{00000000-0005-0000-0000-00005D9F0000}"/>
    <cellStyle name="표쥰 2 4 8" xfId="36619" xr:uid="{00000000-0005-0000-0000-00005E9F0000}"/>
    <cellStyle name="표쥰 2 4 9" xfId="41951" xr:uid="{00000000-0005-0000-0000-00005F9F0000}"/>
    <cellStyle name="표쥰 2 5" xfId="16830" xr:uid="{00000000-0005-0000-0000-0000609F0000}"/>
    <cellStyle name="표쥰 2 5 2" xfId="17553" xr:uid="{00000000-0005-0000-0000-0000619F0000}"/>
    <cellStyle name="표쥰 2 5 2 2" xfId="36620" xr:uid="{00000000-0005-0000-0000-0000629F0000}"/>
    <cellStyle name="표쥰 2 5 2 3" xfId="36621" xr:uid="{00000000-0005-0000-0000-0000639F0000}"/>
    <cellStyle name="표쥰 2 5 2 4" xfId="36622" xr:uid="{00000000-0005-0000-0000-0000649F0000}"/>
    <cellStyle name="표쥰 2 5 2 5" xfId="36623" xr:uid="{00000000-0005-0000-0000-0000659F0000}"/>
    <cellStyle name="표쥰 2 5 2 6" xfId="36624" xr:uid="{00000000-0005-0000-0000-0000669F0000}"/>
    <cellStyle name="표쥰 2 5 2 7" xfId="36625" xr:uid="{00000000-0005-0000-0000-0000679F0000}"/>
    <cellStyle name="표쥰 2 5 3" xfId="17855" xr:uid="{00000000-0005-0000-0000-0000689F0000}"/>
    <cellStyle name="표쥰 2 5 4" xfId="18157" xr:uid="{00000000-0005-0000-0000-0000699F0000}"/>
    <cellStyle name="표쥰 2 5 5" xfId="36626" xr:uid="{00000000-0005-0000-0000-00006A9F0000}"/>
    <cellStyle name="표쥰 2 5 6" xfId="36627" xr:uid="{00000000-0005-0000-0000-00006B9F0000}"/>
    <cellStyle name="표쥰 2 5 7" xfId="36628" xr:uid="{00000000-0005-0000-0000-00006C9F0000}"/>
    <cellStyle name="표쥰 2 5 8" xfId="36629" xr:uid="{00000000-0005-0000-0000-00006D9F0000}"/>
    <cellStyle name="표쥰 2 5 9" xfId="41952" xr:uid="{00000000-0005-0000-0000-00006E9F0000}"/>
    <cellStyle name="표쥰 2 6" xfId="17147" xr:uid="{00000000-0005-0000-0000-00006F9F0000}"/>
    <cellStyle name="표쥰 2 6 2" xfId="36630" xr:uid="{00000000-0005-0000-0000-0000709F0000}"/>
    <cellStyle name="표쥰 2 6 3" xfId="36631" xr:uid="{00000000-0005-0000-0000-0000719F0000}"/>
    <cellStyle name="표쥰 2 6 4" xfId="36632" xr:uid="{00000000-0005-0000-0000-0000729F0000}"/>
    <cellStyle name="표쥰 2 6 5" xfId="36633" xr:uid="{00000000-0005-0000-0000-0000739F0000}"/>
    <cellStyle name="표쥰 2 6 6" xfId="36634" xr:uid="{00000000-0005-0000-0000-0000749F0000}"/>
    <cellStyle name="표쥰 2 6 7" xfId="36635" xr:uid="{00000000-0005-0000-0000-0000759F0000}"/>
    <cellStyle name="표쥰 2 7" xfId="16870" xr:uid="{00000000-0005-0000-0000-0000769F0000}"/>
    <cellStyle name="표쥰 2 8" xfId="41953" xr:uid="{00000000-0005-0000-0000-0000779F0000}"/>
    <cellStyle name="표쥰 2 9" xfId="41954" xr:uid="{00000000-0005-0000-0000-0000789F0000}"/>
    <cellStyle name="표쥰 3" xfId="10494" xr:uid="{00000000-0005-0000-0000-0000799F0000}"/>
    <cellStyle name="표쥰 3 2" xfId="10851" xr:uid="{00000000-0005-0000-0000-00007A9F0000}"/>
    <cellStyle name="표쥰 3 2 10" xfId="36636" xr:uid="{00000000-0005-0000-0000-00007B9F0000}"/>
    <cellStyle name="표쥰 3 2 11" xfId="36637" xr:uid="{00000000-0005-0000-0000-00007C9F0000}"/>
    <cellStyle name="표쥰 3 2 12" xfId="36638" xr:uid="{00000000-0005-0000-0000-00007D9F0000}"/>
    <cellStyle name="표쥰 3 2 13" xfId="41955" xr:uid="{00000000-0005-0000-0000-00007E9F0000}"/>
    <cellStyle name="표쥰 3 2 14" xfId="41956" xr:uid="{00000000-0005-0000-0000-00007F9F0000}"/>
    <cellStyle name="표쥰 3 2 15" xfId="41957" xr:uid="{00000000-0005-0000-0000-0000809F0000}"/>
    <cellStyle name="표쥰 3 2 16" xfId="41958" xr:uid="{00000000-0005-0000-0000-0000819F0000}"/>
    <cellStyle name="표쥰 3 2 17" xfId="41959" xr:uid="{00000000-0005-0000-0000-0000829F0000}"/>
    <cellStyle name="표쥰 3 2 18" xfId="41960" xr:uid="{00000000-0005-0000-0000-0000839F0000}"/>
    <cellStyle name="표쥰 3 2 19" xfId="41961" xr:uid="{00000000-0005-0000-0000-0000849F0000}"/>
    <cellStyle name="표쥰 3 2 2" xfId="16539" xr:uid="{00000000-0005-0000-0000-0000859F0000}"/>
    <cellStyle name="표쥰 3 2 2 10" xfId="36639" xr:uid="{00000000-0005-0000-0000-0000869F0000}"/>
    <cellStyle name="표쥰 3 2 2 11" xfId="36640" xr:uid="{00000000-0005-0000-0000-0000879F0000}"/>
    <cellStyle name="표쥰 3 2 2 12" xfId="41962" xr:uid="{00000000-0005-0000-0000-0000889F0000}"/>
    <cellStyle name="표쥰 3 2 2 13" xfId="41963" xr:uid="{00000000-0005-0000-0000-0000899F0000}"/>
    <cellStyle name="표쥰 3 2 2 14" xfId="41964" xr:uid="{00000000-0005-0000-0000-00008A9F0000}"/>
    <cellStyle name="표쥰 3 2 2 15" xfId="41965" xr:uid="{00000000-0005-0000-0000-00008B9F0000}"/>
    <cellStyle name="표쥰 3 2 2 16" xfId="41966" xr:uid="{00000000-0005-0000-0000-00008C9F0000}"/>
    <cellStyle name="표쥰 3 2 2 17" xfId="41967" xr:uid="{00000000-0005-0000-0000-00008D9F0000}"/>
    <cellStyle name="표쥰 3 2 2 18" xfId="41968" xr:uid="{00000000-0005-0000-0000-00008E9F0000}"/>
    <cellStyle name="표쥰 3 2 2 19" xfId="41969" xr:uid="{00000000-0005-0000-0000-00008F9F0000}"/>
    <cellStyle name="표쥰 3 2 2 2" xfId="17347" xr:uid="{00000000-0005-0000-0000-0000909F0000}"/>
    <cellStyle name="표쥰 3 2 2 2 10" xfId="36641" xr:uid="{00000000-0005-0000-0000-0000919F0000}"/>
    <cellStyle name="표쥰 3 2 2 2 2" xfId="36642" xr:uid="{00000000-0005-0000-0000-0000929F0000}"/>
    <cellStyle name="표쥰 3 2 2 2 2 2" xfId="36643" xr:uid="{00000000-0005-0000-0000-0000939F0000}"/>
    <cellStyle name="표쥰 3 2 2 2 2 2 2" xfId="36644" xr:uid="{00000000-0005-0000-0000-0000949F0000}"/>
    <cellStyle name="표쥰 3 2 2 2 2 2 3" xfId="36645" xr:uid="{00000000-0005-0000-0000-0000959F0000}"/>
    <cellStyle name="표쥰 3 2 2 2 2 2 4" xfId="36646" xr:uid="{00000000-0005-0000-0000-0000969F0000}"/>
    <cellStyle name="표쥰 3 2 2 2 2 2 5" xfId="36647" xr:uid="{00000000-0005-0000-0000-0000979F0000}"/>
    <cellStyle name="표쥰 3 2 2 2 2 2 6" xfId="36648" xr:uid="{00000000-0005-0000-0000-0000989F0000}"/>
    <cellStyle name="표쥰 3 2 2 2 2 2 7" xfId="36649" xr:uid="{00000000-0005-0000-0000-0000999F0000}"/>
    <cellStyle name="표쥰 3 2 2 2 2 3" xfId="36650" xr:uid="{00000000-0005-0000-0000-00009A9F0000}"/>
    <cellStyle name="표쥰 3 2 2 2 2 4" xfId="36651" xr:uid="{00000000-0005-0000-0000-00009B9F0000}"/>
    <cellStyle name="표쥰 3 2 2 2 2 5" xfId="36652" xr:uid="{00000000-0005-0000-0000-00009C9F0000}"/>
    <cellStyle name="표쥰 3 2 2 2 2 6" xfId="36653" xr:uid="{00000000-0005-0000-0000-00009D9F0000}"/>
    <cellStyle name="표쥰 3 2 2 2 2 7" xfId="36654" xr:uid="{00000000-0005-0000-0000-00009E9F0000}"/>
    <cellStyle name="표쥰 3 2 2 2 2 8" xfId="36655" xr:uid="{00000000-0005-0000-0000-00009F9F0000}"/>
    <cellStyle name="표쥰 3 2 2 2 3" xfId="36656" xr:uid="{00000000-0005-0000-0000-0000A09F0000}"/>
    <cellStyle name="표쥰 3 2 2 2 3 2" xfId="36657" xr:uid="{00000000-0005-0000-0000-0000A19F0000}"/>
    <cellStyle name="표쥰 3 2 2 2 3 2 2" xfId="36658" xr:uid="{00000000-0005-0000-0000-0000A29F0000}"/>
    <cellStyle name="표쥰 3 2 2 2 3 2 3" xfId="36659" xr:uid="{00000000-0005-0000-0000-0000A39F0000}"/>
    <cellStyle name="표쥰 3 2 2 2 3 2 4" xfId="36660" xr:uid="{00000000-0005-0000-0000-0000A49F0000}"/>
    <cellStyle name="표쥰 3 2 2 2 3 2 5" xfId="36661" xr:uid="{00000000-0005-0000-0000-0000A59F0000}"/>
    <cellStyle name="표쥰 3 2 2 2 3 2 6" xfId="36662" xr:uid="{00000000-0005-0000-0000-0000A69F0000}"/>
    <cellStyle name="표쥰 3 2 2 2 3 2 7" xfId="36663" xr:uid="{00000000-0005-0000-0000-0000A79F0000}"/>
    <cellStyle name="표쥰 3 2 2 2 3 3" xfId="36664" xr:uid="{00000000-0005-0000-0000-0000A89F0000}"/>
    <cellStyle name="표쥰 3 2 2 2 3 4" xfId="36665" xr:uid="{00000000-0005-0000-0000-0000A99F0000}"/>
    <cellStyle name="표쥰 3 2 2 2 3 5" xfId="36666" xr:uid="{00000000-0005-0000-0000-0000AA9F0000}"/>
    <cellStyle name="표쥰 3 2 2 2 3 6" xfId="36667" xr:uid="{00000000-0005-0000-0000-0000AB9F0000}"/>
    <cellStyle name="표쥰 3 2 2 2 3 7" xfId="36668" xr:uid="{00000000-0005-0000-0000-0000AC9F0000}"/>
    <cellStyle name="표쥰 3 2 2 2 3 8" xfId="36669" xr:uid="{00000000-0005-0000-0000-0000AD9F0000}"/>
    <cellStyle name="표쥰 3 2 2 2 4" xfId="36670" xr:uid="{00000000-0005-0000-0000-0000AE9F0000}"/>
    <cellStyle name="표쥰 3 2 2 2 4 2" xfId="36671" xr:uid="{00000000-0005-0000-0000-0000AF9F0000}"/>
    <cellStyle name="표쥰 3 2 2 2 4 3" xfId="36672" xr:uid="{00000000-0005-0000-0000-0000B09F0000}"/>
    <cellStyle name="표쥰 3 2 2 2 4 4" xfId="36673" xr:uid="{00000000-0005-0000-0000-0000B19F0000}"/>
    <cellStyle name="표쥰 3 2 2 2 4 5" xfId="36674" xr:uid="{00000000-0005-0000-0000-0000B29F0000}"/>
    <cellStyle name="표쥰 3 2 2 2 4 6" xfId="36675" xr:uid="{00000000-0005-0000-0000-0000B39F0000}"/>
    <cellStyle name="표쥰 3 2 2 2 4 7" xfId="36676" xr:uid="{00000000-0005-0000-0000-0000B49F0000}"/>
    <cellStyle name="표쥰 3 2 2 2 5" xfId="36677" xr:uid="{00000000-0005-0000-0000-0000B59F0000}"/>
    <cellStyle name="표쥰 3 2 2 2 6" xfId="36678" xr:uid="{00000000-0005-0000-0000-0000B69F0000}"/>
    <cellStyle name="표쥰 3 2 2 2 7" xfId="36679" xr:uid="{00000000-0005-0000-0000-0000B79F0000}"/>
    <cellStyle name="표쥰 3 2 2 2 8" xfId="36680" xr:uid="{00000000-0005-0000-0000-0000B89F0000}"/>
    <cellStyle name="표쥰 3 2 2 2 9" xfId="36681" xr:uid="{00000000-0005-0000-0000-0000B99F0000}"/>
    <cellStyle name="표쥰 3 2 2 20" xfId="41970" xr:uid="{00000000-0005-0000-0000-0000BA9F0000}"/>
    <cellStyle name="표쥰 3 2 2 21" xfId="41971" xr:uid="{00000000-0005-0000-0000-0000BB9F0000}"/>
    <cellStyle name="표쥰 3 2 2 22" xfId="41972" xr:uid="{00000000-0005-0000-0000-0000BC9F0000}"/>
    <cellStyle name="표쥰 3 2 2 23" xfId="41973" xr:uid="{00000000-0005-0000-0000-0000BD9F0000}"/>
    <cellStyle name="표쥰 3 2 2 24" xfId="41974" xr:uid="{00000000-0005-0000-0000-0000BE9F0000}"/>
    <cellStyle name="표쥰 3 2 2 25" xfId="41975" xr:uid="{00000000-0005-0000-0000-0000BF9F0000}"/>
    <cellStyle name="표쥰 3 2 2 26" xfId="41976" xr:uid="{00000000-0005-0000-0000-0000C09F0000}"/>
    <cellStyle name="표쥰 3 2 2 27" xfId="41977" xr:uid="{00000000-0005-0000-0000-0000C19F0000}"/>
    <cellStyle name="표쥰 3 2 2 3" xfId="17657" xr:uid="{00000000-0005-0000-0000-0000C29F0000}"/>
    <cellStyle name="표쥰 3 2 2 3 2" xfId="36682" xr:uid="{00000000-0005-0000-0000-0000C39F0000}"/>
    <cellStyle name="표쥰 3 2 2 3 2 2" xfId="36683" xr:uid="{00000000-0005-0000-0000-0000C49F0000}"/>
    <cellStyle name="표쥰 3 2 2 3 2 3" xfId="36684" xr:uid="{00000000-0005-0000-0000-0000C59F0000}"/>
    <cellStyle name="표쥰 3 2 2 3 2 4" xfId="36685" xr:uid="{00000000-0005-0000-0000-0000C69F0000}"/>
    <cellStyle name="표쥰 3 2 2 3 2 5" xfId="36686" xr:uid="{00000000-0005-0000-0000-0000C79F0000}"/>
    <cellStyle name="표쥰 3 2 2 3 2 6" xfId="36687" xr:uid="{00000000-0005-0000-0000-0000C89F0000}"/>
    <cellStyle name="표쥰 3 2 2 3 2 7" xfId="36688" xr:uid="{00000000-0005-0000-0000-0000C99F0000}"/>
    <cellStyle name="표쥰 3 2 2 3 3" xfId="36689" xr:uid="{00000000-0005-0000-0000-0000CA9F0000}"/>
    <cellStyle name="표쥰 3 2 2 3 4" xfId="36690" xr:uid="{00000000-0005-0000-0000-0000CB9F0000}"/>
    <cellStyle name="표쥰 3 2 2 3 5" xfId="36691" xr:uid="{00000000-0005-0000-0000-0000CC9F0000}"/>
    <cellStyle name="표쥰 3 2 2 3 6" xfId="36692" xr:uid="{00000000-0005-0000-0000-0000CD9F0000}"/>
    <cellStyle name="표쥰 3 2 2 3 7" xfId="36693" xr:uid="{00000000-0005-0000-0000-0000CE9F0000}"/>
    <cellStyle name="표쥰 3 2 2 3 8" xfId="36694" xr:uid="{00000000-0005-0000-0000-0000CF9F0000}"/>
    <cellStyle name="표쥰 3 2 2 4" xfId="17959" xr:uid="{00000000-0005-0000-0000-0000D09F0000}"/>
    <cellStyle name="표쥰 3 2 2 4 2" xfId="36695" xr:uid="{00000000-0005-0000-0000-0000D19F0000}"/>
    <cellStyle name="표쥰 3 2 2 4 2 2" xfId="36696" xr:uid="{00000000-0005-0000-0000-0000D29F0000}"/>
    <cellStyle name="표쥰 3 2 2 4 2 3" xfId="36697" xr:uid="{00000000-0005-0000-0000-0000D39F0000}"/>
    <cellStyle name="표쥰 3 2 2 4 2 4" xfId="36698" xr:uid="{00000000-0005-0000-0000-0000D49F0000}"/>
    <cellStyle name="표쥰 3 2 2 4 2 5" xfId="36699" xr:uid="{00000000-0005-0000-0000-0000D59F0000}"/>
    <cellStyle name="표쥰 3 2 2 4 2 6" xfId="36700" xr:uid="{00000000-0005-0000-0000-0000D69F0000}"/>
    <cellStyle name="표쥰 3 2 2 4 2 7" xfId="36701" xr:uid="{00000000-0005-0000-0000-0000D79F0000}"/>
    <cellStyle name="표쥰 3 2 2 4 3" xfId="36702" xr:uid="{00000000-0005-0000-0000-0000D89F0000}"/>
    <cellStyle name="표쥰 3 2 2 4 4" xfId="36703" xr:uid="{00000000-0005-0000-0000-0000D99F0000}"/>
    <cellStyle name="표쥰 3 2 2 4 5" xfId="36704" xr:uid="{00000000-0005-0000-0000-0000DA9F0000}"/>
    <cellStyle name="표쥰 3 2 2 4 6" xfId="36705" xr:uid="{00000000-0005-0000-0000-0000DB9F0000}"/>
    <cellStyle name="표쥰 3 2 2 4 7" xfId="36706" xr:uid="{00000000-0005-0000-0000-0000DC9F0000}"/>
    <cellStyle name="표쥰 3 2 2 4 8" xfId="36707" xr:uid="{00000000-0005-0000-0000-0000DD9F0000}"/>
    <cellStyle name="표쥰 3 2 2 5" xfId="36708" xr:uid="{00000000-0005-0000-0000-0000DE9F0000}"/>
    <cellStyle name="표쥰 3 2 2 5 2" xfId="36709" xr:uid="{00000000-0005-0000-0000-0000DF9F0000}"/>
    <cellStyle name="표쥰 3 2 2 5 3" xfId="36710" xr:uid="{00000000-0005-0000-0000-0000E09F0000}"/>
    <cellStyle name="표쥰 3 2 2 5 4" xfId="36711" xr:uid="{00000000-0005-0000-0000-0000E19F0000}"/>
    <cellStyle name="표쥰 3 2 2 5 5" xfId="36712" xr:uid="{00000000-0005-0000-0000-0000E29F0000}"/>
    <cellStyle name="표쥰 3 2 2 5 6" xfId="36713" xr:uid="{00000000-0005-0000-0000-0000E39F0000}"/>
    <cellStyle name="표쥰 3 2 2 5 7" xfId="36714" xr:uid="{00000000-0005-0000-0000-0000E49F0000}"/>
    <cellStyle name="표쥰 3 2 2 6" xfId="36715" xr:uid="{00000000-0005-0000-0000-0000E59F0000}"/>
    <cellStyle name="표쥰 3 2 2 7" xfId="36716" xr:uid="{00000000-0005-0000-0000-0000E69F0000}"/>
    <cellStyle name="표쥰 3 2 2 8" xfId="36717" xr:uid="{00000000-0005-0000-0000-0000E79F0000}"/>
    <cellStyle name="표쥰 3 2 2 9" xfId="36718" xr:uid="{00000000-0005-0000-0000-0000E89F0000}"/>
    <cellStyle name="표쥰 3 2 20" xfId="41978" xr:uid="{00000000-0005-0000-0000-0000E99F0000}"/>
    <cellStyle name="표쥰 3 2 21" xfId="41979" xr:uid="{00000000-0005-0000-0000-0000EA9F0000}"/>
    <cellStyle name="표쥰 3 2 22" xfId="41980" xr:uid="{00000000-0005-0000-0000-0000EB9F0000}"/>
    <cellStyle name="표쥰 3 2 23" xfId="41981" xr:uid="{00000000-0005-0000-0000-0000EC9F0000}"/>
    <cellStyle name="표쥰 3 2 24" xfId="41982" xr:uid="{00000000-0005-0000-0000-0000ED9F0000}"/>
    <cellStyle name="표쥰 3 2 25" xfId="41983" xr:uid="{00000000-0005-0000-0000-0000EE9F0000}"/>
    <cellStyle name="표쥰 3 2 26" xfId="41984" xr:uid="{00000000-0005-0000-0000-0000EF9F0000}"/>
    <cellStyle name="표쥰 3 2 27" xfId="41985" xr:uid="{00000000-0005-0000-0000-0000F09F0000}"/>
    <cellStyle name="표쥰 3 2 28" xfId="41986" xr:uid="{00000000-0005-0000-0000-0000F19F0000}"/>
    <cellStyle name="표쥰 3 2 3" xfId="16831" xr:uid="{00000000-0005-0000-0000-0000F29F0000}"/>
    <cellStyle name="표쥰 3 2 3 10" xfId="36719" xr:uid="{00000000-0005-0000-0000-0000F39F0000}"/>
    <cellStyle name="표쥰 3 2 3 11" xfId="41987" xr:uid="{00000000-0005-0000-0000-0000F49F0000}"/>
    <cellStyle name="표쥰 3 2 3 2" xfId="17554" xr:uid="{00000000-0005-0000-0000-0000F59F0000}"/>
    <cellStyle name="표쥰 3 2 3 2 2" xfId="36720" xr:uid="{00000000-0005-0000-0000-0000F69F0000}"/>
    <cellStyle name="표쥰 3 2 3 2 2 2" xfId="36721" xr:uid="{00000000-0005-0000-0000-0000F79F0000}"/>
    <cellStyle name="표쥰 3 2 3 2 2 3" xfId="36722" xr:uid="{00000000-0005-0000-0000-0000F89F0000}"/>
    <cellStyle name="표쥰 3 2 3 2 2 4" xfId="36723" xr:uid="{00000000-0005-0000-0000-0000F99F0000}"/>
    <cellStyle name="표쥰 3 2 3 2 2 5" xfId="36724" xr:uid="{00000000-0005-0000-0000-0000FA9F0000}"/>
    <cellStyle name="표쥰 3 2 3 2 2 6" xfId="36725" xr:uid="{00000000-0005-0000-0000-0000FB9F0000}"/>
    <cellStyle name="표쥰 3 2 3 2 2 7" xfId="36726" xr:uid="{00000000-0005-0000-0000-0000FC9F0000}"/>
    <cellStyle name="표쥰 3 2 3 2 3" xfId="36727" xr:uid="{00000000-0005-0000-0000-0000FD9F0000}"/>
    <cellStyle name="표쥰 3 2 3 2 4" xfId="36728" xr:uid="{00000000-0005-0000-0000-0000FE9F0000}"/>
    <cellStyle name="표쥰 3 2 3 2 5" xfId="36729" xr:uid="{00000000-0005-0000-0000-0000FF9F0000}"/>
    <cellStyle name="표쥰 3 2 3 2 6" xfId="36730" xr:uid="{00000000-0005-0000-0000-000000A00000}"/>
    <cellStyle name="표쥰 3 2 3 2 7" xfId="36731" xr:uid="{00000000-0005-0000-0000-000001A00000}"/>
    <cellStyle name="표쥰 3 2 3 2 8" xfId="36732" xr:uid="{00000000-0005-0000-0000-000002A00000}"/>
    <cellStyle name="표쥰 3 2 3 3" xfId="17856" xr:uid="{00000000-0005-0000-0000-000003A00000}"/>
    <cellStyle name="표쥰 3 2 3 3 2" xfId="36733" xr:uid="{00000000-0005-0000-0000-000004A00000}"/>
    <cellStyle name="표쥰 3 2 3 3 2 2" xfId="36734" xr:uid="{00000000-0005-0000-0000-000005A00000}"/>
    <cellStyle name="표쥰 3 2 3 3 2 3" xfId="36735" xr:uid="{00000000-0005-0000-0000-000006A00000}"/>
    <cellStyle name="표쥰 3 2 3 3 2 4" xfId="36736" xr:uid="{00000000-0005-0000-0000-000007A00000}"/>
    <cellStyle name="표쥰 3 2 3 3 2 5" xfId="36737" xr:uid="{00000000-0005-0000-0000-000008A00000}"/>
    <cellStyle name="표쥰 3 2 3 3 2 6" xfId="36738" xr:uid="{00000000-0005-0000-0000-000009A00000}"/>
    <cellStyle name="표쥰 3 2 3 3 2 7" xfId="36739" xr:uid="{00000000-0005-0000-0000-00000AA00000}"/>
    <cellStyle name="표쥰 3 2 3 3 3" xfId="36740" xr:uid="{00000000-0005-0000-0000-00000BA00000}"/>
    <cellStyle name="표쥰 3 2 3 3 4" xfId="36741" xr:uid="{00000000-0005-0000-0000-00000CA00000}"/>
    <cellStyle name="표쥰 3 2 3 3 5" xfId="36742" xr:uid="{00000000-0005-0000-0000-00000DA00000}"/>
    <cellStyle name="표쥰 3 2 3 3 6" xfId="36743" xr:uid="{00000000-0005-0000-0000-00000EA00000}"/>
    <cellStyle name="표쥰 3 2 3 3 7" xfId="36744" xr:uid="{00000000-0005-0000-0000-00000FA00000}"/>
    <cellStyle name="표쥰 3 2 3 3 8" xfId="36745" xr:uid="{00000000-0005-0000-0000-000010A00000}"/>
    <cellStyle name="표쥰 3 2 3 4" xfId="18158" xr:uid="{00000000-0005-0000-0000-000011A00000}"/>
    <cellStyle name="표쥰 3 2 3 4 2" xfId="36746" xr:uid="{00000000-0005-0000-0000-000012A00000}"/>
    <cellStyle name="표쥰 3 2 3 4 3" xfId="36747" xr:uid="{00000000-0005-0000-0000-000013A00000}"/>
    <cellStyle name="표쥰 3 2 3 4 4" xfId="36748" xr:uid="{00000000-0005-0000-0000-000014A00000}"/>
    <cellStyle name="표쥰 3 2 3 4 5" xfId="36749" xr:uid="{00000000-0005-0000-0000-000015A00000}"/>
    <cellStyle name="표쥰 3 2 3 4 6" xfId="36750" xr:uid="{00000000-0005-0000-0000-000016A00000}"/>
    <cellStyle name="표쥰 3 2 3 4 7" xfId="36751" xr:uid="{00000000-0005-0000-0000-000017A00000}"/>
    <cellStyle name="표쥰 3 2 3 5" xfId="36752" xr:uid="{00000000-0005-0000-0000-000018A00000}"/>
    <cellStyle name="표쥰 3 2 3 6" xfId="36753" xr:uid="{00000000-0005-0000-0000-000019A00000}"/>
    <cellStyle name="표쥰 3 2 3 7" xfId="36754" xr:uid="{00000000-0005-0000-0000-00001AA00000}"/>
    <cellStyle name="표쥰 3 2 3 8" xfId="36755" xr:uid="{00000000-0005-0000-0000-00001BA00000}"/>
    <cellStyle name="표쥰 3 2 3 9" xfId="36756" xr:uid="{00000000-0005-0000-0000-00001CA00000}"/>
    <cellStyle name="표쥰 3 2 4" xfId="17084" xr:uid="{00000000-0005-0000-0000-00001DA00000}"/>
    <cellStyle name="표쥰 3 2 4 2" xfId="36757" xr:uid="{00000000-0005-0000-0000-00001EA00000}"/>
    <cellStyle name="표쥰 3 2 4 2 2" xfId="36758" xr:uid="{00000000-0005-0000-0000-00001FA00000}"/>
    <cellStyle name="표쥰 3 2 4 2 3" xfId="36759" xr:uid="{00000000-0005-0000-0000-000020A00000}"/>
    <cellStyle name="표쥰 3 2 4 2 4" xfId="36760" xr:uid="{00000000-0005-0000-0000-000021A00000}"/>
    <cellStyle name="표쥰 3 2 4 2 5" xfId="36761" xr:uid="{00000000-0005-0000-0000-000022A00000}"/>
    <cellStyle name="표쥰 3 2 4 2 6" xfId="36762" xr:uid="{00000000-0005-0000-0000-000023A00000}"/>
    <cellStyle name="표쥰 3 2 4 2 7" xfId="36763" xr:uid="{00000000-0005-0000-0000-000024A00000}"/>
    <cellStyle name="표쥰 3 2 4 3" xfId="36764" xr:uid="{00000000-0005-0000-0000-000025A00000}"/>
    <cellStyle name="표쥰 3 2 4 4" xfId="36765" xr:uid="{00000000-0005-0000-0000-000026A00000}"/>
    <cellStyle name="표쥰 3 2 4 5" xfId="36766" xr:uid="{00000000-0005-0000-0000-000027A00000}"/>
    <cellStyle name="표쥰 3 2 4 6" xfId="36767" xr:uid="{00000000-0005-0000-0000-000028A00000}"/>
    <cellStyle name="표쥰 3 2 4 7" xfId="36768" xr:uid="{00000000-0005-0000-0000-000029A00000}"/>
    <cellStyle name="표쥰 3 2 4 8" xfId="36769" xr:uid="{00000000-0005-0000-0000-00002AA00000}"/>
    <cellStyle name="표쥰 3 2 5" xfId="17100" xr:uid="{00000000-0005-0000-0000-00002BA00000}"/>
    <cellStyle name="표쥰 3 2 5 2" xfId="36770" xr:uid="{00000000-0005-0000-0000-00002CA00000}"/>
    <cellStyle name="표쥰 3 2 5 2 2" xfId="36771" xr:uid="{00000000-0005-0000-0000-00002DA00000}"/>
    <cellStyle name="표쥰 3 2 5 2 3" xfId="36772" xr:uid="{00000000-0005-0000-0000-00002EA00000}"/>
    <cellStyle name="표쥰 3 2 5 2 4" xfId="36773" xr:uid="{00000000-0005-0000-0000-00002FA00000}"/>
    <cellStyle name="표쥰 3 2 5 2 5" xfId="36774" xr:uid="{00000000-0005-0000-0000-000030A00000}"/>
    <cellStyle name="표쥰 3 2 5 2 6" xfId="36775" xr:uid="{00000000-0005-0000-0000-000031A00000}"/>
    <cellStyle name="표쥰 3 2 5 2 7" xfId="36776" xr:uid="{00000000-0005-0000-0000-000032A00000}"/>
    <cellStyle name="표쥰 3 2 5 3" xfId="36777" xr:uid="{00000000-0005-0000-0000-000033A00000}"/>
    <cellStyle name="표쥰 3 2 5 4" xfId="36778" xr:uid="{00000000-0005-0000-0000-000034A00000}"/>
    <cellStyle name="표쥰 3 2 5 5" xfId="36779" xr:uid="{00000000-0005-0000-0000-000035A00000}"/>
    <cellStyle name="표쥰 3 2 5 6" xfId="36780" xr:uid="{00000000-0005-0000-0000-000036A00000}"/>
    <cellStyle name="표쥰 3 2 5 7" xfId="36781" xr:uid="{00000000-0005-0000-0000-000037A00000}"/>
    <cellStyle name="표쥰 3 2 5 8" xfId="36782" xr:uid="{00000000-0005-0000-0000-000038A00000}"/>
    <cellStyle name="표쥰 3 2 6" xfId="16915" xr:uid="{00000000-0005-0000-0000-000039A00000}"/>
    <cellStyle name="표쥰 3 2 6 2" xfId="36783" xr:uid="{00000000-0005-0000-0000-00003AA00000}"/>
    <cellStyle name="표쥰 3 2 6 3" xfId="36784" xr:uid="{00000000-0005-0000-0000-00003BA00000}"/>
    <cellStyle name="표쥰 3 2 6 4" xfId="36785" xr:uid="{00000000-0005-0000-0000-00003CA00000}"/>
    <cellStyle name="표쥰 3 2 6 5" xfId="36786" xr:uid="{00000000-0005-0000-0000-00003DA00000}"/>
    <cellStyle name="표쥰 3 2 6 6" xfId="36787" xr:uid="{00000000-0005-0000-0000-00003EA00000}"/>
    <cellStyle name="표쥰 3 2 6 7" xfId="36788" xr:uid="{00000000-0005-0000-0000-00003FA00000}"/>
    <cellStyle name="표쥰 3 2 7" xfId="36789" xr:uid="{00000000-0005-0000-0000-000040A00000}"/>
    <cellStyle name="표쥰 3 2 8" xfId="36790" xr:uid="{00000000-0005-0000-0000-000041A00000}"/>
    <cellStyle name="표쥰 3 2 9" xfId="36791" xr:uid="{00000000-0005-0000-0000-000042A00000}"/>
    <cellStyle name="표쥰 3 3" xfId="10842" xr:uid="{00000000-0005-0000-0000-000043A00000}"/>
    <cellStyle name="표쥰 3 3 10" xfId="36792" xr:uid="{00000000-0005-0000-0000-000044A00000}"/>
    <cellStyle name="표쥰 3 3 11" xfId="36793" xr:uid="{00000000-0005-0000-0000-000045A00000}"/>
    <cellStyle name="표쥰 3 3 12" xfId="36794" xr:uid="{00000000-0005-0000-0000-000046A00000}"/>
    <cellStyle name="표쥰 3 3 13" xfId="41988" xr:uid="{00000000-0005-0000-0000-000047A00000}"/>
    <cellStyle name="표쥰 3 3 14" xfId="41989" xr:uid="{00000000-0005-0000-0000-000048A00000}"/>
    <cellStyle name="표쥰 3 3 15" xfId="41990" xr:uid="{00000000-0005-0000-0000-000049A00000}"/>
    <cellStyle name="표쥰 3 3 16" xfId="41991" xr:uid="{00000000-0005-0000-0000-00004AA00000}"/>
    <cellStyle name="표쥰 3 3 17" xfId="41992" xr:uid="{00000000-0005-0000-0000-00004BA00000}"/>
    <cellStyle name="표쥰 3 3 18" xfId="41993" xr:uid="{00000000-0005-0000-0000-00004CA00000}"/>
    <cellStyle name="표쥰 3 3 19" xfId="41994" xr:uid="{00000000-0005-0000-0000-00004DA00000}"/>
    <cellStyle name="표쥰 3 3 2" xfId="16530" xr:uid="{00000000-0005-0000-0000-00004EA00000}"/>
    <cellStyle name="표쥰 3 3 2 10" xfId="36795" xr:uid="{00000000-0005-0000-0000-00004FA00000}"/>
    <cellStyle name="표쥰 3 3 2 11" xfId="36796" xr:uid="{00000000-0005-0000-0000-000050A00000}"/>
    <cellStyle name="표쥰 3 3 2 12" xfId="41995" xr:uid="{00000000-0005-0000-0000-000051A00000}"/>
    <cellStyle name="표쥰 3 3 2 13" xfId="41996" xr:uid="{00000000-0005-0000-0000-000052A00000}"/>
    <cellStyle name="표쥰 3 3 2 14" xfId="41997" xr:uid="{00000000-0005-0000-0000-000053A00000}"/>
    <cellStyle name="표쥰 3 3 2 15" xfId="41998" xr:uid="{00000000-0005-0000-0000-000054A00000}"/>
    <cellStyle name="표쥰 3 3 2 16" xfId="41999" xr:uid="{00000000-0005-0000-0000-000055A00000}"/>
    <cellStyle name="표쥰 3 3 2 17" xfId="42000" xr:uid="{00000000-0005-0000-0000-000056A00000}"/>
    <cellStyle name="표쥰 3 3 2 18" xfId="42001" xr:uid="{00000000-0005-0000-0000-000057A00000}"/>
    <cellStyle name="표쥰 3 3 2 19" xfId="42002" xr:uid="{00000000-0005-0000-0000-000058A00000}"/>
    <cellStyle name="표쥰 3 3 2 2" xfId="17338" xr:uid="{00000000-0005-0000-0000-000059A00000}"/>
    <cellStyle name="표쥰 3 3 2 2 10" xfId="36797" xr:uid="{00000000-0005-0000-0000-00005AA00000}"/>
    <cellStyle name="표쥰 3 3 2 2 2" xfId="36798" xr:uid="{00000000-0005-0000-0000-00005BA00000}"/>
    <cellStyle name="표쥰 3 3 2 2 2 2" xfId="36799" xr:uid="{00000000-0005-0000-0000-00005CA00000}"/>
    <cellStyle name="표쥰 3 3 2 2 2 2 2" xfId="36800" xr:uid="{00000000-0005-0000-0000-00005DA00000}"/>
    <cellStyle name="표쥰 3 3 2 2 2 2 3" xfId="36801" xr:uid="{00000000-0005-0000-0000-00005EA00000}"/>
    <cellStyle name="표쥰 3 3 2 2 2 2 4" xfId="36802" xr:uid="{00000000-0005-0000-0000-00005FA00000}"/>
    <cellStyle name="표쥰 3 3 2 2 2 2 5" xfId="36803" xr:uid="{00000000-0005-0000-0000-000060A00000}"/>
    <cellStyle name="표쥰 3 3 2 2 2 2 6" xfId="36804" xr:uid="{00000000-0005-0000-0000-000061A00000}"/>
    <cellStyle name="표쥰 3 3 2 2 2 2 7" xfId="36805" xr:uid="{00000000-0005-0000-0000-000062A00000}"/>
    <cellStyle name="표쥰 3 3 2 2 2 3" xfId="36806" xr:uid="{00000000-0005-0000-0000-000063A00000}"/>
    <cellStyle name="표쥰 3 3 2 2 2 4" xfId="36807" xr:uid="{00000000-0005-0000-0000-000064A00000}"/>
    <cellStyle name="표쥰 3 3 2 2 2 5" xfId="36808" xr:uid="{00000000-0005-0000-0000-000065A00000}"/>
    <cellStyle name="표쥰 3 3 2 2 2 6" xfId="36809" xr:uid="{00000000-0005-0000-0000-000066A00000}"/>
    <cellStyle name="표쥰 3 3 2 2 2 7" xfId="36810" xr:uid="{00000000-0005-0000-0000-000067A00000}"/>
    <cellStyle name="표쥰 3 3 2 2 2 8" xfId="36811" xr:uid="{00000000-0005-0000-0000-000068A00000}"/>
    <cellStyle name="표쥰 3 3 2 2 3" xfId="36812" xr:uid="{00000000-0005-0000-0000-000069A00000}"/>
    <cellStyle name="표쥰 3 3 2 2 3 2" xfId="36813" xr:uid="{00000000-0005-0000-0000-00006AA00000}"/>
    <cellStyle name="표쥰 3 3 2 2 3 2 2" xfId="36814" xr:uid="{00000000-0005-0000-0000-00006BA00000}"/>
    <cellStyle name="표쥰 3 3 2 2 3 2 3" xfId="36815" xr:uid="{00000000-0005-0000-0000-00006CA00000}"/>
    <cellStyle name="표쥰 3 3 2 2 3 2 4" xfId="36816" xr:uid="{00000000-0005-0000-0000-00006DA00000}"/>
    <cellStyle name="표쥰 3 3 2 2 3 2 5" xfId="36817" xr:uid="{00000000-0005-0000-0000-00006EA00000}"/>
    <cellStyle name="표쥰 3 3 2 2 3 2 6" xfId="36818" xr:uid="{00000000-0005-0000-0000-00006FA00000}"/>
    <cellStyle name="표쥰 3 3 2 2 3 2 7" xfId="36819" xr:uid="{00000000-0005-0000-0000-000070A00000}"/>
    <cellStyle name="표쥰 3 3 2 2 3 3" xfId="36820" xr:uid="{00000000-0005-0000-0000-000071A00000}"/>
    <cellStyle name="표쥰 3 3 2 2 3 4" xfId="36821" xr:uid="{00000000-0005-0000-0000-000072A00000}"/>
    <cellStyle name="표쥰 3 3 2 2 3 5" xfId="36822" xr:uid="{00000000-0005-0000-0000-000073A00000}"/>
    <cellStyle name="표쥰 3 3 2 2 3 6" xfId="36823" xr:uid="{00000000-0005-0000-0000-000074A00000}"/>
    <cellStyle name="표쥰 3 3 2 2 3 7" xfId="36824" xr:uid="{00000000-0005-0000-0000-000075A00000}"/>
    <cellStyle name="표쥰 3 3 2 2 3 8" xfId="36825" xr:uid="{00000000-0005-0000-0000-000076A00000}"/>
    <cellStyle name="표쥰 3 3 2 2 4" xfId="36826" xr:uid="{00000000-0005-0000-0000-000077A00000}"/>
    <cellStyle name="표쥰 3 3 2 2 4 2" xfId="36827" xr:uid="{00000000-0005-0000-0000-000078A00000}"/>
    <cellStyle name="표쥰 3 3 2 2 4 3" xfId="36828" xr:uid="{00000000-0005-0000-0000-000079A00000}"/>
    <cellStyle name="표쥰 3 3 2 2 4 4" xfId="36829" xr:uid="{00000000-0005-0000-0000-00007AA00000}"/>
    <cellStyle name="표쥰 3 3 2 2 4 5" xfId="36830" xr:uid="{00000000-0005-0000-0000-00007BA00000}"/>
    <cellStyle name="표쥰 3 3 2 2 4 6" xfId="36831" xr:uid="{00000000-0005-0000-0000-00007CA00000}"/>
    <cellStyle name="표쥰 3 3 2 2 4 7" xfId="36832" xr:uid="{00000000-0005-0000-0000-00007DA00000}"/>
    <cellStyle name="표쥰 3 3 2 2 5" xfId="36833" xr:uid="{00000000-0005-0000-0000-00007EA00000}"/>
    <cellStyle name="표쥰 3 3 2 2 6" xfId="36834" xr:uid="{00000000-0005-0000-0000-00007FA00000}"/>
    <cellStyle name="표쥰 3 3 2 2 7" xfId="36835" xr:uid="{00000000-0005-0000-0000-000080A00000}"/>
    <cellStyle name="표쥰 3 3 2 2 8" xfId="36836" xr:uid="{00000000-0005-0000-0000-000081A00000}"/>
    <cellStyle name="표쥰 3 3 2 2 9" xfId="36837" xr:uid="{00000000-0005-0000-0000-000082A00000}"/>
    <cellStyle name="표쥰 3 3 2 20" xfId="42003" xr:uid="{00000000-0005-0000-0000-000083A00000}"/>
    <cellStyle name="표쥰 3 3 2 21" xfId="42004" xr:uid="{00000000-0005-0000-0000-000084A00000}"/>
    <cellStyle name="표쥰 3 3 2 22" xfId="42005" xr:uid="{00000000-0005-0000-0000-000085A00000}"/>
    <cellStyle name="표쥰 3 3 2 23" xfId="42006" xr:uid="{00000000-0005-0000-0000-000086A00000}"/>
    <cellStyle name="표쥰 3 3 2 24" xfId="42007" xr:uid="{00000000-0005-0000-0000-000087A00000}"/>
    <cellStyle name="표쥰 3 3 2 25" xfId="42008" xr:uid="{00000000-0005-0000-0000-000088A00000}"/>
    <cellStyle name="표쥰 3 3 2 26" xfId="42009" xr:uid="{00000000-0005-0000-0000-000089A00000}"/>
    <cellStyle name="표쥰 3 3 2 27" xfId="42010" xr:uid="{00000000-0005-0000-0000-00008AA00000}"/>
    <cellStyle name="표쥰 3 3 2 3" xfId="17648" xr:uid="{00000000-0005-0000-0000-00008BA00000}"/>
    <cellStyle name="표쥰 3 3 2 3 2" xfId="36838" xr:uid="{00000000-0005-0000-0000-00008CA00000}"/>
    <cellStyle name="표쥰 3 3 2 3 2 2" xfId="36839" xr:uid="{00000000-0005-0000-0000-00008DA00000}"/>
    <cellStyle name="표쥰 3 3 2 3 2 3" xfId="36840" xr:uid="{00000000-0005-0000-0000-00008EA00000}"/>
    <cellStyle name="표쥰 3 3 2 3 2 4" xfId="36841" xr:uid="{00000000-0005-0000-0000-00008FA00000}"/>
    <cellStyle name="표쥰 3 3 2 3 2 5" xfId="36842" xr:uid="{00000000-0005-0000-0000-000090A00000}"/>
    <cellStyle name="표쥰 3 3 2 3 2 6" xfId="36843" xr:uid="{00000000-0005-0000-0000-000091A00000}"/>
    <cellStyle name="표쥰 3 3 2 3 2 7" xfId="36844" xr:uid="{00000000-0005-0000-0000-000092A00000}"/>
    <cellStyle name="표쥰 3 3 2 3 3" xfId="36845" xr:uid="{00000000-0005-0000-0000-000093A00000}"/>
    <cellStyle name="표쥰 3 3 2 3 4" xfId="36846" xr:uid="{00000000-0005-0000-0000-000094A00000}"/>
    <cellStyle name="표쥰 3 3 2 3 5" xfId="36847" xr:uid="{00000000-0005-0000-0000-000095A00000}"/>
    <cellStyle name="표쥰 3 3 2 3 6" xfId="36848" xr:uid="{00000000-0005-0000-0000-000096A00000}"/>
    <cellStyle name="표쥰 3 3 2 3 7" xfId="36849" xr:uid="{00000000-0005-0000-0000-000097A00000}"/>
    <cellStyle name="표쥰 3 3 2 3 8" xfId="36850" xr:uid="{00000000-0005-0000-0000-000098A00000}"/>
    <cellStyle name="표쥰 3 3 2 4" xfId="17950" xr:uid="{00000000-0005-0000-0000-000099A00000}"/>
    <cellStyle name="표쥰 3 3 2 4 2" xfId="36851" xr:uid="{00000000-0005-0000-0000-00009AA00000}"/>
    <cellStyle name="표쥰 3 3 2 4 2 2" xfId="36852" xr:uid="{00000000-0005-0000-0000-00009BA00000}"/>
    <cellStyle name="표쥰 3 3 2 4 2 3" xfId="36853" xr:uid="{00000000-0005-0000-0000-00009CA00000}"/>
    <cellStyle name="표쥰 3 3 2 4 2 4" xfId="36854" xr:uid="{00000000-0005-0000-0000-00009DA00000}"/>
    <cellStyle name="표쥰 3 3 2 4 2 5" xfId="36855" xr:uid="{00000000-0005-0000-0000-00009EA00000}"/>
    <cellStyle name="표쥰 3 3 2 4 2 6" xfId="36856" xr:uid="{00000000-0005-0000-0000-00009FA00000}"/>
    <cellStyle name="표쥰 3 3 2 4 2 7" xfId="36857" xr:uid="{00000000-0005-0000-0000-0000A0A00000}"/>
    <cellStyle name="표쥰 3 3 2 4 3" xfId="36858" xr:uid="{00000000-0005-0000-0000-0000A1A00000}"/>
    <cellStyle name="표쥰 3 3 2 4 4" xfId="36859" xr:uid="{00000000-0005-0000-0000-0000A2A00000}"/>
    <cellStyle name="표쥰 3 3 2 4 5" xfId="36860" xr:uid="{00000000-0005-0000-0000-0000A3A00000}"/>
    <cellStyle name="표쥰 3 3 2 4 6" xfId="36861" xr:uid="{00000000-0005-0000-0000-0000A4A00000}"/>
    <cellStyle name="표쥰 3 3 2 4 7" xfId="36862" xr:uid="{00000000-0005-0000-0000-0000A5A00000}"/>
    <cellStyle name="표쥰 3 3 2 4 8" xfId="36863" xr:uid="{00000000-0005-0000-0000-0000A6A00000}"/>
    <cellStyle name="표쥰 3 3 2 5" xfId="36864" xr:uid="{00000000-0005-0000-0000-0000A7A00000}"/>
    <cellStyle name="표쥰 3 3 2 5 2" xfId="36865" xr:uid="{00000000-0005-0000-0000-0000A8A00000}"/>
    <cellStyle name="표쥰 3 3 2 5 3" xfId="36866" xr:uid="{00000000-0005-0000-0000-0000A9A00000}"/>
    <cellStyle name="표쥰 3 3 2 5 4" xfId="36867" xr:uid="{00000000-0005-0000-0000-0000AAA00000}"/>
    <cellStyle name="표쥰 3 3 2 5 5" xfId="36868" xr:uid="{00000000-0005-0000-0000-0000ABA00000}"/>
    <cellStyle name="표쥰 3 3 2 5 6" xfId="36869" xr:uid="{00000000-0005-0000-0000-0000ACA00000}"/>
    <cellStyle name="표쥰 3 3 2 5 7" xfId="36870" xr:uid="{00000000-0005-0000-0000-0000ADA00000}"/>
    <cellStyle name="표쥰 3 3 2 6" xfId="36871" xr:uid="{00000000-0005-0000-0000-0000AEA00000}"/>
    <cellStyle name="표쥰 3 3 2 7" xfId="36872" xr:uid="{00000000-0005-0000-0000-0000AFA00000}"/>
    <cellStyle name="표쥰 3 3 2 8" xfId="36873" xr:uid="{00000000-0005-0000-0000-0000B0A00000}"/>
    <cellStyle name="표쥰 3 3 2 9" xfId="36874" xr:uid="{00000000-0005-0000-0000-0000B1A00000}"/>
    <cellStyle name="표쥰 3 3 20" xfId="42011" xr:uid="{00000000-0005-0000-0000-0000B2A00000}"/>
    <cellStyle name="표쥰 3 3 21" xfId="42012" xr:uid="{00000000-0005-0000-0000-0000B3A00000}"/>
    <cellStyle name="표쥰 3 3 22" xfId="42013" xr:uid="{00000000-0005-0000-0000-0000B4A00000}"/>
    <cellStyle name="표쥰 3 3 23" xfId="42014" xr:uid="{00000000-0005-0000-0000-0000B5A00000}"/>
    <cellStyle name="표쥰 3 3 24" xfId="42015" xr:uid="{00000000-0005-0000-0000-0000B6A00000}"/>
    <cellStyle name="표쥰 3 3 25" xfId="42016" xr:uid="{00000000-0005-0000-0000-0000B7A00000}"/>
    <cellStyle name="표쥰 3 3 26" xfId="42017" xr:uid="{00000000-0005-0000-0000-0000B8A00000}"/>
    <cellStyle name="표쥰 3 3 27" xfId="42018" xr:uid="{00000000-0005-0000-0000-0000B9A00000}"/>
    <cellStyle name="표쥰 3 3 28" xfId="42019" xr:uid="{00000000-0005-0000-0000-0000BAA00000}"/>
    <cellStyle name="표쥰 3 3 3" xfId="16832" xr:uid="{00000000-0005-0000-0000-0000BBA00000}"/>
    <cellStyle name="표쥰 3 3 3 10" xfId="36875" xr:uid="{00000000-0005-0000-0000-0000BCA00000}"/>
    <cellStyle name="표쥰 3 3 3 11" xfId="42020" xr:uid="{00000000-0005-0000-0000-0000BDA00000}"/>
    <cellStyle name="표쥰 3 3 3 2" xfId="17555" xr:uid="{00000000-0005-0000-0000-0000BEA00000}"/>
    <cellStyle name="표쥰 3 3 3 2 2" xfId="36876" xr:uid="{00000000-0005-0000-0000-0000BFA00000}"/>
    <cellStyle name="표쥰 3 3 3 2 2 2" xfId="36877" xr:uid="{00000000-0005-0000-0000-0000C0A00000}"/>
    <cellStyle name="표쥰 3 3 3 2 2 3" xfId="36878" xr:uid="{00000000-0005-0000-0000-0000C1A00000}"/>
    <cellStyle name="표쥰 3 3 3 2 2 4" xfId="36879" xr:uid="{00000000-0005-0000-0000-0000C2A00000}"/>
    <cellStyle name="표쥰 3 3 3 2 2 5" xfId="36880" xr:uid="{00000000-0005-0000-0000-0000C3A00000}"/>
    <cellStyle name="표쥰 3 3 3 2 2 6" xfId="36881" xr:uid="{00000000-0005-0000-0000-0000C4A00000}"/>
    <cellStyle name="표쥰 3 3 3 2 2 7" xfId="36882" xr:uid="{00000000-0005-0000-0000-0000C5A00000}"/>
    <cellStyle name="표쥰 3 3 3 2 3" xfId="36883" xr:uid="{00000000-0005-0000-0000-0000C6A00000}"/>
    <cellStyle name="표쥰 3 3 3 2 4" xfId="36884" xr:uid="{00000000-0005-0000-0000-0000C7A00000}"/>
    <cellStyle name="표쥰 3 3 3 2 5" xfId="36885" xr:uid="{00000000-0005-0000-0000-0000C8A00000}"/>
    <cellStyle name="표쥰 3 3 3 2 6" xfId="36886" xr:uid="{00000000-0005-0000-0000-0000C9A00000}"/>
    <cellStyle name="표쥰 3 3 3 2 7" xfId="36887" xr:uid="{00000000-0005-0000-0000-0000CAA00000}"/>
    <cellStyle name="표쥰 3 3 3 2 8" xfId="36888" xr:uid="{00000000-0005-0000-0000-0000CBA00000}"/>
    <cellStyle name="표쥰 3 3 3 3" xfId="17857" xr:uid="{00000000-0005-0000-0000-0000CCA00000}"/>
    <cellStyle name="표쥰 3 3 3 3 2" xfId="36889" xr:uid="{00000000-0005-0000-0000-0000CDA00000}"/>
    <cellStyle name="표쥰 3 3 3 3 2 2" xfId="36890" xr:uid="{00000000-0005-0000-0000-0000CEA00000}"/>
    <cellStyle name="표쥰 3 3 3 3 2 3" xfId="36891" xr:uid="{00000000-0005-0000-0000-0000CFA00000}"/>
    <cellStyle name="표쥰 3 3 3 3 2 4" xfId="36892" xr:uid="{00000000-0005-0000-0000-0000D0A00000}"/>
    <cellStyle name="표쥰 3 3 3 3 2 5" xfId="36893" xr:uid="{00000000-0005-0000-0000-0000D1A00000}"/>
    <cellStyle name="표쥰 3 3 3 3 2 6" xfId="36894" xr:uid="{00000000-0005-0000-0000-0000D2A00000}"/>
    <cellStyle name="표쥰 3 3 3 3 2 7" xfId="36895" xr:uid="{00000000-0005-0000-0000-0000D3A00000}"/>
    <cellStyle name="표쥰 3 3 3 3 3" xfId="36896" xr:uid="{00000000-0005-0000-0000-0000D4A00000}"/>
    <cellStyle name="표쥰 3 3 3 3 4" xfId="36897" xr:uid="{00000000-0005-0000-0000-0000D5A00000}"/>
    <cellStyle name="표쥰 3 3 3 3 5" xfId="36898" xr:uid="{00000000-0005-0000-0000-0000D6A00000}"/>
    <cellStyle name="표쥰 3 3 3 3 6" xfId="36899" xr:uid="{00000000-0005-0000-0000-0000D7A00000}"/>
    <cellStyle name="표쥰 3 3 3 3 7" xfId="36900" xr:uid="{00000000-0005-0000-0000-0000D8A00000}"/>
    <cellStyle name="표쥰 3 3 3 3 8" xfId="36901" xr:uid="{00000000-0005-0000-0000-0000D9A00000}"/>
    <cellStyle name="표쥰 3 3 3 4" xfId="18159" xr:uid="{00000000-0005-0000-0000-0000DAA00000}"/>
    <cellStyle name="표쥰 3 3 3 4 2" xfId="36902" xr:uid="{00000000-0005-0000-0000-0000DBA00000}"/>
    <cellStyle name="표쥰 3 3 3 4 3" xfId="36903" xr:uid="{00000000-0005-0000-0000-0000DCA00000}"/>
    <cellStyle name="표쥰 3 3 3 4 4" xfId="36904" xr:uid="{00000000-0005-0000-0000-0000DDA00000}"/>
    <cellStyle name="표쥰 3 3 3 4 5" xfId="36905" xr:uid="{00000000-0005-0000-0000-0000DEA00000}"/>
    <cellStyle name="표쥰 3 3 3 4 6" xfId="36906" xr:uid="{00000000-0005-0000-0000-0000DFA00000}"/>
    <cellStyle name="표쥰 3 3 3 4 7" xfId="36907" xr:uid="{00000000-0005-0000-0000-0000E0A00000}"/>
    <cellStyle name="표쥰 3 3 3 5" xfId="36908" xr:uid="{00000000-0005-0000-0000-0000E1A00000}"/>
    <cellStyle name="표쥰 3 3 3 6" xfId="36909" xr:uid="{00000000-0005-0000-0000-0000E2A00000}"/>
    <cellStyle name="표쥰 3 3 3 7" xfId="36910" xr:uid="{00000000-0005-0000-0000-0000E3A00000}"/>
    <cellStyle name="표쥰 3 3 3 8" xfId="36911" xr:uid="{00000000-0005-0000-0000-0000E4A00000}"/>
    <cellStyle name="표쥰 3 3 3 9" xfId="36912" xr:uid="{00000000-0005-0000-0000-0000E5A00000}"/>
    <cellStyle name="표쥰 3 3 4" xfId="17075" xr:uid="{00000000-0005-0000-0000-0000E6A00000}"/>
    <cellStyle name="표쥰 3 3 4 2" xfId="36913" xr:uid="{00000000-0005-0000-0000-0000E7A00000}"/>
    <cellStyle name="표쥰 3 3 4 2 2" xfId="36914" xr:uid="{00000000-0005-0000-0000-0000E8A00000}"/>
    <cellStyle name="표쥰 3 3 4 2 3" xfId="36915" xr:uid="{00000000-0005-0000-0000-0000E9A00000}"/>
    <cellStyle name="표쥰 3 3 4 2 4" xfId="36916" xr:uid="{00000000-0005-0000-0000-0000EAA00000}"/>
    <cellStyle name="표쥰 3 3 4 2 5" xfId="36917" xr:uid="{00000000-0005-0000-0000-0000EBA00000}"/>
    <cellStyle name="표쥰 3 3 4 2 6" xfId="36918" xr:uid="{00000000-0005-0000-0000-0000ECA00000}"/>
    <cellStyle name="표쥰 3 3 4 2 7" xfId="36919" xr:uid="{00000000-0005-0000-0000-0000EDA00000}"/>
    <cellStyle name="표쥰 3 3 4 3" xfId="36920" xr:uid="{00000000-0005-0000-0000-0000EEA00000}"/>
    <cellStyle name="표쥰 3 3 4 4" xfId="36921" xr:uid="{00000000-0005-0000-0000-0000EFA00000}"/>
    <cellStyle name="표쥰 3 3 4 5" xfId="36922" xr:uid="{00000000-0005-0000-0000-0000F0A00000}"/>
    <cellStyle name="표쥰 3 3 4 6" xfId="36923" xr:uid="{00000000-0005-0000-0000-0000F1A00000}"/>
    <cellStyle name="표쥰 3 3 4 7" xfId="36924" xr:uid="{00000000-0005-0000-0000-0000F2A00000}"/>
    <cellStyle name="표쥰 3 3 4 8" xfId="36925" xr:uid="{00000000-0005-0000-0000-0000F3A00000}"/>
    <cellStyle name="표쥰 3 3 5" xfId="16926" xr:uid="{00000000-0005-0000-0000-0000F4A00000}"/>
    <cellStyle name="표쥰 3 3 5 2" xfId="36926" xr:uid="{00000000-0005-0000-0000-0000F5A00000}"/>
    <cellStyle name="표쥰 3 3 5 2 2" xfId="36927" xr:uid="{00000000-0005-0000-0000-0000F6A00000}"/>
    <cellStyle name="표쥰 3 3 5 2 3" xfId="36928" xr:uid="{00000000-0005-0000-0000-0000F7A00000}"/>
    <cellStyle name="표쥰 3 3 5 2 4" xfId="36929" xr:uid="{00000000-0005-0000-0000-0000F8A00000}"/>
    <cellStyle name="표쥰 3 3 5 2 5" xfId="36930" xr:uid="{00000000-0005-0000-0000-0000F9A00000}"/>
    <cellStyle name="표쥰 3 3 5 2 6" xfId="36931" xr:uid="{00000000-0005-0000-0000-0000FAA00000}"/>
    <cellStyle name="표쥰 3 3 5 2 7" xfId="36932" xr:uid="{00000000-0005-0000-0000-0000FBA00000}"/>
    <cellStyle name="표쥰 3 3 5 3" xfId="36933" xr:uid="{00000000-0005-0000-0000-0000FCA00000}"/>
    <cellStyle name="표쥰 3 3 5 4" xfId="36934" xr:uid="{00000000-0005-0000-0000-0000FDA00000}"/>
    <cellStyle name="표쥰 3 3 5 5" xfId="36935" xr:uid="{00000000-0005-0000-0000-0000FEA00000}"/>
    <cellStyle name="표쥰 3 3 5 6" xfId="36936" xr:uid="{00000000-0005-0000-0000-0000FFA00000}"/>
    <cellStyle name="표쥰 3 3 5 7" xfId="36937" xr:uid="{00000000-0005-0000-0000-000000A10000}"/>
    <cellStyle name="표쥰 3 3 5 8" xfId="36938" xr:uid="{00000000-0005-0000-0000-000001A10000}"/>
    <cellStyle name="표쥰 3 3 6" xfId="17227" xr:uid="{00000000-0005-0000-0000-000002A10000}"/>
    <cellStyle name="표쥰 3 3 6 2" xfId="36939" xr:uid="{00000000-0005-0000-0000-000003A10000}"/>
    <cellStyle name="표쥰 3 3 6 3" xfId="36940" xr:uid="{00000000-0005-0000-0000-000004A10000}"/>
    <cellStyle name="표쥰 3 3 6 4" xfId="36941" xr:uid="{00000000-0005-0000-0000-000005A10000}"/>
    <cellStyle name="표쥰 3 3 6 5" xfId="36942" xr:uid="{00000000-0005-0000-0000-000006A10000}"/>
    <cellStyle name="표쥰 3 3 6 6" xfId="36943" xr:uid="{00000000-0005-0000-0000-000007A10000}"/>
    <cellStyle name="표쥰 3 3 6 7" xfId="36944" xr:uid="{00000000-0005-0000-0000-000008A10000}"/>
    <cellStyle name="표쥰 3 3 7" xfId="36945" xr:uid="{00000000-0005-0000-0000-000009A10000}"/>
    <cellStyle name="표쥰 3 3 8" xfId="36946" xr:uid="{00000000-0005-0000-0000-00000AA10000}"/>
    <cellStyle name="표쥰 3 3 9" xfId="36947" xr:uid="{00000000-0005-0000-0000-00000BA10000}"/>
    <cellStyle name="표쥰 3 4" xfId="16833" xr:uid="{00000000-0005-0000-0000-00000CA10000}"/>
    <cellStyle name="표쥰 3 4 2" xfId="17556" xr:uid="{00000000-0005-0000-0000-00000DA10000}"/>
    <cellStyle name="표쥰 3 4 2 2" xfId="36948" xr:uid="{00000000-0005-0000-0000-00000EA10000}"/>
    <cellStyle name="표쥰 3 4 2 3" xfId="36949" xr:uid="{00000000-0005-0000-0000-00000FA10000}"/>
    <cellStyle name="표쥰 3 4 2 4" xfId="36950" xr:uid="{00000000-0005-0000-0000-000010A10000}"/>
    <cellStyle name="표쥰 3 4 2 5" xfId="36951" xr:uid="{00000000-0005-0000-0000-000011A10000}"/>
    <cellStyle name="표쥰 3 4 2 6" xfId="36952" xr:uid="{00000000-0005-0000-0000-000012A10000}"/>
    <cellStyle name="표쥰 3 4 2 7" xfId="36953" xr:uid="{00000000-0005-0000-0000-000013A10000}"/>
    <cellStyle name="표쥰 3 4 3" xfId="17858" xr:uid="{00000000-0005-0000-0000-000014A10000}"/>
    <cellStyle name="표쥰 3 4 4" xfId="18160" xr:uid="{00000000-0005-0000-0000-000015A10000}"/>
    <cellStyle name="표쥰 3 4 5" xfId="36954" xr:uid="{00000000-0005-0000-0000-000016A10000}"/>
    <cellStyle name="표쥰 3 4 6" xfId="36955" xr:uid="{00000000-0005-0000-0000-000017A10000}"/>
    <cellStyle name="표쥰 3 4 7" xfId="36956" xr:uid="{00000000-0005-0000-0000-000018A10000}"/>
    <cellStyle name="표쥰 3 4 8" xfId="36957" xr:uid="{00000000-0005-0000-0000-000019A10000}"/>
    <cellStyle name="표쥰 3 4 9" xfId="42021" xr:uid="{00000000-0005-0000-0000-00001AA10000}"/>
    <cellStyle name="표쥰 3 5" xfId="16834" xr:uid="{00000000-0005-0000-0000-00001BA10000}"/>
    <cellStyle name="표쥰 3 5 2" xfId="17557" xr:uid="{00000000-0005-0000-0000-00001CA10000}"/>
    <cellStyle name="표쥰 3 5 2 2" xfId="36958" xr:uid="{00000000-0005-0000-0000-00001DA10000}"/>
    <cellStyle name="표쥰 3 5 2 3" xfId="36959" xr:uid="{00000000-0005-0000-0000-00001EA10000}"/>
    <cellStyle name="표쥰 3 5 2 4" xfId="36960" xr:uid="{00000000-0005-0000-0000-00001FA10000}"/>
    <cellStyle name="표쥰 3 5 2 5" xfId="36961" xr:uid="{00000000-0005-0000-0000-000020A10000}"/>
    <cellStyle name="표쥰 3 5 2 6" xfId="36962" xr:uid="{00000000-0005-0000-0000-000021A10000}"/>
    <cellStyle name="표쥰 3 5 2 7" xfId="36963" xr:uid="{00000000-0005-0000-0000-000022A10000}"/>
    <cellStyle name="표쥰 3 5 3" xfId="17859" xr:uid="{00000000-0005-0000-0000-000023A10000}"/>
    <cellStyle name="표쥰 3 5 4" xfId="18161" xr:uid="{00000000-0005-0000-0000-000024A10000}"/>
    <cellStyle name="표쥰 3 5 5" xfId="36964" xr:uid="{00000000-0005-0000-0000-000025A10000}"/>
    <cellStyle name="표쥰 3 5 6" xfId="36965" xr:uid="{00000000-0005-0000-0000-000026A10000}"/>
    <cellStyle name="표쥰 3 5 7" xfId="36966" xr:uid="{00000000-0005-0000-0000-000027A10000}"/>
    <cellStyle name="표쥰 3 5 8" xfId="36967" xr:uid="{00000000-0005-0000-0000-000028A10000}"/>
    <cellStyle name="표쥰 3 5 9" xfId="42022" xr:uid="{00000000-0005-0000-0000-000029A10000}"/>
    <cellStyle name="표쥰 3 6" xfId="16968" xr:uid="{00000000-0005-0000-0000-00002AA10000}"/>
    <cellStyle name="표쥰 3 6 2" xfId="36968" xr:uid="{00000000-0005-0000-0000-00002BA10000}"/>
    <cellStyle name="표쥰 3 6 3" xfId="36969" xr:uid="{00000000-0005-0000-0000-00002CA10000}"/>
    <cellStyle name="표쥰 3 6 4" xfId="36970" xr:uid="{00000000-0005-0000-0000-00002DA10000}"/>
    <cellStyle name="표쥰 3 6 5" xfId="36971" xr:uid="{00000000-0005-0000-0000-00002EA10000}"/>
    <cellStyle name="표쥰 3 6 6" xfId="36972" xr:uid="{00000000-0005-0000-0000-00002FA10000}"/>
    <cellStyle name="표쥰 3 6 7" xfId="36973" xr:uid="{00000000-0005-0000-0000-000030A10000}"/>
    <cellStyle name="표쥰 3 7" xfId="16989" xr:uid="{00000000-0005-0000-0000-000031A10000}"/>
    <cellStyle name="표쥰 3 8" xfId="42023" xr:uid="{00000000-0005-0000-0000-000032A10000}"/>
    <cellStyle name="표쥰 3 9" xfId="42024" xr:uid="{00000000-0005-0000-0000-000033A10000}"/>
    <cellStyle name="표쥰 4" xfId="10495" xr:uid="{00000000-0005-0000-0000-000034A10000}"/>
    <cellStyle name="표쥰 4 2" xfId="10852" xr:uid="{00000000-0005-0000-0000-000035A10000}"/>
    <cellStyle name="표쥰 4 2 10" xfId="36974" xr:uid="{00000000-0005-0000-0000-000036A10000}"/>
    <cellStyle name="표쥰 4 2 11" xfId="36975" xr:uid="{00000000-0005-0000-0000-000037A10000}"/>
    <cellStyle name="표쥰 4 2 12" xfId="36976" xr:uid="{00000000-0005-0000-0000-000038A10000}"/>
    <cellStyle name="표쥰 4 2 13" xfId="42025" xr:uid="{00000000-0005-0000-0000-000039A10000}"/>
    <cellStyle name="표쥰 4 2 14" xfId="42026" xr:uid="{00000000-0005-0000-0000-00003AA10000}"/>
    <cellStyle name="표쥰 4 2 15" xfId="42027" xr:uid="{00000000-0005-0000-0000-00003BA10000}"/>
    <cellStyle name="표쥰 4 2 16" xfId="42028" xr:uid="{00000000-0005-0000-0000-00003CA10000}"/>
    <cellStyle name="표쥰 4 2 17" xfId="42029" xr:uid="{00000000-0005-0000-0000-00003DA10000}"/>
    <cellStyle name="표쥰 4 2 18" xfId="42030" xr:uid="{00000000-0005-0000-0000-00003EA10000}"/>
    <cellStyle name="표쥰 4 2 19" xfId="42031" xr:uid="{00000000-0005-0000-0000-00003FA10000}"/>
    <cellStyle name="표쥰 4 2 2" xfId="16540" xr:uid="{00000000-0005-0000-0000-000040A10000}"/>
    <cellStyle name="표쥰 4 2 2 10" xfId="36977" xr:uid="{00000000-0005-0000-0000-000041A10000}"/>
    <cellStyle name="표쥰 4 2 2 11" xfId="36978" xr:uid="{00000000-0005-0000-0000-000042A10000}"/>
    <cellStyle name="표쥰 4 2 2 12" xfId="42032" xr:uid="{00000000-0005-0000-0000-000043A10000}"/>
    <cellStyle name="표쥰 4 2 2 13" xfId="42033" xr:uid="{00000000-0005-0000-0000-000044A10000}"/>
    <cellStyle name="표쥰 4 2 2 14" xfId="42034" xr:uid="{00000000-0005-0000-0000-000045A10000}"/>
    <cellStyle name="표쥰 4 2 2 15" xfId="42035" xr:uid="{00000000-0005-0000-0000-000046A10000}"/>
    <cellStyle name="표쥰 4 2 2 16" xfId="42036" xr:uid="{00000000-0005-0000-0000-000047A10000}"/>
    <cellStyle name="표쥰 4 2 2 17" xfId="42037" xr:uid="{00000000-0005-0000-0000-000048A10000}"/>
    <cellStyle name="표쥰 4 2 2 18" xfId="42038" xr:uid="{00000000-0005-0000-0000-000049A10000}"/>
    <cellStyle name="표쥰 4 2 2 19" xfId="42039" xr:uid="{00000000-0005-0000-0000-00004AA10000}"/>
    <cellStyle name="표쥰 4 2 2 2" xfId="17348" xr:uid="{00000000-0005-0000-0000-00004BA10000}"/>
    <cellStyle name="표쥰 4 2 2 2 10" xfId="36979" xr:uid="{00000000-0005-0000-0000-00004CA10000}"/>
    <cellStyle name="표쥰 4 2 2 2 2" xfId="36980" xr:uid="{00000000-0005-0000-0000-00004DA10000}"/>
    <cellStyle name="표쥰 4 2 2 2 2 2" xfId="36981" xr:uid="{00000000-0005-0000-0000-00004EA10000}"/>
    <cellStyle name="표쥰 4 2 2 2 2 2 2" xfId="36982" xr:uid="{00000000-0005-0000-0000-00004FA10000}"/>
    <cellStyle name="표쥰 4 2 2 2 2 2 3" xfId="36983" xr:uid="{00000000-0005-0000-0000-000050A10000}"/>
    <cellStyle name="표쥰 4 2 2 2 2 2 4" xfId="36984" xr:uid="{00000000-0005-0000-0000-000051A10000}"/>
    <cellStyle name="표쥰 4 2 2 2 2 2 5" xfId="36985" xr:uid="{00000000-0005-0000-0000-000052A10000}"/>
    <cellStyle name="표쥰 4 2 2 2 2 2 6" xfId="36986" xr:uid="{00000000-0005-0000-0000-000053A10000}"/>
    <cellStyle name="표쥰 4 2 2 2 2 2 7" xfId="36987" xr:uid="{00000000-0005-0000-0000-000054A10000}"/>
    <cellStyle name="표쥰 4 2 2 2 2 3" xfId="36988" xr:uid="{00000000-0005-0000-0000-000055A10000}"/>
    <cellStyle name="표쥰 4 2 2 2 2 4" xfId="36989" xr:uid="{00000000-0005-0000-0000-000056A10000}"/>
    <cellStyle name="표쥰 4 2 2 2 2 5" xfId="36990" xr:uid="{00000000-0005-0000-0000-000057A10000}"/>
    <cellStyle name="표쥰 4 2 2 2 2 6" xfId="36991" xr:uid="{00000000-0005-0000-0000-000058A10000}"/>
    <cellStyle name="표쥰 4 2 2 2 2 7" xfId="36992" xr:uid="{00000000-0005-0000-0000-000059A10000}"/>
    <cellStyle name="표쥰 4 2 2 2 2 8" xfId="36993" xr:uid="{00000000-0005-0000-0000-00005AA10000}"/>
    <cellStyle name="표쥰 4 2 2 2 3" xfId="36994" xr:uid="{00000000-0005-0000-0000-00005BA10000}"/>
    <cellStyle name="표쥰 4 2 2 2 3 2" xfId="36995" xr:uid="{00000000-0005-0000-0000-00005CA10000}"/>
    <cellStyle name="표쥰 4 2 2 2 3 2 2" xfId="36996" xr:uid="{00000000-0005-0000-0000-00005DA10000}"/>
    <cellStyle name="표쥰 4 2 2 2 3 2 3" xfId="36997" xr:uid="{00000000-0005-0000-0000-00005EA10000}"/>
    <cellStyle name="표쥰 4 2 2 2 3 2 4" xfId="36998" xr:uid="{00000000-0005-0000-0000-00005FA10000}"/>
    <cellStyle name="표쥰 4 2 2 2 3 2 5" xfId="36999" xr:uid="{00000000-0005-0000-0000-000060A10000}"/>
    <cellStyle name="표쥰 4 2 2 2 3 2 6" xfId="37000" xr:uid="{00000000-0005-0000-0000-000061A10000}"/>
    <cellStyle name="표쥰 4 2 2 2 3 2 7" xfId="37001" xr:uid="{00000000-0005-0000-0000-000062A10000}"/>
    <cellStyle name="표쥰 4 2 2 2 3 3" xfId="37002" xr:uid="{00000000-0005-0000-0000-000063A10000}"/>
    <cellStyle name="표쥰 4 2 2 2 3 4" xfId="37003" xr:uid="{00000000-0005-0000-0000-000064A10000}"/>
    <cellStyle name="표쥰 4 2 2 2 3 5" xfId="37004" xr:uid="{00000000-0005-0000-0000-000065A10000}"/>
    <cellStyle name="표쥰 4 2 2 2 3 6" xfId="37005" xr:uid="{00000000-0005-0000-0000-000066A10000}"/>
    <cellStyle name="표쥰 4 2 2 2 3 7" xfId="37006" xr:uid="{00000000-0005-0000-0000-000067A10000}"/>
    <cellStyle name="표쥰 4 2 2 2 3 8" xfId="37007" xr:uid="{00000000-0005-0000-0000-000068A10000}"/>
    <cellStyle name="표쥰 4 2 2 2 4" xfId="37008" xr:uid="{00000000-0005-0000-0000-000069A10000}"/>
    <cellStyle name="표쥰 4 2 2 2 4 2" xfId="37009" xr:uid="{00000000-0005-0000-0000-00006AA10000}"/>
    <cellStyle name="표쥰 4 2 2 2 4 3" xfId="37010" xr:uid="{00000000-0005-0000-0000-00006BA10000}"/>
    <cellStyle name="표쥰 4 2 2 2 4 4" xfId="37011" xr:uid="{00000000-0005-0000-0000-00006CA10000}"/>
    <cellStyle name="표쥰 4 2 2 2 4 5" xfId="37012" xr:uid="{00000000-0005-0000-0000-00006DA10000}"/>
    <cellStyle name="표쥰 4 2 2 2 4 6" xfId="37013" xr:uid="{00000000-0005-0000-0000-00006EA10000}"/>
    <cellStyle name="표쥰 4 2 2 2 4 7" xfId="37014" xr:uid="{00000000-0005-0000-0000-00006FA10000}"/>
    <cellStyle name="표쥰 4 2 2 2 5" xfId="37015" xr:uid="{00000000-0005-0000-0000-000070A10000}"/>
    <cellStyle name="표쥰 4 2 2 2 6" xfId="37016" xr:uid="{00000000-0005-0000-0000-000071A10000}"/>
    <cellStyle name="표쥰 4 2 2 2 7" xfId="37017" xr:uid="{00000000-0005-0000-0000-000072A10000}"/>
    <cellStyle name="표쥰 4 2 2 2 8" xfId="37018" xr:uid="{00000000-0005-0000-0000-000073A10000}"/>
    <cellStyle name="표쥰 4 2 2 2 9" xfId="37019" xr:uid="{00000000-0005-0000-0000-000074A10000}"/>
    <cellStyle name="표쥰 4 2 2 20" xfId="42040" xr:uid="{00000000-0005-0000-0000-000075A10000}"/>
    <cellStyle name="표쥰 4 2 2 21" xfId="42041" xr:uid="{00000000-0005-0000-0000-000076A10000}"/>
    <cellStyle name="표쥰 4 2 2 22" xfId="42042" xr:uid="{00000000-0005-0000-0000-000077A10000}"/>
    <cellStyle name="표쥰 4 2 2 23" xfId="42043" xr:uid="{00000000-0005-0000-0000-000078A10000}"/>
    <cellStyle name="표쥰 4 2 2 24" xfId="42044" xr:uid="{00000000-0005-0000-0000-000079A10000}"/>
    <cellStyle name="표쥰 4 2 2 25" xfId="42045" xr:uid="{00000000-0005-0000-0000-00007AA10000}"/>
    <cellStyle name="표쥰 4 2 2 26" xfId="42046" xr:uid="{00000000-0005-0000-0000-00007BA10000}"/>
    <cellStyle name="표쥰 4 2 2 27" xfId="42047" xr:uid="{00000000-0005-0000-0000-00007CA10000}"/>
    <cellStyle name="표쥰 4 2 2 3" xfId="17658" xr:uid="{00000000-0005-0000-0000-00007DA10000}"/>
    <cellStyle name="표쥰 4 2 2 3 2" xfId="37020" xr:uid="{00000000-0005-0000-0000-00007EA10000}"/>
    <cellStyle name="표쥰 4 2 2 3 2 2" xfId="37021" xr:uid="{00000000-0005-0000-0000-00007FA10000}"/>
    <cellStyle name="표쥰 4 2 2 3 2 3" xfId="37022" xr:uid="{00000000-0005-0000-0000-000080A10000}"/>
    <cellStyle name="표쥰 4 2 2 3 2 4" xfId="37023" xr:uid="{00000000-0005-0000-0000-000081A10000}"/>
    <cellStyle name="표쥰 4 2 2 3 2 5" xfId="37024" xr:uid="{00000000-0005-0000-0000-000082A10000}"/>
    <cellStyle name="표쥰 4 2 2 3 2 6" xfId="37025" xr:uid="{00000000-0005-0000-0000-000083A10000}"/>
    <cellStyle name="표쥰 4 2 2 3 2 7" xfId="37026" xr:uid="{00000000-0005-0000-0000-000084A10000}"/>
    <cellStyle name="표쥰 4 2 2 3 3" xfId="37027" xr:uid="{00000000-0005-0000-0000-000085A10000}"/>
    <cellStyle name="표쥰 4 2 2 3 4" xfId="37028" xr:uid="{00000000-0005-0000-0000-000086A10000}"/>
    <cellStyle name="표쥰 4 2 2 3 5" xfId="37029" xr:uid="{00000000-0005-0000-0000-000087A10000}"/>
    <cellStyle name="표쥰 4 2 2 3 6" xfId="37030" xr:uid="{00000000-0005-0000-0000-000088A10000}"/>
    <cellStyle name="표쥰 4 2 2 3 7" xfId="37031" xr:uid="{00000000-0005-0000-0000-000089A10000}"/>
    <cellStyle name="표쥰 4 2 2 3 8" xfId="37032" xr:uid="{00000000-0005-0000-0000-00008AA10000}"/>
    <cellStyle name="표쥰 4 2 2 4" xfId="17960" xr:uid="{00000000-0005-0000-0000-00008BA10000}"/>
    <cellStyle name="표쥰 4 2 2 4 2" xfId="37033" xr:uid="{00000000-0005-0000-0000-00008CA10000}"/>
    <cellStyle name="표쥰 4 2 2 4 2 2" xfId="37034" xr:uid="{00000000-0005-0000-0000-00008DA10000}"/>
    <cellStyle name="표쥰 4 2 2 4 2 3" xfId="37035" xr:uid="{00000000-0005-0000-0000-00008EA10000}"/>
    <cellStyle name="표쥰 4 2 2 4 2 4" xfId="37036" xr:uid="{00000000-0005-0000-0000-00008FA10000}"/>
    <cellStyle name="표쥰 4 2 2 4 2 5" xfId="37037" xr:uid="{00000000-0005-0000-0000-000090A10000}"/>
    <cellStyle name="표쥰 4 2 2 4 2 6" xfId="37038" xr:uid="{00000000-0005-0000-0000-000091A10000}"/>
    <cellStyle name="표쥰 4 2 2 4 2 7" xfId="37039" xr:uid="{00000000-0005-0000-0000-000092A10000}"/>
    <cellStyle name="표쥰 4 2 2 4 3" xfId="37040" xr:uid="{00000000-0005-0000-0000-000093A10000}"/>
    <cellStyle name="표쥰 4 2 2 4 4" xfId="37041" xr:uid="{00000000-0005-0000-0000-000094A10000}"/>
    <cellStyle name="표쥰 4 2 2 4 5" xfId="37042" xr:uid="{00000000-0005-0000-0000-000095A10000}"/>
    <cellStyle name="표쥰 4 2 2 4 6" xfId="37043" xr:uid="{00000000-0005-0000-0000-000096A10000}"/>
    <cellStyle name="표쥰 4 2 2 4 7" xfId="37044" xr:uid="{00000000-0005-0000-0000-000097A10000}"/>
    <cellStyle name="표쥰 4 2 2 4 8" xfId="37045" xr:uid="{00000000-0005-0000-0000-000098A10000}"/>
    <cellStyle name="표쥰 4 2 2 5" xfId="37046" xr:uid="{00000000-0005-0000-0000-000099A10000}"/>
    <cellStyle name="표쥰 4 2 2 5 2" xfId="37047" xr:uid="{00000000-0005-0000-0000-00009AA10000}"/>
    <cellStyle name="표쥰 4 2 2 5 3" xfId="37048" xr:uid="{00000000-0005-0000-0000-00009BA10000}"/>
    <cellStyle name="표쥰 4 2 2 5 4" xfId="37049" xr:uid="{00000000-0005-0000-0000-00009CA10000}"/>
    <cellStyle name="표쥰 4 2 2 5 5" xfId="37050" xr:uid="{00000000-0005-0000-0000-00009DA10000}"/>
    <cellStyle name="표쥰 4 2 2 5 6" xfId="37051" xr:uid="{00000000-0005-0000-0000-00009EA10000}"/>
    <cellStyle name="표쥰 4 2 2 5 7" xfId="37052" xr:uid="{00000000-0005-0000-0000-00009FA10000}"/>
    <cellStyle name="표쥰 4 2 2 6" xfId="37053" xr:uid="{00000000-0005-0000-0000-0000A0A10000}"/>
    <cellStyle name="표쥰 4 2 2 7" xfId="37054" xr:uid="{00000000-0005-0000-0000-0000A1A10000}"/>
    <cellStyle name="표쥰 4 2 2 8" xfId="37055" xr:uid="{00000000-0005-0000-0000-0000A2A10000}"/>
    <cellStyle name="표쥰 4 2 2 9" xfId="37056" xr:uid="{00000000-0005-0000-0000-0000A3A10000}"/>
    <cellStyle name="표쥰 4 2 20" xfId="42048" xr:uid="{00000000-0005-0000-0000-0000A4A10000}"/>
    <cellStyle name="표쥰 4 2 21" xfId="42049" xr:uid="{00000000-0005-0000-0000-0000A5A10000}"/>
    <cellStyle name="표쥰 4 2 22" xfId="42050" xr:uid="{00000000-0005-0000-0000-0000A6A10000}"/>
    <cellStyle name="표쥰 4 2 23" xfId="42051" xr:uid="{00000000-0005-0000-0000-0000A7A10000}"/>
    <cellStyle name="표쥰 4 2 24" xfId="42052" xr:uid="{00000000-0005-0000-0000-0000A8A10000}"/>
    <cellStyle name="표쥰 4 2 25" xfId="42053" xr:uid="{00000000-0005-0000-0000-0000A9A10000}"/>
    <cellStyle name="표쥰 4 2 26" xfId="42054" xr:uid="{00000000-0005-0000-0000-0000AAA10000}"/>
    <cellStyle name="표쥰 4 2 27" xfId="42055" xr:uid="{00000000-0005-0000-0000-0000ABA10000}"/>
    <cellStyle name="표쥰 4 2 28" xfId="42056" xr:uid="{00000000-0005-0000-0000-0000ACA10000}"/>
    <cellStyle name="표쥰 4 2 3" xfId="16835" xr:uid="{00000000-0005-0000-0000-0000ADA10000}"/>
    <cellStyle name="표쥰 4 2 3 10" xfId="37057" xr:uid="{00000000-0005-0000-0000-0000AEA10000}"/>
    <cellStyle name="표쥰 4 2 3 11" xfId="42057" xr:uid="{00000000-0005-0000-0000-0000AFA10000}"/>
    <cellStyle name="표쥰 4 2 3 2" xfId="17558" xr:uid="{00000000-0005-0000-0000-0000B0A10000}"/>
    <cellStyle name="표쥰 4 2 3 2 2" xfId="37058" xr:uid="{00000000-0005-0000-0000-0000B1A10000}"/>
    <cellStyle name="표쥰 4 2 3 2 2 2" xfId="37059" xr:uid="{00000000-0005-0000-0000-0000B2A10000}"/>
    <cellStyle name="표쥰 4 2 3 2 2 3" xfId="37060" xr:uid="{00000000-0005-0000-0000-0000B3A10000}"/>
    <cellStyle name="표쥰 4 2 3 2 2 4" xfId="37061" xr:uid="{00000000-0005-0000-0000-0000B4A10000}"/>
    <cellStyle name="표쥰 4 2 3 2 2 5" xfId="37062" xr:uid="{00000000-0005-0000-0000-0000B5A10000}"/>
    <cellStyle name="표쥰 4 2 3 2 2 6" xfId="37063" xr:uid="{00000000-0005-0000-0000-0000B6A10000}"/>
    <cellStyle name="표쥰 4 2 3 2 2 7" xfId="37064" xr:uid="{00000000-0005-0000-0000-0000B7A10000}"/>
    <cellStyle name="표쥰 4 2 3 2 3" xfId="37065" xr:uid="{00000000-0005-0000-0000-0000B8A10000}"/>
    <cellStyle name="표쥰 4 2 3 2 4" xfId="37066" xr:uid="{00000000-0005-0000-0000-0000B9A10000}"/>
    <cellStyle name="표쥰 4 2 3 2 5" xfId="37067" xr:uid="{00000000-0005-0000-0000-0000BAA10000}"/>
    <cellStyle name="표쥰 4 2 3 2 6" xfId="37068" xr:uid="{00000000-0005-0000-0000-0000BBA10000}"/>
    <cellStyle name="표쥰 4 2 3 2 7" xfId="37069" xr:uid="{00000000-0005-0000-0000-0000BCA10000}"/>
    <cellStyle name="표쥰 4 2 3 2 8" xfId="37070" xr:uid="{00000000-0005-0000-0000-0000BDA10000}"/>
    <cellStyle name="표쥰 4 2 3 3" xfId="17860" xr:uid="{00000000-0005-0000-0000-0000BEA10000}"/>
    <cellStyle name="표쥰 4 2 3 3 2" xfId="37071" xr:uid="{00000000-0005-0000-0000-0000BFA10000}"/>
    <cellStyle name="표쥰 4 2 3 3 2 2" xfId="37072" xr:uid="{00000000-0005-0000-0000-0000C0A10000}"/>
    <cellStyle name="표쥰 4 2 3 3 2 3" xfId="37073" xr:uid="{00000000-0005-0000-0000-0000C1A10000}"/>
    <cellStyle name="표쥰 4 2 3 3 2 4" xfId="37074" xr:uid="{00000000-0005-0000-0000-0000C2A10000}"/>
    <cellStyle name="표쥰 4 2 3 3 2 5" xfId="37075" xr:uid="{00000000-0005-0000-0000-0000C3A10000}"/>
    <cellStyle name="표쥰 4 2 3 3 2 6" xfId="37076" xr:uid="{00000000-0005-0000-0000-0000C4A10000}"/>
    <cellStyle name="표쥰 4 2 3 3 2 7" xfId="37077" xr:uid="{00000000-0005-0000-0000-0000C5A10000}"/>
    <cellStyle name="표쥰 4 2 3 3 3" xfId="37078" xr:uid="{00000000-0005-0000-0000-0000C6A10000}"/>
    <cellStyle name="표쥰 4 2 3 3 4" xfId="37079" xr:uid="{00000000-0005-0000-0000-0000C7A10000}"/>
    <cellStyle name="표쥰 4 2 3 3 5" xfId="37080" xr:uid="{00000000-0005-0000-0000-0000C8A10000}"/>
    <cellStyle name="표쥰 4 2 3 3 6" xfId="37081" xr:uid="{00000000-0005-0000-0000-0000C9A10000}"/>
    <cellStyle name="표쥰 4 2 3 3 7" xfId="37082" xr:uid="{00000000-0005-0000-0000-0000CAA10000}"/>
    <cellStyle name="표쥰 4 2 3 3 8" xfId="37083" xr:uid="{00000000-0005-0000-0000-0000CBA10000}"/>
    <cellStyle name="표쥰 4 2 3 4" xfId="18162" xr:uid="{00000000-0005-0000-0000-0000CCA10000}"/>
    <cellStyle name="표쥰 4 2 3 4 2" xfId="37084" xr:uid="{00000000-0005-0000-0000-0000CDA10000}"/>
    <cellStyle name="표쥰 4 2 3 4 3" xfId="37085" xr:uid="{00000000-0005-0000-0000-0000CEA10000}"/>
    <cellStyle name="표쥰 4 2 3 4 4" xfId="37086" xr:uid="{00000000-0005-0000-0000-0000CFA10000}"/>
    <cellStyle name="표쥰 4 2 3 4 5" xfId="37087" xr:uid="{00000000-0005-0000-0000-0000D0A10000}"/>
    <cellStyle name="표쥰 4 2 3 4 6" xfId="37088" xr:uid="{00000000-0005-0000-0000-0000D1A10000}"/>
    <cellStyle name="표쥰 4 2 3 4 7" xfId="37089" xr:uid="{00000000-0005-0000-0000-0000D2A10000}"/>
    <cellStyle name="표쥰 4 2 3 5" xfId="37090" xr:uid="{00000000-0005-0000-0000-0000D3A10000}"/>
    <cellStyle name="표쥰 4 2 3 6" xfId="37091" xr:uid="{00000000-0005-0000-0000-0000D4A10000}"/>
    <cellStyle name="표쥰 4 2 3 7" xfId="37092" xr:uid="{00000000-0005-0000-0000-0000D5A10000}"/>
    <cellStyle name="표쥰 4 2 3 8" xfId="37093" xr:uid="{00000000-0005-0000-0000-0000D6A10000}"/>
    <cellStyle name="표쥰 4 2 3 9" xfId="37094" xr:uid="{00000000-0005-0000-0000-0000D7A10000}"/>
    <cellStyle name="표쥰 4 2 4" xfId="17085" xr:uid="{00000000-0005-0000-0000-0000D8A10000}"/>
    <cellStyle name="표쥰 4 2 4 2" xfId="37095" xr:uid="{00000000-0005-0000-0000-0000D9A10000}"/>
    <cellStyle name="표쥰 4 2 4 2 2" xfId="37096" xr:uid="{00000000-0005-0000-0000-0000DAA10000}"/>
    <cellStyle name="표쥰 4 2 4 2 3" xfId="37097" xr:uid="{00000000-0005-0000-0000-0000DBA10000}"/>
    <cellStyle name="표쥰 4 2 4 2 4" xfId="37098" xr:uid="{00000000-0005-0000-0000-0000DCA10000}"/>
    <cellStyle name="표쥰 4 2 4 2 5" xfId="37099" xr:uid="{00000000-0005-0000-0000-0000DDA10000}"/>
    <cellStyle name="표쥰 4 2 4 2 6" xfId="37100" xr:uid="{00000000-0005-0000-0000-0000DEA10000}"/>
    <cellStyle name="표쥰 4 2 4 2 7" xfId="37101" xr:uid="{00000000-0005-0000-0000-0000DFA10000}"/>
    <cellStyle name="표쥰 4 2 4 3" xfId="37102" xr:uid="{00000000-0005-0000-0000-0000E0A10000}"/>
    <cellStyle name="표쥰 4 2 4 4" xfId="37103" xr:uid="{00000000-0005-0000-0000-0000E1A10000}"/>
    <cellStyle name="표쥰 4 2 4 5" xfId="37104" xr:uid="{00000000-0005-0000-0000-0000E2A10000}"/>
    <cellStyle name="표쥰 4 2 4 6" xfId="37105" xr:uid="{00000000-0005-0000-0000-0000E3A10000}"/>
    <cellStyle name="표쥰 4 2 4 7" xfId="37106" xr:uid="{00000000-0005-0000-0000-0000E4A10000}"/>
    <cellStyle name="표쥰 4 2 4 8" xfId="37107" xr:uid="{00000000-0005-0000-0000-0000E5A10000}"/>
    <cellStyle name="표쥰 4 2 5" xfId="16921" xr:uid="{00000000-0005-0000-0000-0000E6A10000}"/>
    <cellStyle name="표쥰 4 2 5 2" xfId="37108" xr:uid="{00000000-0005-0000-0000-0000E7A10000}"/>
    <cellStyle name="표쥰 4 2 5 2 2" xfId="37109" xr:uid="{00000000-0005-0000-0000-0000E8A10000}"/>
    <cellStyle name="표쥰 4 2 5 2 3" xfId="37110" xr:uid="{00000000-0005-0000-0000-0000E9A10000}"/>
    <cellStyle name="표쥰 4 2 5 2 4" xfId="37111" xr:uid="{00000000-0005-0000-0000-0000EAA10000}"/>
    <cellStyle name="표쥰 4 2 5 2 5" xfId="37112" xr:uid="{00000000-0005-0000-0000-0000EBA10000}"/>
    <cellStyle name="표쥰 4 2 5 2 6" xfId="37113" xr:uid="{00000000-0005-0000-0000-0000ECA10000}"/>
    <cellStyle name="표쥰 4 2 5 2 7" xfId="37114" xr:uid="{00000000-0005-0000-0000-0000EDA10000}"/>
    <cellStyle name="표쥰 4 2 5 3" xfId="37115" xr:uid="{00000000-0005-0000-0000-0000EEA10000}"/>
    <cellStyle name="표쥰 4 2 5 4" xfId="37116" xr:uid="{00000000-0005-0000-0000-0000EFA10000}"/>
    <cellStyle name="표쥰 4 2 5 5" xfId="37117" xr:uid="{00000000-0005-0000-0000-0000F0A10000}"/>
    <cellStyle name="표쥰 4 2 5 6" xfId="37118" xr:uid="{00000000-0005-0000-0000-0000F1A10000}"/>
    <cellStyle name="표쥰 4 2 5 7" xfId="37119" xr:uid="{00000000-0005-0000-0000-0000F2A10000}"/>
    <cellStyle name="표쥰 4 2 5 8" xfId="37120" xr:uid="{00000000-0005-0000-0000-0000F3A10000}"/>
    <cellStyle name="표쥰 4 2 6" xfId="17232" xr:uid="{00000000-0005-0000-0000-0000F4A10000}"/>
    <cellStyle name="표쥰 4 2 6 2" xfId="37121" xr:uid="{00000000-0005-0000-0000-0000F5A10000}"/>
    <cellStyle name="표쥰 4 2 6 3" xfId="37122" xr:uid="{00000000-0005-0000-0000-0000F6A10000}"/>
    <cellStyle name="표쥰 4 2 6 4" xfId="37123" xr:uid="{00000000-0005-0000-0000-0000F7A10000}"/>
    <cellStyle name="표쥰 4 2 6 5" xfId="37124" xr:uid="{00000000-0005-0000-0000-0000F8A10000}"/>
    <cellStyle name="표쥰 4 2 6 6" xfId="37125" xr:uid="{00000000-0005-0000-0000-0000F9A10000}"/>
    <cellStyle name="표쥰 4 2 6 7" xfId="37126" xr:uid="{00000000-0005-0000-0000-0000FAA10000}"/>
    <cellStyle name="표쥰 4 2 7" xfId="37127" xr:uid="{00000000-0005-0000-0000-0000FBA10000}"/>
    <cellStyle name="표쥰 4 2 8" xfId="37128" xr:uid="{00000000-0005-0000-0000-0000FCA10000}"/>
    <cellStyle name="표쥰 4 2 9" xfId="37129" xr:uid="{00000000-0005-0000-0000-0000FDA10000}"/>
    <cellStyle name="표쥰 4 3" xfId="10843" xr:uid="{00000000-0005-0000-0000-0000FEA10000}"/>
    <cellStyle name="표쥰 4 3 10" xfId="37130" xr:uid="{00000000-0005-0000-0000-0000FFA10000}"/>
    <cellStyle name="표쥰 4 3 11" xfId="37131" xr:uid="{00000000-0005-0000-0000-000000A20000}"/>
    <cellStyle name="표쥰 4 3 12" xfId="37132" xr:uid="{00000000-0005-0000-0000-000001A20000}"/>
    <cellStyle name="표쥰 4 3 13" xfId="42058" xr:uid="{00000000-0005-0000-0000-000002A20000}"/>
    <cellStyle name="표쥰 4 3 14" xfId="42059" xr:uid="{00000000-0005-0000-0000-000003A20000}"/>
    <cellStyle name="표쥰 4 3 15" xfId="42060" xr:uid="{00000000-0005-0000-0000-000004A20000}"/>
    <cellStyle name="표쥰 4 3 16" xfId="42061" xr:uid="{00000000-0005-0000-0000-000005A20000}"/>
    <cellStyle name="표쥰 4 3 17" xfId="42062" xr:uid="{00000000-0005-0000-0000-000006A20000}"/>
    <cellStyle name="표쥰 4 3 18" xfId="42063" xr:uid="{00000000-0005-0000-0000-000007A20000}"/>
    <cellStyle name="표쥰 4 3 19" xfId="42064" xr:uid="{00000000-0005-0000-0000-000008A20000}"/>
    <cellStyle name="표쥰 4 3 2" xfId="16531" xr:uid="{00000000-0005-0000-0000-000009A20000}"/>
    <cellStyle name="표쥰 4 3 2 10" xfId="37133" xr:uid="{00000000-0005-0000-0000-00000AA20000}"/>
    <cellStyle name="표쥰 4 3 2 11" xfId="37134" xr:uid="{00000000-0005-0000-0000-00000BA20000}"/>
    <cellStyle name="표쥰 4 3 2 12" xfId="42065" xr:uid="{00000000-0005-0000-0000-00000CA20000}"/>
    <cellStyle name="표쥰 4 3 2 13" xfId="42066" xr:uid="{00000000-0005-0000-0000-00000DA20000}"/>
    <cellStyle name="표쥰 4 3 2 14" xfId="42067" xr:uid="{00000000-0005-0000-0000-00000EA20000}"/>
    <cellStyle name="표쥰 4 3 2 15" xfId="42068" xr:uid="{00000000-0005-0000-0000-00000FA20000}"/>
    <cellStyle name="표쥰 4 3 2 16" xfId="42069" xr:uid="{00000000-0005-0000-0000-000010A20000}"/>
    <cellStyle name="표쥰 4 3 2 17" xfId="42070" xr:uid="{00000000-0005-0000-0000-000011A20000}"/>
    <cellStyle name="표쥰 4 3 2 18" xfId="42071" xr:uid="{00000000-0005-0000-0000-000012A20000}"/>
    <cellStyle name="표쥰 4 3 2 19" xfId="42072" xr:uid="{00000000-0005-0000-0000-000013A20000}"/>
    <cellStyle name="표쥰 4 3 2 2" xfId="17339" xr:uid="{00000000-0005-0000-0000-000014A20000}"/>
    <cellStyle name="표쥰 4 3 2 2 10" xfId="37135" xr:uid="{00000000-0005-0000-0000-000015A20000}"/>
    <cellStyle name="표쥰 4 3 2 2 2" xfId="37136" xr:uid="{00000000-0005-0000-0000-000016A20000}"/>
    <cellStyle name="표쥰 4 3 2 2 2 2" xfId="37137" xr:uid="{00000000-0005-0000-0000-000017A20000}"/>
    <cellStyle name="표쥰 4 3 2 2 2 2 2" xfId="37138" xr:uid="{00000000-0005-0000-0000-000018A20000}"/>
    <cellStyle name="표쥰 4 3 2 2 2 2 3" xfId="37139" xr:uid="{00000000-0005-0000-0000-000019A20000}"/>
    <cellStyle name="표쥰 4 3 2 2 2 2 4" xfId="37140" xr:uid="{00000000-0005-0000-0000-00001AA20000}"/>
    <cellStyle name="표쥰 4 3 2 2 2 2 5" xfId="37141" xr:uid="{00000000-0005-0000-0000-00001BA20000}"/>
    <cellStyle name="표쥰 4 3 2 2 2 2 6" xfId="37142" xr:uid="{00000000-0005-0000-0000-00001CA20000}"/>
    <cellStyle name="표쥰 4 3 2 2 2 2 7" xfId="37143" xr:uid="{00000000-0005-0000-0000-00001DA20000}"/>
    <cellStyle name="표쥰 4 3 2 2 2 3" xfId="37144" xr:uid="{00000000-0005-0000-0000-00001EA20000}"/>
    <cellStyle name="표쥰 4 3 2 2 2 4" xfId="37145" xr:uid="{00000000-0005-0000-0000-00001FA20000}"/>
    <cellStyle name="표쥰 4 3 2 2 2 5" xfId="37146" xr:uid="{00000000-0005-0000-0000-000020A20000}"/>
    <cellStyle name="표쥰 4 3 2 2 2 6" xfId="37147" xr:uid="{00000000-0005-0000-0000-000021A20000}"/>
    <cellStyle name="표쥰 4 3 2 2 2 7" xfId="37148" xr:uid="{00000000-0005-0000-0000-000022A20000}"/>
    <cellStyle name="표쥰 4 3 2 2 2 8" xfId="37149" xr:uid="{00000000-0005-0000-0000-000023A20000}"/>
    <cellStyle name="표쥰 4 3 2 2 3" xfId="37150" xr:uid="{00000000-0005-0000-0000-000024A20000}"/>
    <cellStyle name="표쥰 4 3 2 2 3 2" xfId="37151" xr:uid="{00000000-0005-0000-0000-000025A20000}"/>
    <cellStyle name="표쥰 4 3 2 2 3 2 2" xfId="37152" xr:uid="{00000000-0005-0000-0000-000026A20000}"/>
    <cellStyle name="표쥰 4 3 2 2 3 2 3" xfId="37153" xr:uid="{00000000-0005-0000-0000-000027A20000}"/>
    <cellStyle name="표쥰 4 3 2 2 3 2 4" xfId="37154" xr:uid="{00000000-0005-0000-0000-000028A20000}"/>
    <cellStyle name="표쥰 4 3 2 2 3 2 5" xfId="37155" xr:uid="{00000000-0005-0000-0000-000029A20000}"/>
    <cellStyle name="표쥰 4 3 2 2 3 2 6" xfId="37156" xr:uid="{00000000-0005-0000-0000-00002AA20000}"/>
    <cellStyle name="표쥰 4 3 2 2 3 2 7" xfId="37157" xr:uid="{00000000-0005-0000-0000-00002BA20000}"/>
    <cellStyle name="표쥰 4 3 2 2 3 3" xfId="37158" xr:uid="{00000000-0005-0000-0000-00002CA20000}"/>
    <cellStyle name="표쥰 4 3 2 2 3 4" xfId="37159" xr:uid="{00000000-0005-0000-0000-00002DA20000}"/>
    <cellStyle name="표쥰 4 3 2 2 3 5" xfId="37160" xr:uid="{00000000-0005-0000-0000-00002EA20000}"/>
    <cellStyle name="표쥰 4 3 2 2 3 6" xfId="37161" xr:uid="{00000000-0005-0000-0000-00002FA20000}"/>
    <cellStyle name="표쥰 4 3 2 2 3 7" xfId="37162" xr:uid="{00000000-0005-0000-0000-000030A20000}"/>
    <cellStyle name="표쥰 4 3 2 2 3 8" xfId="37163" xr:uid="{00000000-0005-0000-0000-000031A20000}"/>
    <cellStyle name="표쥰 4 3 2 2 4" xfId="37164" xr:uid="{00000000-0005-0000-0000-000032A20000}"/>
    <cellStyle name="표쥰 4 3 2 2 4 2" xfId="37165" xr:uid="{00000000-0005-0000-0000-000033A20000}"/>
    <cellStyle name="표쥰 4 3 2 2 4 3" xfId="37166" xr:uid="{00000000-0005-0000-0000-000034A20000}"/>
    <cellStyle name="표쥰 4 3 2 2 4 4" xfId="37167" xr:uid="{00000000-0005-0000-0000-000035A20000}"/>
    <cellStyle name="표쥰 4 3 2 2 4 5" xfId="37168" xr:uid="{00000000-0005-0000-0000-000036A20000}"/>
    <cellStyle name="표쥰 4 3 2 2 4 6" xfId="37169" xr:uid="{00000000-0005-0000-0000-000037A20000}"/>
    <cellStyle name="표쥰 4 3 2 2 4 7" xfId="37170" xr:uid="{00000000-0005-0000-0000-000038A20000}"/>
    <cellStyle name="표쥰 4 3 2 2 5" xfId="37171" xr:uid="{00000000-0005-0000-0000-000039A20000}"/>
    <cellStyle name="표쥰 4 3 2 2 6" xfId="37172" xr:uid="{00000000-0005-0000-0000-00003AA20000}"/>
    <cellStyle name="표쥰 4 3 2 2 7" xfId="37173" xr:uid="{00000000-0005-0000-0000-00003BA20000}"/>
    <cellStyle name="표쥰 4 3 2 2 8" xfId="37174" xr:uid="{00000000-0005-0000-0000-00003CA20000}"/>
    <cellStyle name="표쥰 4 3 2 2 9" xfId="37175" xr:uid="{00000000-0005-0000-0000-00003DA20000}"/>
    <cellStyle name="표쥰 4 3 2 20" xfId="42073" xr:uid="{00000000-0005-0000-0000-00003EA20000}"/>
    <cellStyle name="표쥰 4 3 2 21" xfId="42074" xr:uid="{00000000-0005-0000-0000-00003FA20000}"/>
    <cellStyle name="표쥰 4 3 2 22" xfId="42075" xr:uid="{00000000-0005-0000-0000-000040A20000}"/>
    <cellStyle name="표쥰 4 3 2 23" xfId="42076" xr:uid="{00000000-0005-0000-0000-000041A20000}"/>
    <cellStyle name="표쥰 4 3 2 24" xfId="42077" xr:uid="{00000000-0005-0000-0000-000042A20000}"/>
    <cellStyle name="표쥰 4 3 2 25" xfId="42078" xr:uid="{00000000-0005-0000-0000-000043A20000}"/>
    <cellStyle name="표쥰 4 3 2 26" xfId="42079" xr:uid="{00000000-0005-0000-0000-000044A20000}"/>
    <cellStyle name="표쥰 4 3 2 27" xfId="42080" xr:uid="{00000000-0005-0000-0000-000045A20000}"/>
    <cellStyle name="표쥰 4 3 2 3" xfId="17649" xr:uid="{00000000-0005-0000-0000-000046A20000}"/>
    <cellStyle name="표쥰 4 3 2 3 2" xfId="37176" xr:uid="{00000000-0005-0000-0000-000047A20000}"/>
    <cellStyle name="표쥰 4 3 2 3 2 2" xfId="37177" xr:uid="{00000000-0005-0000-0000-000048A20000}"/>
    <cellStyle name="표쥰 4 3 2 3 2 3" xfId="37178" xr:uid="{00000000-0005-0000-0000-000049A20000}"/>
    <cellStyle name="표쥰 4 3 2 3 2 4" xfId="37179" xr:uid="{00000000-0005-0000-0000-00004AA20000}"/>
    <cellStyle name="표쥰 4 3 2 3 2 5" xfId="37180" xr:uid="{00000000-0005-0000-0000-00004BA20000}"/>
    <cellStyle name="표쥰 4 3 2 3 2 6" xfId="37181" xr:uid="{00000000-0005-0000-0000-00004CA20000}"/>
    <cellStyle name="표쥰 4 3 2 3 2 7" xfId="37182" xr:uid="{00000000-0005-0000-0000-00004DA20000}"/>
    <cellStyle name="표쥰 4 3 2 3 3" xfId="37183" xr:uid="{00000000-0005-0000-0000-00004EA20000}"/>
    <cellStyle name="표쥰 4 3 2 3 4" xfId="37184" xr:uid="{00000000-0005-0000-0000-00004FA20000}"/>
    <cellStyle name="표쥰 4 3 2 3 5" xfId="37185" xr:uid="{00000000-0005-0000-0000-000050A20000}"/>
    <cellStyle name="표쥰 4 3 2 3 6" xfId="37186" xr:uid="{00000000-0005-0000-0000-000051A20000}"/>
    <cellStyle name="표쥰 4 3 2 3 7" xfId="37187" xr:uid="{00000000-0005-0000-0000-000052A20000}"/>
    <cellStyle name="표쥰 4 3 2 3 8" xfId="37188" xr:uid="{00000000-0005-0000-0000-000053A20000}"/>
    <cellStyle name="표쥰 4 3 2 4" xfId="17951" xr:uid="{00000000-0005-0000-0000-000054A20000}"/>
    <cellStyle name="표쥰 4 3 2 4 2" xfId="37189" xr:uid="{00000000-0005-0000-0000-000055A20000}"/>
    <cellStyle name="표쥰 4 3 2 4 2 2" xfId="37190" xr:uid="{00000000-0005-0000-0000-000056A20000}"/>
    <cellStyle name="표쥰 4 3 2 4 2 3" xfId="37191" xr:uid="{00000000-0005-0000-0000-000057A20000}"/>
    <cellStyle name="표쥰 4 3 2 4 2 4" xfId="37192" xr:uid="{00000000-0005-0000-0000-000058A20000}"/>
    <cellStyle name="표쥰 4 3 2 4 2 5" xfId="37193" xr:uid="{00000000-0005-0000-0000-000059A20000}"/>
    <cellStyle name="표쥰 4 3 2 4 2 6" xfId="37194" xr:uid="{00000000-0005-0000-0000-00005AA20000}"/>
    <cellStyle name="표쥰 4 3 2 4 2 7" xfId="37195" xr:uid="{00000000-0005-0000-0000-00005BA20000}"/>
    <cellStyle name="표쥰 4 3 2 4 3" xfId="37196" xr:uid="{00000000-0005-0000-0000-00005CA20000}"/>
    <cellStyle name="표쥰 4 3 2 4 4" xfId="37197" xr:uid="{00000000-0005-0000-0000-00005DA20000}"/>
    <cellStyle name="표쥰 4 3 2 4 5" xfId="37198" xr:uid="{00000000-0005-0000-0000-00005EA20000}"/>
    <cellStyle name="표쥰 4 3 2 4 6" xfId="37199" xr:uid="{00000000-0005-0000-0000-00005FA20000}"/>
    <cellStyle name="표쥰 4 3 2 4 7" xfId="37200" xr:uid="{00000000-0005-0000-0000-000060A20000}"/>
    <cellStyle name="표쥰 4 3 2 4 8" xfId="37201" xr:uid="{00000000-0005-0000-0000-000061A20000}"/>
    <cellStyle name="표쥰 4 3 2 5" xfId="37202" xr:uid="{00000000-0005-0000-0000-000062A20000}"/>
    <cellStyle name="표쥰 4 3 2 5 2" xfId="37203" xr:uid="{00000000-0005-0000-0000-000063A20000}"/>
    <cellStyle name="표쥰 4 3 2 5 3" xfId="37204" xr:uid="{00000000-0005-0000-0000-000064A20000}"/>
    <cellStyle name="표쥰 4 3 2 5 4" xfId="37205" xr:uid="{00000000-0005-0000-0000-000065A20000}"/>
    <cellStyle name="표쥰 4 3 2 5 5" xfId="37206" xr:uid="{00000000-0005-0000-0000-000066A20000}"/>
    <cellStyle name="표쥰 4 3 2 5 6" xfId="37207" xr:uid="{00000000-0005-0000-0000-000067A20000}"/>
    <cellStyle name="표쥰 4 3 2 5 7" xfId="37208" xr:uid="{00000000-0005-0000-0000-000068A20000}"/>
    <cellStyle name="표쥰 4 3 2 6" xfId="37209" xr:uid="{00000000-0005-0000-0000-000069A20000}"/>
    <cellStyle name="표쥰 4 3 2 7" xfId="37210" xr:uid="{00000000-0005-0000-0000-00006AA20000}"/>
    <cellStyle name="표쥰 4 3 2 8" xfId="37211" xr:uid="{00000000-0005-0000-0000-00006BA20000}"/>
    <cellStyle name="표쥰 4 3 2 9" xfId="37212" xr:uid="{00000000-0005-0000-0000-00006CA20000}"/>
    <cellStyle name="표쥰 4 3 20" xfId="42081" xr:uid="{00000000-0005-0000-0000-00006DA20000}"/>
    <cellStyle name="표쥰 4 3 21" xfId="42082" xr:uid="{00000000-0005-0000-0000-00006EA20000}"/>
    <cellStyle name="표쥰 4 3 22" xfId="42083" xr:uid="{00000000-0005-0000-0000-00006FA20000}"/>
    <cellStyle name="표쥰 4 3 23" xfId="42084" xr:uid="{00000000-0005-0000-0000-000070A20000}"/>
    <cellStyle name="표쥰 4 3 24" xfId="42085" xr:uid="{00000000-0005-0000-0000-000071A20000}"/>
    <cellStyle name="표쥰 4 3 25" xfId="42086" xr:uid="{00000000-0005-0000-0000-000072A20000}"/>
    <cellStyle name="표쥰 4 3 26" xfId="42087" xr:uid="{00000000-0005-0000-0000-000073A20000}"/>
    <cellStyle name="표쥰 4 3 27" xfId="42088" xr:uid="{00000000-0005-0000-0000-000074A20000}"/>
    <cellStyle name="표쥰 4 3 28" xfId="42089" xr:uid="{00000000-0005-0000-0000-000075A20000}"/>
    <cellStyle name="표쥰 4 3 3" xfId="16836" xr:uid="{00000000-0005-0000-0000-000076A20000}"/>
    <cellStyle name="표쥰 4 3 3 10" xfId="37213" xr:uid="{00000000-0005-0000-0000-000077A20000}"/>
    <cellStyle name="표쥰 4 3 3 11" xfId="42090" xr:uid="{00000000-0005-0000-0000-000078A20000}"/>
    <cellStyle name="표쥰 4 3 3 2" xfId="17559" xr:uid="{00000000-0005-0000-0000-000079A20000}"/>
    <cellStyle name="표쥰 4 3 3 2 2" xfId="37214" xr:uid="{00000000-0005-0000-0000-00007AA20000}"/>
    <cellStyle name="표쥰 4 3 3 2 2 2" xfId="37215" xr:uid="{00000000-0005-0000-0000-00007BA20000}"/>
    <cellStyle name="표쥰 4 3 3 2 2 3" xfId="37216" xr:uid="{00000000-0005-0000-0000-00007CA20000}"/>
    <cellStyle name="표쥰 4 3 3 2 2 4" xfId="37217" xr:uid="{00000000-0005-0000-0000-00007DA20000}"/>
    <cellStyle name="표쥰 4 3 3 2 2 5" xfId="37218" xr:uid="{00000000-0005-0000-0000-00007EA20000}"/>
    <cellStyle name="표쥰 4 3 3 2 2 6" xfId="37219" xr:uid="{00000000-0005-0000-0000-00007FA20000}"/>
    <cellStyle name="표쥰 4 3 3 2 2 7" xfId="37220" xr:uid="{00000000-0005-0000-0000-000080A20000}"/>
    <cellStyle name="표쥰 4 3 3 2 3" xfId="37221" xr:uid="{00000000-0005-0000-0000-000081A20000}"/>
    <cellStyle name="표쥰 4 3 3 2 4" xfId="37222" xr:uid="{00000000-0005-0000-0000-000082A20000}"/>
    <cellStyle name="표쥰 4 3 3 2 5" xfId="37223" xr:uid="{00000000-0005-0000-0000-000083A20000}"/>
    <cellStyle name="표쥰 4 3 3 2 6" xfId="37224" xr:uid="{00000000-0005-0000-0000-000084A20000}"/>
    <cellStyle name="표쥰 4 3 3 2 7" xfId="37225" xr:uid="{00000000-0005-0000-0000-000085A20000}"/>
    <cellStyle name="표쥰 4 3 3 2 8" xfId="37226" xr:uid="{00000000-0005-0000-0000-000086A20000}"/>
    <cellStyle name="표쥰 4 3 3 3" xfId="17861" xr:uid="{00000000-0005-0000-0000-000087A20000}"/>
    <cellStyle name="표쥰 4 3 3 3 2" xfId="37227" xr:uid="{00000000-0005-0000-0000-000088A20000}"/>
    <cellStyle name="표쥰 4 3 3 3 2 2" xfId="37228" xr:uid="{00000000-0005-0000-0000-000089A20000}"/>
    <cellStyle name="표쥰 4 3 3 3 2 3" xfId="37229" xr:uid="{00000000-0005-0000-0000-00008AA20000}"/>
    <cellStyle name="표쥰 4 3 3 3 2 4" xfId="37230" xr:uid="{00000000-0005-0000-0000-00008BA20000}"/>
    <cellStyle name="표쥰 4 3 3 3 2 5" xfId="37231" xr:uid="{00000000-0005-0000-0000-00008CA20000}"/>
    <cellStyle name="표쥰 4 3 3 3 2 6" xfId="37232" xr:uid="{00000000-0005-0000-0000-00008DA20000}"/>
    <cellStyle name="표쥰 4 3 3 3 2 7" xfId="37233" xr:uid="{00000000-0005-0000-0000-00008EA20000}"/>
    <cellStyle name="표쥰 4 3 3 3 3" xfId="37234" xr:uid="{00000000-0005-0000-0000-00008FA20000}"/>
    <cellStyle name="표쥰 4 3 3 3 4" xfId="37235" xr:uid="{00000000-0005-0000-0000-000090A20000}"/>
    <cellStyle name="표쥰 4 3 3 3 5" xfId="37236" xr:uid="{00000000-0005-0000-0000-000091A20000}"/>
    <cellStyle name="표쥰 4 3 3 3 6" xfId="37237" xr:uid="{00000000-0005-0000-0000-000092A20000}"/>
    <cellStyle name="표쥰 4 3 3 3 7" xfId="37238" xr:uid="{00000000-0005-0000-0000-000093A20000}"/>
    <cellStyle name="표쥰 4 3 3 3 8" xfId="37239" xr:uid="{00000000-0005-0000-0000-000094A20000}"/>
    <cellStyle name="표쥰 4 3 3 4" xfId="18163" xr:uid="{00000000-0005-0000-0000-000095A20000}"/>
    <cellStyle name="표쥰 4 3 3 4 2" xfId="37240" xr:uid="{00000000-0005-0000-0000-000096A20000}"/>
    <cellStyle name="표쥰 4 3 3 4 3" xfId="37241" xr:uid="{00000000-0005-0000-0000-000097A20000}"/>
    <cellStyle name="표쥰 4 3 3 4 4" xfId="37242" xr:uid="{00000000-0005-0000-0000-000098A20000}"/>
    <cellStyle name="표쥰 4 3 3 4 5" xfId="37243" xr:uid="{00000000-0005-0000-0000-000099A20000}"/>
    <cellStyle name="표쥰 4 3 3 4 6" xfId="37244" xr:uid="{00000000-0005-0000-0000-00009AA20000}"/>
    <cellStyle name="표쥰 4 3 3 4 7" xfId="37245" xr:uid="{00000000-0005-0000-0000-00009BA20000}"/>
    <cellStyle name="표쥰 4 3 3 5" xfId="37246" xr:uid="{00000000-0005-0000-0000-00009CA20000}"/>
    <cellStyle name="표쥰 4 3 3 6" xfId="37247" xr:uid="{00000000-0005-0000-0000-00009DA20000}"/>
    <cellStyle name="표쥰 4 3 3 7" xfId="37248" xr:uid="{00000000-0005-0000-0000-00009EA20000}"/>
    <cellStyle name="표쥰 4 3 3 8" xfId="37249" xr:uid="{00000000-0005-0000-0000-00009FA20000}"/>
    <cellStyle name="표쥰 4 3 3 9" xfId="37250" xr:uid="{00000000-0005-0000-0000-0000A0A20000}"/>
    <cellStyle name="표쥰 4 3 4" xfId="17076" xr:uid="{00000000-0005-0000-0000-0000A1A20000}"/>
    <cellStyle name="표쥰 4 3 4 2" xfId="37251" xr:uid="{00000000-0005-0000-0000-0000A2A20000}"/>
    <cellStyle name="표쥰 4 3 4 2 2" xfId="37252" xr:uid="{00000000-0005-0000-0000-0000A3A20000}"/>
    <cellStyle name="표쥰 4 3 4 2 3" xfId="37253" xr:uid="{00000000-0005-0000-0000-0000A4A20000}"/>
    <cellStyle name="표쥰 4 3 4 2 4" xfId="37254" xr:uid="{00000000-0005-0000-0000-0000A5A20000}"/>
    <cellStyle name="표쥰 4 3 4 2 5" xfId="37255" xr:uid="{00000000-0005-0000-0000-0000A6A20000}"/>
    <cellStyle name="표쥰 4 3 4 2 6" xfId="37256" xr:uid="{00000000-0005-0000-0000-0000A7A20000}"/>
    <cellStyle name="표쥰 4 3 4 2 7" xfId="37257" xr:uid="{00000000-0005-0000-0000-0000A8A20000}"/>
    <cellStyle name="표쥰 4 3 4 3" xfId="37258" xr:uid="{00000000-0005-0000-0000-0000A9A20000}"/>
    <cellStyle name="표쥰 4 3 4 4" xfId="37259" xr:uid="{00000000-0005-0000-0000-0000AAA20000}"/>
    <cellStyle name="표쥰 4 3 4 5" xfId="37260" xr:uid="{00000000-0005-0000-0000-0000ABA20000}"/>
    <cellStyle name="표쥰 4 3 4 6" xfId="37261" xr:uid="{00000000-0005-0000-0000-0000ACA20000}"/>
    <cellStyle name="표쥰 4 3 4 7" xfId="37262" xr:uid="{00000000-0005-0000-0000-0000ADA20000}"/>
    <cellStyle name="표쥰 4 3 4 8" xfId="37263" xr:uid="{00000000-0005-0000-0000-0000AEA20000}"/>
    <cellStyle name="표쥰 4 3 5" xfId="17104" xr:uid="{00000000-0005-0000-0000-0000AFA20000}"/>
    <cellStyle name="표쥰 4 3 5 2" xfId="37264" xr:uid="{00000000-0005-0000-0000-0000B0A20000}"/>
    <cellStyle name="표쥰 4 3 5 2 2" xfId="37265" xr:uid="{00000000-0005-0000-0000-0000B1A20000}"/>
    <cellStyle name="표쥰 4 3 5 2 3" xfId="37266" xr:uid="{00000000-0005-0000-0000-0000B2A20000}"/>
    <cellStyle name="표쥰 4 3 5 2 4" xfId="37267" xr:uid="{00000000-0005-0000-0000-0000B3A20000}"/>
    <cellStyle name="표쥰 4 3 5 2 5" xfId="37268" xr:uid="{00000000-0005-0000-0000-0000B4A20000}"/>
    <cellStyle name="표쥰 4 3 5 2 6" xfId="37269" xr:uid="{00000000-0005-0000-0000-0000B5A20000}"/>
    <cellStyle name="표쥰 4 3 5 2 7" xfId="37270" xr:uid="{00000000-0005-0000-0000-0000B6A20000}"/>
    <cellStyle name="표쥰 4 3 5 3" xfId="37271" xr:uid="{00000000-0005-0000-0000-0000B7A20000}"/>
    <cellStyle name="표쥰 4 3 5 4" xfId="37272" xr:uid="{00000000-0005-0000-0000-0000B8A20000}"/>
    <cellStyle name="표쥰 4 3 5 5" xfId="37273" xr:uid="{00000000-0005-0000-0000-0000B9A20000}"/>
    <cellStyle name="표쥰 4 3 5 6" xfId="37274" xr:uid="{00000000-0005-0000-0000-0000BAA20000}"/>
    <cellStyle name="표쥰 4 3 5 7" xfId="37275" xr:uid="{00000000-0005-0000-0000-0000BBA20000}"/>
    <cellStyle name="표쥰 4 3 5 8" xfId="37276" xr:uid="{00000000-0005-0000-0000-0000BCA20000}"/>
    <cellStyle name="표쥰 4 3 6" xfId="16911" xr:uid="{00000000-0005-0000-0000-0000BDA20000}"/>
    <cellStyle name="표쥰 4 3 6 2" xfId="37277" xr:uid="{00000000-0005-0000-0000-0000BEA20000}"/>
    <cellStyle name="표쥰 4 3 6 3" xfId="37278" xr:uid="{00000000-0005-0000-0000-0000BFA20000}"/>
    <cellStyle name="표쥰 4 3 6 4" xfId="37279" xr:uid="{00000000-0005-0000-0000-0000C0A20000}"/>
    <cellStyle name="표쥰 4 3 6 5" xfId="37280" xr:uid="{00000000-0005-0000-0000-0000C1A20000}"/>
    <cellStyle name="표쥰 4 3 6 6" xfId="37281" xr:uid="{00000000-0005-0000-0000-0000C2A20000}"/>
    <cellStyle name="표쥰 4 3 6 7" xfId="37282" xr:uid="{00000000-0005-0000-0000-0000C3A20000}"/>
    <cellStyle name="표쥰 4 3 7" xfId="37283" xr:uid="{00000000-0005-0000-0000-0000C4A20000}"/>
    <cellStyle name="표쥰 4 3 8" xfId="37284" xr:uid="{00000000-0005-0000-0000-0000C5A20000}"/>
    <cellStyle name="표쥰 4 3 9" xfId="37285" xr:uid="{00000000-0005-0000-0000-0000C6A20000}"/>
    <cellStyle name="표쥰 4 4" xfId="16837" xr:uid="{00000000-0005-0000-0000-0000C7A20000}"/>
    <cellStyle name="표쥰 4 4 2" xfId="17560" xr:uid="{00000000-0005-0000-0000-0000C8A20000}"/>
    <cellStyle name="표쥰 4 4 2 2" xfId="37286" xr:uid="{00000000-0005-0000-0000-0000C9A20000}"/>
    <cellStyle name="표쥰 4 4 2 3" xfId="37287" xr:uid="{00000000-0005-0000-0000-0000CAA20000}"/>
    <cellStyle name="표쥰 4 4 2 4" xfId="37288" xr:uid="{00000000-0005-0000-0000-0000CBA20000}"/>
    <cellStyle name="표쥰 4 4 2 5" xfId="37289" xr:uid="{00000000-0005-0000-0000-0000CCA20000}"/>
    <cellStyle name="표쥰 4 4 2 6" xfId="37290" xr:uid="{00000000-0005-0000-0000-0000CDA20000}"/>
    <cellStyle name="표쥰 4 4 2 7" xfId="37291" xr:uid="{00000000-0005-0000-0000-0000CEA20000}"/>
    <cellStyle name="표쥰 4 4 3" xfId="17862" xr:uid="{00000000-0005-0000-0000-0000CFA20000}"/>
    <cellStyle name="표쥰 4 4 4" xfId="18164" xr:uid="{00000000-0005-0000-0000-0000D0A20000}"/>
    <cellStyle name="표쥰 4 4 5" xfId="37292" xr:uid="{00000000-0005-0000-0000-0000D1A20000}"/>
    <cellStyle name="표쥰 4 4 6" xfId="37293" xr:uid="{00000000-0005-0000-0000-0000D2A20000}"/>
    <cellStyle name="표쥰 4 4 7" xfId="37294" xr:uid="{00000000-0005-0000-0000-0000D3A20000}"/>
    <cellStyle name="표쥰 4 4 8" xfId="37295" xr:uid="{00000000-0005-0000-0000-0000D4A20000}"/>
    <cellStyle name="표쥰 4 4 9" xfId="42091" xr:uid="{00000000-0005-0000-0000-0000D5A20000}"/>
    <cellStyle name="표쥰 4 5" xfId="16838" xr:uid="{00000000-0005-0000-0000-0000D6A20000}"/>
    <cellStyle name="표쥰 4 5 2" xfId="17561" xr:uid="{00000000-0005-0000-0000-0000D7A20000}"/>
    <cellStyle name="표쥰 4 5 2 2" xfId="37296" xr:uid="{00000000-0005-0000-0000-0000D8A20000}"/>
    <cellStyle name="표쥰 4 5 2 3" xfId="37297" xr:uid="{00000000-0005-0000-0000-0000D9A20000}"/>
    <cellStyle name="표쥰 4 5 2 4" xfId="37298" xr:uid="{00000000-0005-0000-0000-0000DAA20000}"/>
    <cellStyle name="표쥰 4 5 2 5" xfId="37299" xr:uid="{00000000-0005-0000-0000-0000DBA20000}"/>
    <cellStyle name="표쥰 4 5 2 6" xfId="37300" xr:uid="{00000000-0005-0000-0000-0000DCA20000}"/>
    <cellStyle name="표쥰 4 5 2 7" xfId="37301" xr:uid="{00000000-0005-0000-0000-0000DDA20000}"/>
    <cellStyle name="표쥰 4 5 3" xfId="17863" xr:uid="{00000000-0005-0000-0000-0000DEA20000}"/>
    <cellStyle name="표쥰 4 5 4" xfId="18165" xr:uid="{00000000-0005-0000-0000-0000DFA20000}"/>
    <cellStyle name="표쥰 4 5 5" xfId="37302" xr:uid="{00000000-0005-0000-0000-0000E0A20000}"/>
    <cellStyle name="표쥰 4 5 6" xfId="37303" xr:uid="{00000000-0005-0000-0000-0000E1A20000}"/>
    <cellStyle name="표쥰 4 5 7" xfId="37304" xr:uid="{00000000-0005-0000-0000-0000E2A20000}"/>
    <cellStyle name="표쥰 4 5 8" xfId="37305" xr:uid="{00000000-0005-0000-0000-0000E3A20000}"/>
    <cellStyle name="표쥰 4 5 9" xfId="42092" xr:uid="{00000000-0005-0000-0000-0000E4A20000}"/>
    <cellStyle name="표쥰 4 6" xfId="17146" xr:uid="{00000000-0005-0000-0000-0000E5A20000}"/>
    <cellStyle name="표쥰 4 6 2" xfId="37306" xr:uid="{00000000-0005-0000-0000-0000E6A20000}"/>
    <cellStyle name="표쥰 4 6 3" xfId="37307" xr:uid="{00000000-0005-0000-0000-0000E7A20000}"/>
    <cellStyle name="표쥰 4 6 4" xfId="37308" xr:uid="{00000000-0005-0000-0000-0000E8A20000}"/>
    <cellStyle name="표쥰 4 6 5" xfId="37309" xr:uid="{00000000-0005-0000-0000-0000E9A20000}"/>
    <cellStyle name="표쥰 4 6 6" xfId="37310" xr:uid="{00000000-0005-0000-0000-0000EAA20000}"/>
    <cellStyle name="표쥰 4 6 7" xfId="37311" xr:uid="{00000000-0005-0000-0000-0000EBA20000}"/>
    <cellStyle name="표쥰 4 7" xfId="16871" xr:uid="{00000000-0005-0000-0000-0000ECA20000}"/>
    <cellStyle name="표쥰 4 8" xfId="42093" xr:uid="{00000000-0005-0000-0000-0000EDA20000}"/>
    <cellStyle name="표쥰 4 9" xfId="42094" xr:uid="{00000000-0005-0000-0000-0000EEA20000}"/>
    <cellStyle name="표쥰 5" xfId="10849" xr:uid="{00000000-0005-0000-0000-0000EFA20000}"/>
    <cellStyle name="표쥰 5 10" xfId="37312" xr:uid="{00000000-0005-0000-0000-0000F0A20000}"/>
    <cellStyle name="표쥰 5 11" xfId="37313" xr:uid="{00000000-0005-0000-0000-0000F1A20000}"/>
    <cellStyle name="표쥰 5 12" xfId="37314" xr:uid="{00000000-0005-0000-0000-0000F2A20000}"/>
    <cellStyle name="표쥰 5 13" xfId="42095" xr:uid="{00000000-0005-0000-0000-0000F3A20000}"/>
    <cellStyle name="표쥰 5 14" xfId="42096" xr:uid="{00000000-0005-0000-0000-0000F4A20000}"/>
    <cellStyle name="표쥰 5 15" xfId="42097" xr:uid="{00000000-0005-0000-0000-0000F5A20000}"/>
    <cellStyle name="표쥰 5 16" xfId="42098" xr:uid="{00000000-0005-0000-0000-0000F6A20000}"/>
    <cellStyle name="표쥰 5 17" xfId="42099" xr:uid="{00000000-0005-0000-0000-0000F7A20000}"/>
    <cellStyle name="표쥰 5 18" xfId="42100" xr:uid="{00000000-0005-0000-0000-0000F8A20000}"/>
    <cellStyle name="표쥰 5 19" xfId="42101" xr:uid="{00000000-0005-0000-0000-0000F9A20000}"/>
    <cellStyle name="표쥰 5 2" xfId="16537" xr:uid="{00000000-0005-0000-0000-0000FAA20000}"/>
    <cellStyle name="표쥰 5 2 10" xfId="37315" xr:uid="{00000000-0005-0000-0000-0000FBA20000}"/>
    <cellStyle name="표쥰 5 2 11" xfId="37316" xr:uid="{00000000-0005-0000-0000-0000FCA20000}"/>
    <cellStyle name="표쥰 5 2 12" xfId="42102" xr:uid="{00000000-0005-0000-0000-0000FDA20000}"/>
    <cellStyle name="표쥰 5 2 13" xfId="42103" xr:uid="{00000000-0005-0000-0000-0000FEA20000}"/>
    <cellStyle name="표쥰 5 2 14" xfId="42104" xr:uid="{00000000-0005-0000-0000-0000FFA20000}"/>
    <cellStyle name="표쥰 5 2 15" xfId="42105" xr:uid="{00000000-0005-0000-0000-000000A30000}"/>
    <cellStyle name="표쥰 5 2 16" xfId="42106" xr:uid="{00000000-0005-0000-0000-000001A30000}"/>
    <cellStyle name="표쥰 5 2 17" xfId="42107" xr:uid="{00000000-0005-0000-0000-000002A30000}"/>
    <cellStyle name="표쥰 5 2 18" xfId="42108" xr:uid="{00000000-0005-0000-0000-000003A30000}"/>
    <cellStyle name="표쥰 5 2 19" xfId="42109" xr:uid="{00000000-0005-0000-0000-000004A30000}"/>
    <cellStyle name="표쥰 5 2 2" xfId="17345" xr:uid="{00000000-0005-0000-0000-000005A30000}"/>
    <cellStyle name="표쥰 5 2 2 10" xfId="37317" xr:uid="{00000000-0005-0000-0000-000006A30000}"/>
    <cellStyle name="표쥰 5 2 2 2" xfId="37318" xr:uid="{00000000-0005-0000-0000-000007A30000}"/>
    <cellStyle name="표쥰 5 2 2 2 2" xfId="37319" xr:uid="{00000000-0005-0000-0000-000008A30000}"/>
    <cellStyle name="표쥰 5 2 2 2 2 2" xfId="37320" xr:uid="{00000000-0005-0000-0000-000009A30000}"/>
    <cellStyle name="표쥰 5 2 2 2 2 3" xfId="37321" xr:uid="{00000000-0005-0000-0000-00000AA30000}"/>
    <cellStyle name="표쥰 5 2 2 2 2 4" xfId="37322" xr:uid="{00000000-0005-0000-0000-00000BA30000}"/>
    <cellStyle name="표쥰 5 2 2 2 2 5" xfId="37323" xr:uid="{00000000-0005-0000-0000-00000CA30000}"/>
    <cellStyle name="표쥰 5 2 2 2 2 6" xfId="37324" xr:uid="{00000000-0005-0000-0000-00000DA30000}"/>
    <cellStyle name="표쥰 5 2 2 2 2 7" xfId="37325" xr:uid="{00000000-0005-0000-0000-00000EA30000}"/>
    <cellStyle name="표쥰 5 2 2 2 3" xfId="37326" xr:uid="{00000000-0005-0000-0000-00000FA30000}"/>
    <cellStyle name="표쥰 5 2 2 2 4" xfId="37327" xr:uid="{00000000-0005-0000-0000-000010A30000}"/>
    <cellStyle name="표쥰 5 2 2 2 5" xfId="37328" xr:uid="{00000000-0005-0000-0000-000011A30000}"/>
    <cellStyle name="표쥰 5 2 2 2 6" xfId="37329" xr:uid="{00000000-0005-0000-0000-000012A30000}"/>
    <cellStyle name="표쥰 5 2 2 2 7" xfId="37330" xr:uid="{00000000-0005-0000-0000-000013A30000}"/>
    <cellStyle name="표쥰 5 2 2 2 8" xfId="37331" xr:uid="{00000000-0005-0000-0000-000014A30000}"/>
    <cellStyle name="표쥰 5 2 2 3" xfId="37332" xr:uid="{00000000-0005-0000-0000-000015A30000}"/>
    <cellStyle name="표쥰 5 2 2 3 2" xfId="37333" xr:uid="{00000000-0005-0000-0000-000016A30000}"/>
    <cellStyle name="표쥰 5 2 2 3 2 2" xfId="37334" xr:uid="{00000000-0005-0000-0000-000017A30000}"/>
    <cellStyle name="표쥰 5 2 2 3 2 3" xfId="37335" xr:uid="{00000000-0005-0000-0000-000018A30000}"/>
    <cellStyle name="표쥰 5 2 2 3 2 4" xfId="37336" xr:uid="{00000000-0005-0000-0000-000019A30000}"/>
    <cellStyle name="표쥰 5 2 2 3 2 5" xfId="37337" xr:uid="{00000000-0005-0000-0000-00001AA30000}"/>
    <cellStyle name="표쥰 5 2 2 3 2 6" xfId="37338" xr:uid="{00000000-0005-0000-0000-00001BA30000}"/>
    <cellStyle name="표쥰 5 2 2 3 2 7" xfId="37339" xr:uid="{00000000-0005-0000-0000-00001CA30000}"/>
    <cellStyle name="표쥰 5 2 2 3 3" xfId="37340" xr:uid="{00000000-0005-0000-0000-00001DA30000}"/>
    <cellStyle name="표쥰 5 2 2 3 4" xfId="37341" xr:uid="{00000000-0005-0000-0000-00001EA30000}"/>
    <cellStyle name="표쥰 5 2 2 3 5" xfId="37342" xr:uid="{00000000-0005-0000-0000-00001FA30000}"/>
    <cellStyle name="표쥰 5 2 2 3 6" xfId="37343" xr:uid="{00000000-0005-0000-0000-000020A30000}"/>
    <cellStyle name="표쥰 5 2 2 3 7" xfId="37344" xr:uid="{00000000-0005-0000-0000-000021A30000}"/>
    <cellStyle name="표쥰 5 2 2 3 8" xfId="37345" xr:uid="{00000000-0005-0000-0000-000022A30000}"/>
    <cellStyle name="표쥰 5 2 2 4" xfId="37346" xr:uid="{00000000-0005-0000-0000-000023A30000}"/>
    <cellStyle name="표쥰 5 2 2 4 2" xfId="37347" xr:uid="{00000000-0005-0000-0000-000024A30000}"/>
    <cellStyle name="표쥰 5 2 2 4 3" xfId="37348" xr:uid="{00000000-0005-0000-0000-000025A30000}"/>
    <cellStyle name="표쥰 5 2 2 4 4" xfId="37349" xr:uid="{00000000-0005-0000-0000-000026A30000}"/>
    <cellStyle name="표쥰 5 2 2 4 5" xfId="37350" xr:uid="{00000000-0005-0000-0000-000027A30000}"/>
    <cellStyle name="표쥰 5 2 2 4 6" xfId="37351" xr:uid="{00000000-0005-0000-0000-000028A30000}"/>
    <cellStyle name="표쥰 5 2 2 4 7" xfId="37352" xr:uid="{00000000-0005-0000-0000-000029A30000}"/>
    <cellStyle name="표쥰 5 2 2 5" xfId="37353" xr:uid="{00000000-0005-0000-0000-00002AA30000}"/>
    <cellStyle name="표쥰 5 2 2 6" xfId="37354" xr:uid="{00000000-0005-0000-0000-00002BA30000}"/>
    <cellStyle name="표쥰 5 2 2 7" xfId="37355" xr:uid="{00000000-0005-0000-0000-00002CA30000}"/>
    <cellStyle name="표쥰 5 2 2 8" xfId="37356" xr:uid="{00000000-0005-0000-0000-00002DA30000}"/>
    <cellStyle name="표쥰 5 2 2 9" xfId="37357" xr:uid="{00000000-0005-0000-0000-00002EA30000}"/>
    <cellStyle name="표쥰 5 2 20" xfId="42110" xr:uid="{00000000-0005-0000-0000-00002FA30000}"/>
    <cellStyle name="표쥰 5 2 21" xfId="42111" xr:uid="{00000000-0005-0000-0000-000030A30000}"/>
    <cellStyle name="표쥰 5 2 22" xfId="42112" xr:uid="{00000000-0005-0000-0000-000031A30000}"/>
    <cellStyle name="표쥰 5 2 23" xfId="42113" xr:uid="{00000000-0005-0000-0000-000032A30000}"/>
    <cellStyle name="표쥰 5 2 24" xfId="42114" xr:uid="{00000000-0005-0000-0000-000033A30000}"/>
    <cellStyle name="표쥰 5 2 25" xfId="42115" xr:uid="{00000000-0005-0000-0000-000034A30000}"/>
    <cellStyle name="표쥰 5 2 26" xfId="42116" xr:uid="{00000000-0005-0000-0000-000035A30000}"/>
    <cellStyle name="표쥰 5 2 27" xfId="42117" xr:uid="{00000000-0005-0000-0000-000036A30000}"/>
    <cellStyle name="표쥰 5 2 3" xfId="17655" xr:uid="{00000000-0005-0000-0000-000037A30000}"/>
    <cellStyle name="표쥰 5 2 3 2" xfId="37358" xr:uid="{00000000-0005-0000-0000-000038A30000}"/>
    <cellStyle name="표쥰 5 2 3 2 2" xfId="37359" xr:uid="{00000000-0005-0000-0000-000039A30000}"/>
    <cellStyle name="표쥰 5 2 3 2 3" xfId="37360" xr:uid="{00000000-0005-0000-0000-00003AA30000}"/>
    <cellStyle name="표쥰 5 2 3 2 4" xfId="37361" xr:uid="{00000000-0005-0000-0000-00003BA30000}"/>
    <cellStyle name="표쥰 5 2 3 2 5" xfId="37362" xr:uid="{00000000-0005-0000-0000-00003CA30000}"/>
    <cellStyle name="표쥰 5 2 3 2 6" xfId="37363" xr:uid="{00000000-0005-0000-0000-00003DA30000}"/>
    <cellStyle name="표쥰 5 2 3 2 7" xfId="37364" xr:uid="{00000000-0005-0000-0000-00003EA30000}"/>
    <cellStyle name="표쥰 5 2 3 3" xfId="37365" xr:uid="{00000000-0005-0000-0000-00003FA30000}"/>
    <cellStyle name="표쥰 5 2 3 4" xfId="37366" xr:uid="{00000000-0005-0000-0000-000040A30000}"/>
    <cellStyle name="표쥰 5 2 3 5" xfId="37367" xr:uid="{00000000-0005-0000-0000-000041A30000}"/>
    <cellStyle name="표쥰 5 2 3 6" xfId="37368" xr:uid="{00000000-0005-0000-0000-000042A30000}"/>
    <cellStyle name="표쥰 5 2 3 7" xfId="37369" xr:uid="{00000000-0005-0000-0000-000043A30000}"/>
    <cellStyle name="표쥰 5 2 3 8" xfId="37370" xr:uid="{00000000-0005-0000-0000-000044A30000}"/>
    <cellStyle name="표쥰 5 2 4" xfId="17957" xr:uid="{00000000-0005-0000-0000-000045A30000}"/>
    <cellStyle name="표쥰 5 2 4 2" xfId="37371" xr:uid="{00000000-0005-0000-0000-000046A30000}"/>
    <cellStyle name="표쥰 5 2 4 2 2" xfId="37372" xr:uid="{00000000-0005-0000-0000-000047A30000}"/>
    <cellStyle name="표쥰 5 2 4 2 3" xfId="37373" xr:uid="{00000000-0005-0000-0000-000048A30000}"/>
    <cellStyle name="표쥰 5 2 4 2 4" xfId="37374" xr:uid="{00000000-0005-0000-0000-000049A30000}"/>
    <cellStyle name="표쥰 5 2 4 2 5" xfId="37375" xr:uid="{00000000-0005-0000-0000-00004AA30000}"/>
    <cellStyle name="표쥰 5 2 4 2 6" xfId="37376" xr:uid="{00000000-0005-0000-0000-00004BA30000}"/>
    <cellStyle name="표쥰 5 2 4 2 7" xfId="37377" xr:uid="{00000000-0005-0000-0000-00004CA30000}"/>
    <cellStyle name="표쥰 5 2 4 3" xfId="37378" xr:uid="{00000000-0005-0000-0000-00004DA30000}"/>
    <cellStyle name="표쥰 5 2 4 4" xfId="37379" xr:uid="{00000000-0005-0000-0000-00004EA30000}"/>
    <cellStyle name="표쥰 5 2 4 5" xfId="37380" xr:uid="{00000000-0005-0000-0000-00004FA30000}"/>
    <cellStyle name="표쥰 5 2 4 6" xfId="37381" xr:uid="{00000000-0005-0000-0000-000050A30000}"/>
    <cellStyle name="표쥰 5 2 4 7" xfId="37382" xr:uid="{00000000-0005-0000-0000-000051A30000}"/>
    <cellStyle name="표쥰 5 2 4 8" xfId="37383" xr:uid="{00000000-0005-0000-0000-000052A30000}"/>
    <cellStyle name="표쥰 5 2 5" xfId="37384" xr:uid="{00000000-0005-0000-0000-000053A30000}"/>
    <cellStyle name="표쥰 5 2 5 2" xfId="37385" xr:uid="{00000000-0005-0000-0000-000054A30000}"/>
    <cellStyle name="표쥰 5 2 5 3" xfId="37386" xr:uid="{00000000-0005-0000-0000-000055A30000}"/>
    <cellStyle name="표쥰 5 2 5 4" xfId="37387" xr:uid="{00000000-0005-0000-0000-000056A30000}"/>
    <cellStyle name="표쥰 5 2 5 5" xfId="37388" xr:uid="{00000000-0005-0000-0000-000057A30000}"/>
    <cellStyle name="표쥰 5 2 5 6" xfId="37389" xr:uid="{00000000-0005-0000-0000-000058A30000}"/>
    <cellStyle name="표쥰 5 2 5 7" xfId="37390" xr:uid="{00000000-0005-0000-0000-000059A30000}"/>
    <cellStyle name="표쥰 5 2 6" xfId="37391" xr:uid="{00000000-0005-0000-0000-00005AA30000}"/>
    <cellStyle name="표쥰 5 2 7" xfId="37392" xr:uid="{00000000-0005-0000-0000-00005BA30000}"/>
    <cellStyle name="표쥰 5 2 8" xfId="37393" xr:uid="{00000000-0005-0000-0000-00005CA30000}"/>
    <cellStyle name="표쥰 5 2 9" xfId="37394" xr:uid="{00000000-0005-0000-0000-00005DA30000}"/>
    <cellStyle name="표쥰 5 20" xfId="42118" xr:uid="{00000000-0005-0000-0000-00005EA30000}"/>
    <cellStyle name="표쥰 5 21" xfId="42119" xr:uid="{00000000-0005-0000-0000-00005FA30000}"/>
    <cellStyle name="표쥰 5 22" xfId="42120" xr:uid="{00000000-0005-0000-0000-000060A30000}"/>
    <cellStyle name="표쥰 5 23" xfId="42121" xr:uid="{00000000-0005-0000-0000-000061A30000}"/>
    <cellStyle name="표쥰 5 24" xfId="42122" xr:uid="{00000000-0005-0000-0000-000062A30000}"/>
    <cellStyle name="표쥰 5 25" xfId="42123" xr:uid="{00000000-0005-0000-0000-000063A30000}"/>
    <cellStyle name="표쥰 5 26" xfId="42124" xr:uid="{00000000-0005-0000-0000-000064A30000}"/>
    <cellStyle name="표쥰 5 27" xfId="42125" xr:uid="{00000000-0005-0000-0000-000065A30000}"/>
    <cellStyle name="표쥰 5 28" xfId="42126" xr:uid="{00000000-0005-0000-0000-000066A30000}"/>
    <cellStyle name="표쥰 5 3" xfId="16839" xr:uid="{00000000-0005-0000-0000-000067A30000}"/>
    <cellStyle name="표쥰 5 3 10" xfId="37395" xr:uid="{00000000-0005-0000-0000-000068A30000}"/>
    <cellStyle name="표쥰 5 3 11" xfId="42127" xr:uid="{00000000-0005-0000-0000-000069A30000}"/>
    <cellStyle name="표쥰 5 3 2" xfId="17562" xr:uid="{00000000-0005-0000-0000-00006AA30000}"/>
    <cellStyle name="표쥰 5 3 2 2" xfId="37396" xr:uid="{00000000-0005-0000-0000-00006BA30000}"/>
    <cellStyle name="표쥰 5 3 2 2 2" xfId="37397" xr:uid="{00000000-0005-0000-0000-00006CA30000}"/>
    <cellStyle name="표쥰 5 3 2 2 3" xfId="37398" xr:uid="{00000000-0005-0000-0000-00006DA30000}"/>
    <cellStyle name="표쥰 5 3 2 2 4" xfId="37399" xr:uid="{00000000-0005-0000-0000-00006EA30000}"/>
    <cellStyle name="표쥰 5 3 2 2 5" xfId="37400" xr:uid="{00000000-0005-0000-0000-00006FA30000}"/>
    <cellStyle name="표쥰 5 3 2 2 6" xfId="37401" xr:uid="{00000000-0005-0000-0000-000070A30000}"/>
    <cellStyle name="표쥰 5 3 2 2 7" xfId="37402" xr:uid="{00000000-0005-0000-0000-000071A30000}"/>
    <cellStyle name="표쥰 5 3 2 3" xfId="37403" xr:uid="{00000000-0005-0000-0000-000072A30000}"/>
    <cellStyle name="표쥰 5 3 2 4" xfId="37404" xr:uid="{00000000-0005-0000-0000-000073A30000}"/>
    <cellStyle name="표쥰 5 3 2 5" xfId="37405" xr:uid="{00000000-0005-0000-0000-000074A30000}"/>
    <cellStyle name="표쥰 5 3 2 6" xfId="37406" xr:uid="{00000000-0005-0000-0000-000075A30000}"/>
    <cellStyle name="표쥰 5 3 2 7" xfId="37407" xr:uid="{00000000-0005-0000-0000-000076A30000}"/>
    <cellStyle name="표쥰 5 3 2 8" xfId="37408" xr:uid="{00000000-0005-0000-0000-000077A30000}"/>
    <cellStyle name="표쥰 5 3 3" xfId="17864" xr:uid="{00000000-0005-0000-0000-000078A30000}"/>
    <cellStyle name="표쥰 5 3 3 2" xfId="37409" xr:uid="{00000000-0005-0000-0000-000079A30000}"/>
    <cellStyle name="표쥰 5 3 3 2 2" xfId="37410" xr:uid="{00000000-0005-0000-0000-00007AA30000}"/>
    <cellStyle name="표쥰 5 3 3 2 3" xfId="37411" xr:uid="{00000000-0005-0000-0000-00007BA30000}"/>
    <cellStyle name="표쥰 5 3 3 2 4" xfId="37412" xr:uid="{00000000-0005-0000-0000-00007CA30000}"/>
    <cellStyle name="표쥰 5 3 3 2 5" xfId="37413" xr:uid="{00000000-0005-0000-0000-00007DA30000}"/>
    <cellStyle name="표쥰 5 3 3 2 6" xfId="37414" xr:uid="{00000000-0005-0000-0000-00007EA30000}"/>
    <cellStyle name="표쥰 5 3 3 2 7" xfId="37415" xr:uid="{00000000-0005-0000-0000-00007FA30000}"/>
    <cellStyle name="표쥰 5 3 3 3" xfId="37416" xr:uid="{00000000-0005-0000-0000-000080A30000}"/>
    <cellStyle name="표쥰 5 3 3 4" xfId="37417" xr:uid="{00000000-0005-0000-0000-000081A30000}"/>
    <cellStyle name="표쥰 5 3 3 5" xfId="37418" xr:uid="{00000000-0005-0000-0000-000082A30000}"/>
    <cellStyle name="표쥰 5 3 3 6" xfId="37419" xr:uid="{00000000-0005-0000-0000-000083A30000}"/>
    <cellStyle name="표쥰 5 3 3 7" xfId="37420" xr:uid="{00000000-0005-0000-0000-000084A30000}"/>
    <cellStyle name="표쥰 5 3 3 8" xfId="37421" xr:uid="{00000000-0005-0000-0000-000085A30000}"/>
    <cellStyle name="표쥰 5 3 4" xfId="18166" xr:uid="{00000000-0005-0000-0000-000086A30000}"/>
    <cellStyle name="표쥰 5 3 4 2" xfId="37422" xr:uid="{00000000-0005-0000-0000-000087A30000}"/>
    <cellStyle name="표쥰 5 3 4 3" xfId="37423" xr:uid="{00000000-0005-0000-0000-000088A30000}"/>
    <cellStyle name="표쥰 5 3 4 4" xfId="37424" xr:uid="{00000000-0005-0000-0000-000089A30000}"/>
    <cellStyle name="표쥰 5 3 4 5" xfId="37425" xr:uid="{00000000-0005-0000-0000-00008AA30000}"/>
    <cellStyle name="표쥰 5 3 4 6" xfId="37426" xr:uid="{00000000-0005-0000-0000-00008BA30000}"/>
    <cellStyle name="표쥰 5 3 4 7" xfId="37427" xr:uid="{00000000-0005-0000-0000-00008CA30000}"/>
    <cellStyle name="표쥰 5 3 5" xfId="37428" xr:uid="{00000000-0005-0000-0000-00008DA30000}"/>
    <cellStyle name="표쥰 5 3 6" xfId="37429" xr:uid="{00000000-0005-0000-0000-00008EA30000}"/>
    <cellStyle name="표쥰 5 3 7" xfId="37430" xr:uid="{00000000-0005-0000-0000-00008FA30000}"/>
    <cellStyle name="표쥰 5 3 8" xfId="37431" xr:uid="{00000000-0005-0000-0000-000090A30000}"/>
    <cellStyle name="표쥰 5 3 9" xfId="37432" xr:uid="{00000000-0005-0000-0000-000091A30000}"/>
    <cellStyle name="표쥰 5 4" xfId="17082" xr:uid="{00000000-0005-0000-0000-000092A30000}"/>
    <cellStyle name="표쥰 5 4 2" xfId="37433" xr:uid="{00000000-0005-0000-0000-000093A30000}"/>
    <cellStyle name="표쥰 5 4 2 2" xfId="37434" xr:uid="{00000000-0005-0000-0000-000094A30000}"/>
    <cellStyle name="표쥰 5 4 2 3" xfId="37435" xr:uid="{00000000-0005-0000-0000-000095A30000}"/>
    <cellStyle name="표쥰 5 4 2 4" xfId="37436" xr:uid="{00000000-0005-0000-0000-000096A30000}"/>
    <cellStyle name="표쥰 5 4 2 5" xfId="37437" xr:uid="{00000000-0005-0000-0000-000097A30000}"/>
    <cellStyle name="표쥰 5 4 2 6" xfId="37438" xr:uid="{00000000-0005-0000-0000-000098A30000}"/>
    <cellStyle name="표쥰 5 4 2 7" xfId="37439" xr:uid="{00000000-0005-0000-0000-000099A30000}"/>
    <cellStyle name="표쥰 5 4 3" xfId="37440" xr:uid="{00000000-0005-0000-0000-00009AA30000}"/>
    <cellStyle name="표쥰 5 4 4" xfId="37441" xr:uid="{00000000-0005-0000-0000-00009BA30000}"/>
    <cellStyle name="표쥰 5 4 5" xfId="37442" xr:uid="{00000000-0005-0000-0000-00009CA30000}"/>
    <cellStyle name="표쥰 5 4 6" xfId="37443" xr:uid="{00000000-0005-0000-0000-00009DA30000}"/>
    <cellStyle name="표쥰 5 4 7" xfId="37444" xr:uid="{00000000-0005-0000-0000-00009EA30000}"/>
    <cellStyle name="표쥰 5 4 8" xfId="37445" xr:uid="{00000000-0005-0000-0000-00009FA30000}"/>
    <cellStyle name="표쥰 5 5" xfId="17101" xr:uid="{00000000-0005-0000-0000-0000A0A30000}"/>
    <cellStyle name="표쥰 5 5 2" xfId="37446" xr:uid="{00000000-0005-0000-0000-0000A1A30000}"/>
    <cellStyle name="표쥰 5 5 2 2" xfId="37447" xr:uid="{00000000-0005-0000-0000-0000A2A30000}"/>
    <cellStyle name="표쥰 5 5 2 3" xfId="37448" xr:uid="{00000000-0005-0000-0000-0000A3A30000}"/>
    <cellStyle name="표쥰 5 5 2 4" xfId="37449" xr:uid="{00000000-0005-0000-0000-0000A4A30000}"/>
    <cellStyle name="표쥰 5 5 2 5" xfId="37450" xr:uid="{00000000-0005-0000-0000-0000A5A30000}"/>
    <cellStyle name="표쥰 5 5 2 6" xfId="37451" xr:uid="{00000000-0005-0000-0000-0000A6A30000}"/>
    <cellStyle name="표쥰 5 5 2 7" xfId="37452" xr:uid="{00000000-0005-0000-0000-0000A7A30000}"/>
    <cellStyle name="표쥰 5 5 3" xfId="37453" xr:uid="{00000000-0005-0000-0000-0000A8A30000}"/>
    <cellStyle name="표쥰 5 5 4" xfId="37454" xr:uid="{00000000-0005-0000-0000-0000A9A30000}"/>
    <cellStyle name="표쥰 5 5 5" xfId="37455" xr:uid="{00000000-0005-0000-0000-0000AAA30000}"/>
    <cellStyle name="표쥰 5 5 6" xfId="37456" xr:uid="{00000000-0005-0000-0000-0000ABA30000}"/>
    <cellStyle name="표쥰 5 5 7" xfId="37457" xr:uid="{00000000-0005-0000-0000-0000ACA30000}"/>
    <cellStyle name="표쥰 5 5 8" xfId="37458" xr:uid="{00000000-0005-0000-0000-0000ADA30000}"/>
    <cellStyle name="표쥰 5 6" xfId="16914" xr:uid="{00000000-0005-0000-0000-0000AEA30000}"/>
    <cellStyle name="표쥰 5 6 2" xfId="37459" xr:uid="{00000000-0005-0000-0000-0000AFA30000}"/>
    <cellStyle name="표쥰 5 6 3" xfId="37460" xr:uid="{00000000-0005-0000-0000-0000B0A30000}"/>
    <cellStyle name="표쥰 5 6 4" xfId="37461" xr:uid="{00000000-0005-0000-0000-0000B1A30000}"/>
    <cellStyle name="표쥰 5 6 5" xfId="37462" xr:uid="{00000000-0005-0000-0000-0000B2A30000}"/>
    <cellStyle name="표쥰 5 6 6" xfId="37463" xr:uid="{00000000-0005-0000-0000-0000B3A30000}"/>
    <cellStyle name="표쥰 5 6 7" xfId="37464" xr:uid="{00000000-0005-0000-0000-0000B4A30000}"/>
    <cellStyle name="표쥰 5 7" xfId="37465" xr:uid="{00000000-0005-0000-0000-0000B5A30000}"/>
    <cellStyle name="표쥰 5 8" xfId="37466" xr:uid="{00000000-0005-0000-0000-0000B6A30000}"/>
    <cellStyle name="표쥰 5 9" xfId="37467" xr:uid="{00000000-0005-0000-0000-0000B7A30000}"/>
    <cellStyle name="표쥰 6" xfId="10840" xr:uid="{00000000-0005-0000-0000-0000B8A30000}"/>
    <cellStyle name="표쥰 6 10" xfId="37468" xr:uid="{00000000-0005-0000-0000-0000B9A30000}"/>
    <cellStyle name="표쥰 6 11" xfId="37469" xr:uid="{00000000-0005-0000-0000-0000BAA30000}"/>
    <cellStyle name="표쥰 6 12" xfId="37470" xr:uid="{00000000-0005-0000-0000-0000BBA30000}"/>
    <cellStyle name="표쥰 6 13" xfId="42128" xr:uid="{00000000-0005-0000-0000-0000BCA30000}"/>
    <cellStyle name="표쥰 6 14" xfId="42129" xr:uid="{00000000-0005-0000-0000-0000BDA30000}"/>
    <cellStyle name="표쥰 6 15" xfId="42130" xr:uid="{00000000-0005-0000-0000-0000BEA30000}"/>
    <cellStyle name="표쥰 6 16" xfId="42131" xr:uid="{00000000-0005-0000-0000-0000BFA30000}"/>
    <cellStyle name="표쥰 6 17" xfId="42132" xr:uid="{00000000-0005-0000-0000-0000C0A30000}"/>
    <cellStyle name="표쥰 6 18" xfId="42133" xr:uid="{00000000-0005-0000-0000-0000C1A30000}"/>
    <cellStyle name="표쥰 6 19" xfId="42134" xr:uid="{00000000-0005-0000-0000-0000C2A30000}"/>
    <cellStyle name="표쥰 6 2" xfId="16528" xr:uid="{00000000-0005-0000-0000-0000C3A30000}"/>
    <cellStyle name="표쥰 6 2 10" xfId="37471" xr:uid="{00000000-0005-0000-0000-0000C4A30000}"/>
    <cellStyle name="표쥰 6 2 11" xfId="37472" xr:uid="{00000000-0005-0000-0000-0000C5A30000}"/>
    <cellStyle name="표쥰 6 2 12" xfId="42135" xr:uid="{00000000-0005-0000-0000-0000C6A30000}"/>
    <cellStyle name="표쥰 6 2 13" xfId="42136" xr:uid="{00000000-0005-0000-0000-0000C7A30000}"/>
    <cellStyle name="표쥰 6 2 14" xfId="42137" xr:uid="{00000000-0005-0000-0000-0000C8A30000}"/>
    <cellStyle name="표쥰 6 2 15" xfId="42138" xr:uid="{00000000-0005-0000-0000-0000C9A30000}"/>
    <cellStyle name="표쥰 6 2 16" xfId="42139" xr:uid="{00000000-0005-0000-0000-0000CAA30000}"/>
    <cellStyle name="표쥰 6 2 17" xfId="42140" xr:uid="{00000000-0005-0000-0000-0000CBA30000}"/>
    <cellStyle name="표쥰 6 2 18" xfId="42141" xr:uid="{00000000-0005-0000-0000-0000CCA30000}"/>
    <cellStyle name="표쥰 6 2 19" xfId="42142" xr:uid="{00000000-0005-0000-0000-0000CDA30000}"/>
    <cellStyle name="표쥰 6 2 2" xfId="17336" xr:uid="{00000000-0005-0000-0000-0000CEA30000}"/>
    <cellStyle name="표쥰 6 2 2 10" xfId="37473" xr:uid="{00000000-0005-0000-0000-0000CFA30000}"/>
    <cellStyle name="표쥰 6 2 2 2" xfId="37474" xr:uid="{00000000-0005-0000-0000-0000D0A30000}"/>
    <cellStyle name="표쥰 6 2 2 2 2" xfId="37475" xr:uid="{00000000-0005-0000-0000-0000D1A30000}"/>
    <cellStyle name="표쥰 6 2 2 2 2 2" xfId="37476" xr:uid="{00000000-0005-0000-0000-0000D2A30000}"/>
    <cellStyle name="표쥰 6 2 2 2 2 3" xfId="37477" xr:uid="{00000000-0005-0000-0000-0000D3A30000}"/>
    <cellStyle name="표쥰 6 2 2 2 2 4" xfId="37478" xr:uid="{00000000-0005-0000-0000-0000D4A30000}"/>
    <cellStyle name="표쥰 6 2 2 2 2 5" xfId="37479" xr:uid="{00000000-0005-0000-0000-0000D5A30000}"/>
    <cellStyle name="표쥰 6 2 2 2 2 6" xfId="37480" xr:uid="{00000000-0005-0000-0000-0000D6A30000}"/>
    <cellStyle name="표쥰 6 2 2 2 2 7" xfId="37481" xr:uid="{00000000-0005-0000-0000-0000D7A30000}"/>
    <cellStyle name="표쥰 6 2 2 2 3" xfId="37482" xr:uid="{00000000-0005-0000-0000-0000D8A30000}"/>
    <cellStyle name="표쥰 6 2 2 2 4" xfId="37483" xr:uid="{00000000-0005-0000-0000-0000D9A30000}"/>
    <cellStyle name="표쥰 6 2 2 2 5" xfId="37484" xr:uid="{00000000-0005-0000-0000-0000DAA30000}"/>
    <cellStyle name="표쥰 6 2 2 2 6" xfId="37485" xr:uid="{00000000-0005-0000-0000-0000DBA30000}"/>
    <cellStyle name="표쥰 6 2 2 2 7" xfId="37486" xr:uid="{00000000-0005-0000-0000-0000DCA30000}"/>
    <cellStyle name="표쥰 6 2 2 2 8" xfId="37487" xr:uid="{00000000-0005-0000-0000-0000DDA30000}"/>
    <cellStyle name="표쥰 6 2 2 3" xfId="37488" xr:uid="{00000000-0005-0000-0000-0000DEA30000}"/>
    <cellStyle name="표쥰 6 2 2 3 2" xfId="37489" xr:uid="{00000000-0005-0000-0000-0000DFA30000}"/>
    <cellStyle name="표쥰 6 2 2 3 2 2" xfId="37490" xr:uid="{00000000-0005-0000-0000-0000E0A30000}"/>
    <cellStyle name="표쥰 6 2 2 3 2 3" xfId="37491" xr:uid="{00000000-0005-0000-0000-0000E1A30000}"/>
    <cellStyle name="표쥰 6 2 2 3 2 4" xfId="37492" xr:uid="{00000000-0005-0000-0000-0000E2A30000}"/>
    <cellStyle name="표쥰 6 2 2 3 2 5" xfId="37493" xr:uid="{00000000-0005-0000-0000-0000E3A30000}"/>
    <cellStyle name="표쥰 6 2 2 3 2 6" xfId="37494" xr:uid="{00000000-0005-0000-0000-0000E4A30000}"/>
    <cellStyle name="표쥰 6 2 2 3 2 7" xfId="37495" xr:uid="{00000000-0005-0000-0000-0000E5A30000}"/>
    <cellStyle name="표쥰 6 2 2 3 3" xfId="37496" xr:uid="{00000000-0005-0000-0000-0000E6A30000}"/>
    <cellStyle name="표쥰 6 2 2 3 4" xfId="37497" xr:uid="{00000000-0005-0000-0000-0000E7A30000}"/>
    <cellStyle name="표쥰 6 2 2 3 5" xfId="37498" xr:uid="{00000000-0005-0000-0000-0000E8A30000}"/>
    <cellStyle name="표쥰 6 2 2 3 6" xfId="37499" xr:uid="{00000000-0005-0000-0000-0000E9A30000}"/>
    <cellStyle name="표쥰 6 2 2 3 7" xfId="37500" xr:uid="{00000000-0005-0000-0000-0000EAA30000}"/>
    <cellStyle name="표쥰 6 2 2 3 8" xfId="37501" xr:uid="{00000000-0005-0000-0000-0000EBA30000}"/>
    <cellStyle name="표쥰 6 2 2 4" xfId="37502" xr:uid="{00000000-0005-0000-0000-0000ECA30000}"/>
    <cellStyle name="표쥰 6 2 2 4 2" xfId="37503" xr:uid="{00000000-0005-0000-0000-0000EDA30000}"/>
    <cellStyle name="표쥰 6 2 2 4 3" xfId="37504" xr:uid="{00000000-0005-0000-0000-0000EEA30000}"/>
    <cellStyle name="표쥰 6 2 2 4 4" xfId="37505" xr:uid="{00000000-0005-0000-0000-0000EFA30000}"/>
    <cellStyle name="표쥰 6 2 2 4 5" xfId="37506" xr:uid="{00000000-0005-0000-0000-0000F0A30000}"/>
    <cellStyle name="표쥰 6 2 2 4 6" xfId="37507" xr:uid="{00000000-0005-0000-0000-0000F1A30000}"/>
    <cellStyle name="표쥰 6 2 2 4 7" xfId="37508" xr:uid="{00000000-0005-0000-0000-0000F2A30000}"/>
    <cellStyle name="표쥰 6 2 2 5" xfId="37509" xr:uid="{00000000-0005-0000-0000-0000F3A30000}"/>
    <cellStyle name="표쥰 6 2 2 6" xfId="37510" xr:uid="{00000000-0005-0000-0000-0000F4A30000}"/>
    <cellStyle name="표쥰 6 2 2 7" xfId="37511" xr:uid="{00000000-0005-0000-0000-0000F5A30000}"/>
    <cellStyle name="표쥰 6 2 2 8" xfId="37512" xr:uid="{00000000-0005-0000-0000-0000F6A30000}"/>
    <cellStyle name="표쥰 6 2 2 9" xfId="37513" xr:uid="{00000000-0005-0000-0000-0000F7A30000}"/>
    <cellStyle name="표쥰 6 2 20" xfId="42143" xr:uid="{00000000-0005-0000-0000-0000F8A30000}"/>
    <cellStyle name="표쥰 6 2 21" xfId="42144" xr:uid="{00000000-0005-0000-0000-0000F9A30000}"/>
    <cellStyle name="표쥰 6 2 22" xfId="42145" xr:uid="{00000000-0005-0000-0000-0000FAA30000}"/>
    <cellStyle name="표쥰 6 2 23" xfId="42146" xr:uid="{00000000-0005-0000-0000-0000FBA30000}"/>
    <cellStyle name="표쥰 6 2 24" xfId="42147" xr:uid="{00000000-0005-0000-0000-0000FCA30000}"/>
    <cellStyle name="표쥰 6 2 25" xfId="42148" xr:uid="{00000000-0005-0000-0000-0000FDA30000}"/>
    <cellStyle name="표쥰 6 2 26" xfId="42149" xr:uid="{00000000-0005-0000-0000-0000FEA30000}"/>
    <cellStyle name="표쥰 6 2 27" xfId="42150" xr:uid="{00000000-0005-0000-0000-0000FFA30000}"/>
    <cellStyle name="표쥰 6 2 3" xfId="17646" xr:uid="{00000000-0005-0000-0000-000000A40000}"/>
    <cellStyle name="표쥰 6 2 3 2" xfId="37514" xr:uid="{00000000-0005-0000-0000-000001A40000}"/>
    <cellStyle name="표쥰 6 2 3 2 2" xfId="37515" xr:uid="{00000000-0005-0000-0000-000002A40000}"/>
    <cellStyle name="표쥰 6 2 3 2 3" xfId="37516" xr:uid="{00000000-0005-0000-0000-000003A40000}"/>
    <cellStyle name="표쥰 6 2 3 2 4" xfId="37517" xr:uid="{00000000-0005-0000-0000-000004A40000}"/>
    <cellStyle name="표쥰 6 2 3 2 5" xfId="37518" xr:uid="{00000000-0005-0000-0000-000005A40000}"/>
    <cellStyle name="표쥰 6 2 3 2 6" xfId="37519" xr:uid="{00000000-0005-0000-0000-000006A40000}"/>
    <cellStyle name="표쥰 6 2 3 2 7" xfId="37520" xr:uid="{00000000-0005-0000-0000-000007A40000}"/>
    <cellStyle name="표쥰 6 2 3 3" xfId="37521" xr:uid="{00000000-0005-0000-0000-000008A40000}"/>
    <cellStyle name="표쥰 6 2 3 4" xfId="37522" xr:uid="{00000000-0005-0000-0000-000009A40000}"/>
    <cellStyle name="표쥰 6 2 3 5" xfId="37523" xr:uid="{00000000-0005-0000-0000-00000AA40000}"/>
    <cellStyle name="표쥰 6 2 3 6" xfId="37524" xr:uid="{00000000-0005-0000-0000-00000BA40000}"/>
    <cellStyle name="표쥰 6 2 3 7" xfId="37525" xr:uid="{00000000-0005-0000-0000-00000CA40000}"/>
    <cellStyle name="표쥰 6 2 3 8" xfId="37526" xr:uid="{00000000-0005-0000-0000-00000DA40000}"/>
    <cellStyle name="표쥰 6 2 4" xfId="17948" xr:uid="{00000000-0005-0000-0000-00000EA40000}"/>
    <cellStyle name="표쥰 6 2 4 2" xfId="37527" xr:uid="{00000000-0005-0000-0000-00000FA40000}"/>
    <cellStyle name="표쥰 6 2 4 2 2" xfId="37528" xr:uid="{00000000-0005-0000-0000-000010A40000}"/>
    <cellStyle name="표쥰 6 2 4 2 3" xfId="37529" xr:uid="{00000000-0005-0000-0000-000011A40000}"/>
    <cellStyle name="표쥰 6 2 4 2 4" xfId="37530" xr:uid="{00000000-0005-0000-0000-000012A40000}"/>
    <cellStyle name="표쥰 6 2 4 2 5" xfId="37531" xr:uid="{00000000-0005-0000-0000-000013A40000}"/>
    <cellStyle name="표쥰 6 2 4 2 6" xfId="37532" xr:uid="{00000000-0005-0000-0000-000014A40000}"/>
    <cellStyle name="표쥰 6 2 4 2 7" xfId="37533" xr:uid="{00000000-0005-0000-0000-000015A40000}"/>
    <cellStyle name="표쥰 6 2 4 3" xfId="37534" xr:uid="{00000000-0005-0000-0000-000016A40000}"/>
    <cellStyle name="표쥰 6 2 4 4" xfId="37535" xr:uid="{00000000-0005-0000-0000-000017A40000}"/>
    <cellStyle name="표쥰 6 2 4 5" xfId="37536" xr:uid="{00000000-0005-0000-0000-000018A40000}"/>
    <cellStyle name="표쥰 6 2 4 6" xfId="37537" xr:uid="{00000000-0005-0000-0000-000019A40000}"/>
    <cellStyle name="표쥰 6 2 4 7" xfId="37538" xr:uid="{00000000-0005-0000-0000-00001AA40000}"/>
    <cellStyle name="표쥰 6 2 4 8" xfId="37539" xr:uid="{00000000-0005-0000-0000-00001BA40000}"/>
    <cellStyle name="표쥰 6 2 5" xfId="37540" xr:uid="{00000000-0005-0000-0000-00001CA40000}"/>
    <cellStyle name="표쥰 6 2 5 2" xfId="37541" xr:uid="{00000000-0005-0000-0000-00001DA40000}"/>
    <cellStyle name="표쥰 6 2 5 3" xfId="37542" xr:uid="{00000000-0005-0000-0000-00001EA40000}"/>
    <cellStyle name="표쥰 6 2 5 4" xfId="37543" xr:uid="{00000000-0005-0000-0000-00001FA40000}"/>
    <cellStyle name="표쥰 6 2 5 5" xfId="37544" xr:uid="{00000000-0005-0000-0000-000020A40000}"/>
    <cellStyle name="표쥰 6 2 5 6" xfId="37545" xr:uid="{00000000-0005-0000-0000-000021A40000}"/>
    <cellStyle name="표쥰 6 2 5 7" xfId="37546" xr:uid="{00000000-0005-0000-0000-000022A40000}"/>
    <cellStyle name="표쥰 6 2 6" xfId="37547" xr:uid="{00000000-0005-0000-0000-000023A40000}"/>
    <cellStyle name="표쥰 6 2 7" xfId="37548" xr:uid="{00000000-0005-0000-0000-000024A40000}"/>
    <cellStyle name="표쥰 6 2 8" xfId="37549" xr:uid="{00000000-0005-0000-0000-000025A40000}"/>
    <cellStyle name="표쥰 6 2 9" xfId="37550" xr:uid="{00000000-0005-0000-0000-000026A40000}"/>
    <cellStyle name="표쥰 6 20" xfId="42151" xr:uid="{00000000-0005-0000-0000-000027A40000}"/>
    <cellStyle name="표쥰 6 21" xfId="42152" xr:uid="{00000000-0005-0000-0000-000028A40000}"/>
    <cellStyle name="표쥰 6 22" xfId="42153" xr:uid="{00000000-0005-0000-0000-000029A40000}"/>
    <cellStyle name="표쥰 6 23" xfId="42154" xr:uid="{00000000-0005-0000-0000-00002AA40000}"/>
    <cellStyle name="표쥰 6 24" xfId="42155" xr:uid="{00000000-0005-0000-0000-00002BA40000}"/>
    <cellStyle name="표쥰 6 25" xfId="42156" xr:uid="{00000000-0005-0000-0000-00002CA40000}"/>
    <cellStyle name="표쥰 6 26" xfId="42157" xr:uid="{00000000-0005-0000-0000-00002DA40000}"/>
    <cellStyle name="표쥰 6 27" xfId="42158" xr:uid="{00000000-0005-0000-0000-00002EA40000}"/>
    <cellStyle name="표쥰 6 28" xfId="42159" xr:uid="{00000000-0005-0000-0000-00002FA40000}"/>
    <cellStyle name="표쥰 6 3" xfId="16840" xr:uid="{00000000-0005-0000-0000-000030A40000}"/>
    <cellStyle name="표쥰 6 3 10" xfId="37551" xr:uid="{00000000-0005-0000-0000-000031A40000}"/>
    <cellStyle name="표쥰 6 3 11" xfId="42160" xr:uid="{00000000-0005-0000-0000-000032A40000}"/>
    <cellStyle name="표쥰 6 3 2" xfId="17563" xr:uid="{00000000-0005-0000-0000-000033A40000}"/>
    <cellStyle name="표쥰 6 3 2 2" xfId="37552" xr:uid="{00000000-0005-0000-0000-000034A40000}"/>
    <cellStyle name="표쥰 6 3 2 2 2" xfId="37553" xr:uid="{00000000-0005-0000-0000-000035A40000}"/>
    <cellStyle name="표쥰 6 3 2 2 3" xfId="37554" xr:uid="{00000000-0005-0000-0000-000036A40000}"/>
    <cellStyle name="표쥰 6 3 2 2 4" xfId="37555" xr:uid="{00000000-0005-0000-0000-000037A40000}"/>
    <cellStyle name="표쥰 6 3 2 2 5" xfId="37556" xr:uid="{00000000-0005-0000-0000-000038A40000}"/>
    <cellStyle name="표쥰 6 3 2 2 6" xfId="37557" xr:uid="{00000000-0005-0000-0000-000039A40000}"/>
    <cellStyle name="표쥰 6 3 2 2 7" xfId="37558" xr:uid="{00000000-0005-0000-0000-00003AA40000}"/>
    <cellStyle name="표쥰 6 3 2 3" xfId="37559" xr:uid="{00000000-0005-0000-0000-00003BA40000}"/>
    <cellStyle name="표쥰 6 3 2 4" xfId="37560" xr:uid="{00000000-0005-0000-0000-00003CA40000}"/>
    <cellStyle name="표쥰 6 3 2 5" xfId="37561" xr:uid="{00000000-0005-0000-0000-00003DA40000}"/>
    <cellStyle name="표쥰 6 3 2 6" xfId="37562" xr:uid="{00000000-0005-0000-0000-00003EA40000}"/>
    <cellStyle name="표쥰 6 3 2 7" xfId="37563" xr:uid="{00000000-0005-0000-0000-00003FA40000}"/>
    <cellStyle name="표쥰 6 3 2 8" xfId="37564" xr:uid="{00000000-0005-0000-0000-000040A40000}"/>
    <cellStyle name="표쥰 6 3 3" xfId="17865" xr:uid="{00000000-0005-0000-0000-000041A40000}"/>
    <cellStyle name="표쥰 6 3 3 2" xfId="37565" xr:uid="{00000000-0005-0000-0000-000042A40000}"/>
    <cellStyle name="표쥰 6 3 3 2 2" xfId="37566" xr:uid="{00000000-0005-0000-0000-000043A40000}"/>
    <cellStyle name="표쥰 6 3 3 2 3" xfId="37567" xr:uid="{00000000-0005-0000-0000-000044A40000}"/>
    <cellStyle name="표쥰 6 3 3 2 4" xfId="37568" xr:uid="{00000000-0005-0000-0000-000045A40000}"/>
    <cellStyle name="표쥰 6 3 3 2 5" xfId="37569" xr:uid="{00000000-0005-0000-0000-000046A40000}"/>
    <cellStyle name="표쥰 6 3 3 2 6" xfId="37570" xr:uid="{00000000-0005-0000-0000-000047A40000}"/>
    <cellStyle name="표쥰 6 3 3 2 7" xfId="37571" xr:uid="{00000000-0005-0000-0000-000048A40000}"/>
    <cellStyle name="표쥰 6 3 3 3" xfId="37572" xr:uid="{00000000-0005-0000-0000-000049A40000}"/>
    <cellStyle name="표쥰 6 3 3 4" xfId="37573" xr:uid="{00000000-0005-0000-0000-00004AA40000}"/>
    <cellStyle name="표쥰 6 3 3 5" xfId="37574" xr:uid="{00000000-0005-0000-0000-00004BA40000}"/>
    <cellStyle name="표쥰 6 3 3 6" xfId="37575" xr:uid="{00000000-0005-0000-0000-00004CA40000}"/>
    <cellStyle name="표쥰 6 3 3 7" xfId="37576" xr:uid="{00000000-0005-0000-0000-00004DA40000}"/>
    <cellStyle name="표쥰 6 3 3 8" xfId="37577" xr:uid="{00000000-0005-0000-0000-00004EA40000}"/>
    <cellStyle name="표쥰 6 3 4" xfId="18167" xr:uid="{00000000-0005-0000-0000-00004FA40000}"/>
    <cellStyle name="표쥰 6 3 4 2" xfId="37578" xr:uid="{00000000-0005-0000-0000-000050A40000}"/>
    <cellStyle name="표쥰 6 3 4 3" xfId="37579" xr:uid="{00000000-0005-0000-0000-000051A40000}"/>
    <cellStyle name="표쥰 6 3 4 4" xfId="37580" xr:uid="{00000000-0005-0000-0000-000052A40000}"/>
    <cellStyle name="표쥰 6 3 4 5" xfId="37581" xr:uid="{00000000-0005-0000-0000-000053A40000}"/>
    <cellStyle name="표쥰 6 3 4 6" xfId="37582" xr:uid="{00000000-0005-0000-0000-000054A40000}"/>
    <cellStyle name="표쥰 6 3 4 7" xfId="37583" xr:uid="{00000000-0005-0000-0000-000055A40000}"/>
    <cellStyle name="표쥰 6 3 5" xfId="37584" xr:uid="{00000000-0005-0000-0000-000056A40000}"/>
    <cellStyle name="표쥰 6 3 6" xfId="37585" xr:uid="{00000000-0005-0000-0000-000057A40000}"/>
    <cellStyle name="표쥰 6 3 7" xfId="37586" xr:uid="{00000000-0005-0000-0000-000058A40000}"/>
    <cellStyle name="표쥰 6 3 8" xfId="37587" xr:uid="{00000000-0005-0000-0000-000059A40000}"/>
    <cellStyle name="표쥰 6 3 9" xfId="37588" xr:uid="{00000000-0005-0000-0000-00005AA40000}"/>
    <cellStyle name="표쥰 6 4" xfId="17073" xr:uid="{00000000-0005-0000-0000-00005BA40000}"/>
    <cellStyle name="표쥰 6 4 2" xfId="37589" xr:uid="{00000000-0005-0000-0000-00005CA40000}"/>
    <cellStyle name="표쥰 6 4 2 2" xfId="37590" xr:uid="{00000000-0005-0000-0000-00005DA40000}"/>
    <cellStyle name="표쥰 6 4 2 3" xfId="37591" xr:uid="{00000000-0005-0000-0000-00005EA40000}"/>
    <cellStyle name="표쥰 6 4 2 4" xfId="37592" xr:uid="{00000000-0005-0000-0000-00005FA40000}"/>
    <cellStyle name="표쥰 6 4 2 5" xfId="37593" xr:uid="{00000000-0005-0000-0000-000060A40000}"/>
    <cellStyle name="표쥰 6 4 2 6" xfId="37594" xr:uid="{00000000-0005-0000-0000-000061A40000}"/>
    <cellStyle name="표쥰 6 4 2 7" xfId="37595" xr:uid="{00000000-0005-0000-0000-000062A40000}"/>
    <cellStyle name="표쥰 6 4 3" xfId="37596" xr:uid="{00000000-0005-0000-0000-000063A40000}"/>
    <cellStyle name="표쥰 6 4 4" xfId="37597" xr:uid="{00000000-0005-0000-0000-000064A40000}"/>
    <cellStyle name="표쥰 6 4 5" xfId="37598" xr:uid="{00000000-0005-0000-0000-000065A40000}"/>
    <cellStyle name="표쥰 6 4 6" xfId="37599" xr:uid="{00000000-0005-0000-0000-000066A40000}"/>
    <cellStyle name="표쥰 6 4 7" xfId="37600" xr:uid="{00000000-0005-0000-0000-000067A40000}"/>
    <cellStyle name="표쥰 6 4 8" xfId="37601" xr:uid="{00000000-0005-0000-0000-000068A40000}"/>
    <cellStyle name="표쥰 6 5" xfId="16927" xr:uid="{00000000-0005-0000-0000-000069A40000}"/>
    <cellStyle name="표쥰 6 5 2" xfId="37602" xr:uid="{00000000-0005-0000-0000-00006AA40000}"/>
    <cellStyle name="표쥰 6 5 2 2" xfId="37603" xr:uid="{00000000-0005-0000-0000-00006BA40000}"/>
    <cellStyle name="표쥰 6 5 2 3" xfId="37604" xr:uid="{00000000-0005-0000-0000-00006CA40000}"/>
    <cellStyle name="표쥰 6 5 2 4" xfId="37605" xr:uid="{00000000-0005-0000-0000-00006DA40000}"/>
    <cellStyle name="표쥰 6 5 2 5" xfId="37606" xr:uid="{00000000-0005-0000-0000-00006EA40000}"/>
    <cellStyle name="표쥰 6 5 2 6" xfId="37607" xr:uid="{00000000-0005-0000-0000-00006FA40000}"/>
    <cellStyle name="표쥰 6 5 2 7" xfId="37608" xr:uid="{00000000-0005-0000-0000-000070A40000}"/>
    <cellStyle name="표쥰 6 5 3" xfId="37609" xr:uid="{00000000-0005-0000-0000-000071A40000}"/>
    <cellStyle name="표쥰 6 5 4" xfId="37610" xr:uid="{00000000-0005-0000-0000-000072A40000}"/>
    <cellStyle name="표쥰 6 5 5" xfId="37611" xr:uid="{00000000-0005-0000-0000-000073A40000}"/>
    <cellStyle name="표쥰 6 5 6" xfId="37612" xr:uid="{00000000-0005-0000-0000-000074A40000}"/>
    <cellStyle name="표쥰 6 5 7" xfId="37613" xr:uid="{00000000-0005-0000-0000-000075A40000}"/>
    <cellStyle name="표쥰 6 5 8" xfId="37614" xr:uid="{00000000-0005-0000-0000-000076A40000}"/>
    <cellStyle name="표쥰 6 6" xfId="17226" xr:uid="{00000000-0005-0000-0000-000077A40000}"/>
    <cellStyle name="표쥰 6 6 2" xfId="37615" xr:uid="{00000000-0005-0000-0000-000078A40000}"/>
    <cellStyle name="표쥰 6 6 3" xfId="37616" xr:uid="{00000000-0005-0000-0000-000079A40000}"/>
    <cellStyle name="표쥰 6 6 4" xfId="37617" xr:uid="{00000000-0005-0000-0000-00007AA40000}"/>
    <cellStyle name="표쥰 6 6 5" xfId="37618" xr:uid="{00000000-0005-0000-0000-00007BA40000}"/>
    <cellStyle name="표쥰 6 6 6" xfId="37619" xr:uid="{00000000-0005-0000-0000-00007CA40000}"/>
    <cellStyle name="표쥰 6 6 7" xfId="37620" xr:uid="{00000000-0005-0000-0000-00007DA40000}"/>
    <cellStyle name="표쥰 6 7" xfId="37621" xr:uid="{00000000-0005-0000-0000-00007EA40000}"/>
    <cellStyle name="표쥰 6 8" xfId="37622" xr:uid="{00000000-0005-0000-0000-00007FA40000}"/>
    <cellStyle name="표쥰 6 9" xfId="37623" xr:uid="{00000000-0005-0000-0000-000080A40000}"/>
    <cellStyle name="표쥰 7" xfId="16841" xr:uid="{00000000-0005-0000-0000-000081A40000}"/>
    <cellStyle name="표쥰 7 2" xfId="17564" xr:uid="{00000000-0005-0000-0000-000082A40000}"/>
    <cellStyle name="표쥰 7 2 2" xfId="37624" xr:uid="{00000000-0005-0000-0000-000083A40000}"/>
    <cellStyle name="표쥰 7 2 3" xfId="37625" xr:uid="{00000000-0005-0000-0000-000084A40000}"/>
    <cellStyle name="표쥰 7 2 4" xfId="37626" xr:uid="{00000000-0005-0000-0000-000085A40000}"/>
    <cellStyle name="표쥰 7 2 5" xfId="37627" xr:uid="{00000000-0005-0000-0000-000086A40000}"/>
    <cellStyle name="표쥰 7 2 6" xfId="37628" xr:uid="{00000000-0005-0000-0000-000087A40000}"/>
    <cellStyle name="표쥰 7 2 7" xfId="37629" xr:uid="{00000000-0005-0000-0000-000088A40000}"/>
    <cellStyle name="표쥰 7 3" xfId="17866" xr:uid="{00000000-0005-0000-0000-000089A40000}"/>
    <cellStyle name="표쥰 7 4" xfId="18168" xr:uid="{00000000-0005-0000-0000-00008AA40000}"/>
    <cellStyle name="표쥰 7 5" xfId="37630" xr:uid="{00000000-0005-0000-0000-00008BA40000}"/>
    <cellStyle name="표쥰 7 6" xfId="37631" xr:uid="{00000000-0005-0000-0000-00008CA40000}"/>
    <cellStyle name="표쥰 7 7" xfId="37632" xr:uid="{00000000-0005-0000-0000-00008DA40000}"/>
    <cellStyle name="표쥰 7 8" xfId="37633" xr:uid="{00000000-0005-0000-0000-00008EA40000}"/>
    <cellStyle name="표쥰 7 9" xfId="42161" xr:uid="{00000000-0005-0000-0000-00008FA40000}"/>
    <cellStyle name="표쥰 8" xfId="16842" xr:uid="{00000000-0005-0000-0000-000090A40000}"/>
    <cellStyle name="표쥰 8 2" xfId="17565" xr:uid="{00000000-0005-0000-0000-000091A40000}"/>
    <cellStyle name="표쥰 8 2 2" xfId="37634" xr:uid="{00000000-0005-0000-0000-000092A40000}"/>
    <cellStyle name="표쥰 8 2 3" xfId="37635" xr:uid="{00000000-0005-0000-0000-000093A40000}"/>
    <cellStyle name="표쥰 8 2 4" xfId="37636" xr:uid="{00000000-0005-0000-0000-000094A40000}"/>
    <cellStyle name="표쥰 8 2 5" xfId="37637" xr:uid="{00000000-0005-0000-0000-000095A40000}"/>
    <cellStyle name="표쥰 8 2 6" xfId="37638" xr:uid="{00000000-0005-0000-0000-000096A40000}"/>
    <cellStyle name="표쥰 8 2 7" xfId="37639" xr:uid="{00000000-0005-0000-0000-000097A40000}"/>
    <cellStyle name="표쥰 8 3" xfId="17867" xr:uid="{00000000-0005-0000-0000-000098A40000}"/>
    <cellStyle name="표쥰 8 4" xfId="18169" xr:uid="{00000000-0005-0000-0000-000099A40000}"/>
    <cellStyle name="표쥰 8 5" xfId="37640" xr:uid="{00000000-0005-0000-0000-00009AA40000}"/>
    <cellStyle name="표쥰 8 6" xfId="37641" xr:uid="{00000000-0005-0000-0000-00009BA40000}"/>
    <cellStyle name="표쥰 8 7" xfId="37642" xr:uid="{00000000-0005-0000-0000-00009CA40000}"/>
    <cellStyle name="표쥰 8 8" xfId="37643" xr:uid="{00000000-0005-0000-0000-00009DA40000}"/>
    <cellStyle name="표쥰 8 9" xfId="42162" xr:uid="{00000000-0005-0000-0000-00009EA40000}"/>
    <cellStyle name="표쥰 9" xfId="16969" xr:uid="{00000000-0005-0000-0000-00009FA40000}"/>
    <cellStyle name="표쥰 9 2" xfId="37644" xr:uid="{00000000-0005-0000-0000-0000A0A40000}"/>
    <cellStyle name="표쥰 9 3" xfId="37645" xr:uid="{00000000-0005-0000-0000-0000A1A40000}"/>
    <cellStyle name="표쥰 9 4" xfId="37646" xr:uid="{00000000-0005-0000-0000-0000A2A40000}"/>
    <cellStyle name="표쥰 9 5" xfId="37647" xr:uid="{00000000-0005-0000-0000-0000A3A40000}"/>
    <cellStyle name="표쥰 9 6" xfId="37648" xr:uid="{00000000-0005-0000-0000-0000A4A40000}"/>
    <cellStyle name="표쥰 9 7" xfId="37649" xr:uid="{00000000-0005-0000-0000-0000A5A40000}"/>
    <cellStyle name="하이퍼링크 2" xfId="10496" xr:uid="{00000000-0005-0000-0000-0000A6A40000}"/>
    <cellStyle name="합계" xfId="10497" xr:uid="{00000000-0005-0000-0000-0000A7A40000}"/>
    <cellStyle name="합산" xfId="10498" xr:uid="{00000000-0005-0000-0000-0000A8A40000}"/>
    <cellStyle name="桁区切り [0.00]_Book2" xfId="10499" xr:uid="{00000000-0005-0000-0000-0000A9A40000}"/>
    <cellStyle name="桁区切り_★Office Deferred Maintenance Sheet - Final" xfId="10500" xr:uid="{00000000-0005-0000-0000-0000AAA40000}"/>
    <cellStyle name="型番" xfId="10501" xr:uid="{00000000-0005-0000-0000-0000ABA40000}"/>
    <cellStyle name="货币[0]_GTHMSNZ" xfId="10502" xr:uid="{00000000-0005-0000-0000-0000ACA40000}"/>
    <cellStyle name="货币_GTHMSNZ" xfId="10503" xr:uid="{00000000-0005-0000-0000-0000ADA40000}"/>
    <cellStyle name="貨幣 [0]_Book1" xfId="10504" xr:uid="{00000000-0005-0000-0000-0000AEA40000}"/>
    <cellStyle name="貨幣_Book1" xfId="10505" xr:uid="{00000000-0005-0000-0000-0000AFA40000}"/>
    <cellStyle name="화폐기호" xfId="10506" xr:uid="{00000000-0005-0000-0000-0000B0A40000}"/>
    <cellStyle name="화폐기호 2" xfId="10507" xr:uid="{00000000-0005-0000-0000-0000B1A40000}"/>
    <cellStyle name="화폐기호0" xfId="10508" xr:uid="{00000000-0005-0000-0000-0000B2A40000}"/>
    <cellStyle name="화폐기호0 2" xfId="10509" xr:uid="{00000000-0005-0000-0000-0000B3A40000}"/>
    <cellStyle name="확인" xfId="10510" xr:uid="{00000000-0005-0000-0000-0000B4A40000}"/>
    <cellStyle name="회비" xfId="10511" xr:uid="{00000000-0005-0000-0000-0000B5A40000}"/>
  </cellStyles>
  <dxfs count="0"/>
  <tableStyles count="0" defaultTableStyle="TableStyleMedium2" defaultPivotStyle="PivotStyleLight16"/>
  <colors>
    <mruColors>
      <color rgb="FFA7E23E"/>
      <color rgb="FFC0EC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2:G40"/>
  <sheetViews>
    <sheetView tabSelected="1" zoomScale="85" zoomScaleNormal="85" zoomScaleSheetLayoutView="85" workbookViewId="0">
      <selection activeCell="C5" sqref="C5"/>
    </sheetView>
  </sheetViews>
  <sheetFormatPr defaultColWidth="9" defaultRowHeight="16.5"/>
  <cols>
    <col min="1" max="1" width="3.625" bestFit="1" customWidth="1"/>
    <col min="2" max="2" width="7.125" customWidth="1"/>
    <col min="3" max="3" width="27.75" customWidth="1"/>
    <col min="4" max="6" width="16.125" customWidth="1"/>
    <col min="7" max="7" width="39.875" bestFit="1" customWidth="1"/>
  </cols>
  <sheetData>
    <row r="2" spans="1:7" ht="52.5" customHeight="1">
      <c r="A2" s="145" t="s">
        <v>112</v>
      </c>
      <c r="B2" s="145"/>
      <c r="C2" s="145"/>
      <c r="D2" s="145"/>
      <c r="E2" s="145"/>
      <c r="F2" s="145"/>
      <c r="G2" s="145"/>
    </row>
    <row r="3" spans="1:7" ht="36" customHeight="1" thickBot="1">
      <c r="B3" s="41"/>
      <c r="C3" s="42"/>
      <c r="D3" s="42"/>
      <c r="E3" s="42"/>
      <c r="F3" s="42"/>
      <c r="G3" s="43" t="s">
        <v>71</v>
      </c>
    </row>
    <row r="4" spans="1:7" ht="35.1" customHeight="1">
      <c r="A4" s="146" t="s">
        <v>72</v>
      </c>
      <c r="B4" s="147"/>
      <c r="C4" s="148"/>
      <c r="D4" s="146" t="s">
        <v>100</v>
      </c>
      <c r="E4" s="147"/>
      <c r="F4" s="148"/>
      <c r="G4" s="68" t="s">
        <v>101</v>
      </c>
    </row>
    <row r="5" spans="1:7" ht="35.1" customHeight="1">
      <c r="A5" s="149" t="s">
        <v>73</v>
      </c>
      <c r="B5" s="150"/>
      <c r="C5" s="58">
        <v>10320</v>
      </c>
      <c r="D5" s="159" t="s">
        <v>94</v>
      </c>
      <c r="E5" s="51" t="s">
        <v>115</v>
      </c>
      <c r="F5" s="89" t="s">
        <v>116</v>
      </c>
      <c r="G5" s="114"/>
    </row>
    <row r="6" spans="1:7" ht="35.1" customHeight="1">
      <c r="A6" s="115" t="s">
        <v>74</v>
      </c>
      <c r="B6" s="116"/>
      <c r="C6" s="117"/>
      <c r="D6" s="159">
        <v>1</v>
      </c>
      <c r="E6" s="54">
        <v>1</v>
      </c>
      <c r="F6" s="59">
        <v>12</v>
      </c>
      <c r="G6" s="69"/>
    </row>
    <row r="7" spans="1:7" ht="35.1" customHeight="1">
      <c r="A7" s="115" t="s">
        <v>75</v>
      </c>
      <c r="B7" s="116"/>
      <c r="C7" s="117"/>
      <c r="D7" s="110">
        <v>8</v>
      </c>
      <c r="E7" s="109">
        <v>6</v>
      </c>
      <c r="F7" s="112">
        <v>5</v>
      </c>
      <c r="G7" s="69"/>
    </row>
    <row r="8" spans="1:7" ht="35.1" customHeight="1">
      <c r="A8" s="115" t="s">
        <v>76</v>
      </c>
      <c r="B8" s="116"/>
      <c r="C8" s="117"/>
      <c r="D8" s="110">
        <v>4</v>
      </c>
      <c r="E8" s="109">
        <v>4</v>
      </c>
      <c r="F8" s="112">
        <v>4</v>
      </c>
      <c r="G8" s="70" t="s">
        <v>111</v>
      </c>
    </row>
    <row r="9" spans="1:7" ht="35.1" customHeight="1">
      <c r="A9" s="115" t="s">
        <v>77</v>
      </c>
      <c r="B9" s="116"/>
      <c r="C9" s="117"/>
      <c r="D9" s="111">
        <f>ROUNDUP(D7*5*4.345*1.2,0)</f>
        <v>209</v>
      </c>
      <c r="E9" s="109">
        <f t="shared" ref="E9:F9" si="0">ROUNDUP(E7*5*4.345*1.2,0)</f>
        <v>157</v>
      </c>
      <c r="F9" s="112">
        <f t="shared" si="0"/>
        <v>131</v>
      </c>
      <c r="G9" s="70"/>
    </row>
    <row r="10" spans="1:7" ht="35.1" customHeight="1">
      <c r="A10" s="137" t="s">
        <v>78</v>
      </c>
      <c r="B10" s="140" t="s">
        <v>79</v>
      </c>
      <c r="C10" s="60" t="s">
        <v>80</v>
      </c>
      <c r="D10" s="90"/>
      <c r="E10" s="40"/>
      <c r="F10" s="91"/>
      <c r="G10" s="71" t="s">
        <v>113</v>
      </c>
    </row>
    <row r="11" spans="1:7" ht="35.1" customHeight="1">
      <c r="A11" s="138"/>
      <c r="B11" s="140"/>
      <c r="C11" s="60" t="s">
        <v>81</v>
      </c>
      <c r="D11" s="90"/>
      <c r="E11" s="40"/>
      <c r="F11" s="91"/>
      <c r="G11" s="72"/>
    </row>
    <row r="12" spans="1:7" ht="35.1" customHeight="1">
      <c r="A12" s="138"/>
      <c r="B12" s="140"/>
      <c r="C12" s="60" t="s">
        <v>82</v>
      </c>
      <c r="D12" s="90"/>
      <c r="E12" s="40"/>
      <c r="F12" s="91"/>
      <c r="G12" s="73"/>
    </row>
    <row r="13" spans="1:7" ht="35.1" customHeight="1">
      <c r="A13" s="138"/>
      <c r="B13" s="140"/>
      <c r="C13" s="60" t="s">
        <v>83</v>
      </c>
      <c r="D13" s="90"/>
      <c r="E13" s="40"/>
      <c r="F13" s="91"/>
      <c r="G13" s="74"/>
    </row>
    <row r="14" spans="1:7" ht="35.1" customHeight="1">
      <c r="A14" s="138"/>
      <c r="B14" s="140"/>
      <c r="C14" s="60" t="s">
        <v>102</v>
      </c>
      <c r="D14" s="90"/>
      <c r="E14" s="40"/>
      <c r="F14" s="91"/>
      <c r="G14" s="75"/>
    </row>
    <row r="15" spans="1:7" ht="35.1" customHeight="1">
      <c r="A15" s="138"/>
      <c r="B15" s="140"/>
      <c r="C15" s="60" t="s">
        <v>15</v>
      </c>
      <c r="D15" s="90"/>
      <c r="E15" s="45"/>
      <c r="F15" s="91"/>
      <c r="G15" s="74"/>
    </row>
    <row r="16" spans="1:7" ht="35.1" customHeight="1">
      <c r="A16" s="138"/>
      <c r="B16" s="140"/>
      <c r="C16" s="61" t="s">
        <v>103</v>
      </c>
      <c r="D16" s="92"/>
      <c r="E16" s="44"/>
      <c r="F16" s="93"/>
      <c r="G16" s="76"/>
    </row>
    <row r="17" spans="1:7" ht="35.1" customHeight="1">
      <c r="A17" s="138"/>
      <c r="B17" s="140" t="s">
        <v>84</v>
      </c>
      <c r="C17" s="62" t="s">
        <v>85</v>
      </c>
      <c r="D17" s="94"/>
      <c r="E17" s="52"/>
      <c r="F17" s="95"/>
      <c r="G17" s="77"/>
    </row>
    <row r="18" spans="1:7" ht="35.1" customHeight="1">
      <c r="A18" s="138"/>
      <c r="B18" s="140"/>
      <c r="C18" s="63" t="s">
        <v>92</v>
      </c>
      <c r="D18" s="96"/>
      <c r="E18" s="45"/>
      <c r="F18" s="97"/>
      <c r="G18" s="78" t="s">
        <v>114</v>
      </c>
    </row>
    <row r="19" spans="1:7" ht="35.1" customHeight="1">
      <c r="A19" s="138"/>
      <c r="B19" s="140"/>
      <c r="C19" s="63" t="s">
        <v>86</v>
      </c>
      <c r="D19" s="96"/>
      <c r="E19" s="45"/>
      <c r="F19" s="97"/>
      <c r="G19" s="78" t="s">
        <v>114</v>
      </c>
    </row>
    <row r="20" spans="1:7" ht="35.1" customHeight="1">
      <c r="A20" s="138"/>
      <c r="B20" s="140"/>
      <c r="C20" s="63" t="s">
        <v>91</v>
      </c>
      <c r="D20" s="96"/>
      <c r="E20" s="45"/>
      <c r="F20" s="97"/>
      <c r="G20" s="78" t="s">
        <v>114</v>
      </c>
    </row>
    <row r="21" spans="1:7" ht="35.1" customHeight="1">
      <c r="A21" s="138"/>
      <c r="B21" s="140"/>
      <c r="C21" s="63" t="s">
        <v>95</v>
      </c>
      <c r="D21" s="96"/>
      <c r="E21" s="45"/>
      <c r="F21" s="97"/>
      <c r="G21" s="78" t="s">
        <v>114</v>
      </c>
    </row>
    <row r="22" spans="1:7" ht="35.1" customHeight="1">
      <c r="A22" s="138"/>
      <c r="B22" s="140"/>
      <c r="C22" s="64" t="s">
        <v>96</v>
      </c>
      <c r="D22" s="96"/>
      <c r="E22" s="45"/>
      <c r="F22" s="97"/>
      <c r="G22" s="78" t="s">
        <v>114</v>
      </c>
    </row>
    <row r="23" spans="1:7" ht="35.1" customHeight="1">
      <c r="A23" s="138"/>
      <c r="B23" s="140"/>
      <c r="C23" s="64" t="s">
        <v>87</v>
      </c>
      <c r="D23" s="96"/>
      <c r="E23" s="45"/>
      <c r="F23" s="97"/>
      <c r="G23" s="78"/>
    </row>
    <row r="24" spans="1:7" ht="35.1" customHeight="1">
      <c r="A24" s="138"/>
      <c r="B24" s="140"/>
      <c r="C24" s="65" t="s">
        <v>93</v>
      </c>
      <c r="D24" s="96"/>
      <c r="E24" s="45"/>
      <c r="F24" s="97"/>
      <c r="G24" s="79"/>
    </row>
    <row r="25" spans="1:7" ht="35.1" customHeight="1">
      <c r="A25" s="138"/>
      <c r="B25" s="140"/>
      <c r="C25" s="61" t="s">
        <v>106</v>
      </c>
      <c r="D25" s="92"/>
      <c r="E25" s="44"/>
      <c r="F25" s="93"/>
      <c r="G25" s="130"/>
    </row>
    <row r="26" spans="1:7" ht="35.1" customHeight="1">
      <c r="A26" s="139"/>
      <c r="B26" s="131" t="s">
        <v>107</v>
      </c>
      <c r="C26" s="132"/>
      <c r="D26" s="98"/>
      <c r="E26" s="46"/>
      <c r="F26" s="99"/>
      <c r="G26" s="130"/>
    </row>
    <row r="27" spans="1:7" ht="35.1" customHeight="1">
      <c r="A27" s="141" t="s">
        <v>104</v>
      </c>
      <c r="B27" s="142"/>
      <c r="C27" s="66" t="s">
        <v>105</v>
      </c>
      <c r="D27" s="100"/>
      <c r="E27" s="50"/>
      <c r="F27" s="101"/>
      <c r="G27" s="80"/>
    </row>
    <row r="28" spans="1:7" ht="35.1" customHeight="1">
      <c r="A28" s="141"/>
      <c r="B28" s="142"/>
      <c r="C28" s="67" t="s">
        <v>40</v>
      </c>
      <c r="D28" s="90"/>
      <c r="E28" s="40"/>
      <c r="F28" s="91"/>
      <c r="G28" s="81"/>
    </row>
    <row r="29" spans="1:7" ht="35.1" customHeight="1">
      <c r="A29" s="143"/>
      <c r="B29" s="144"/>
      <c r="C29" s="60" t="s">
        <v>97</v>
      </c>
      <c r="D29" s="90"/>
      <c r="E29" s="40"/>
      <c r="F29" s="91"/>
      <c r="G29" s="82"/>
    </row>
    <row r="30" spans="1:7" ht="35.1" customHeight="1">
      <c r="A30" s="133" t="s">
        <v>108</v>
      </c>
      <c r="B30" s="131"/>
      <c r="C30" s="132"/>
      <c r="D30" s="98"/>
      <c r="E30" s="46"/>
      <c r="F30" s="99"/>
      <c r="G30" s="83"/>
    </row>
    <row r="31" spans="1:7" ht="35.1" customHeight="1">
      <c r="A31" s="134" t="s">
        <v>88</v>
      </c>
      <c r="B31" s="135"/>
      <c r="C31" s="136"/>
      <c r="D31" s="102"/>
      <c r="E31" s="53"/>
      <c r="F31" s="103"/>
      <c r="G31" s="113" t="s">
        <v>89</v>
      </c>
    </row>
    <row r="32" spans="1:7" ht="35.1" customHeight="1">
      <c r="A32" s="118" t="s">
        <v>109</v>
      </c>
      <c r="B32" s="119"/>
      <c r="C32" s="120"/>
      <c r="D32" s="90"/>
      <c r="E32" s="40"/>
      <c r="F32" s="91"/>
      <c r="G32" s="84"/>
    </row>
    <row r="33" spans="1:7" ht="35.1" customHeight="1">
      <c r="A33" s="118" t="s">
        <v>110</v>
      </c>
      <c r="B33" s="119"/>
      <c r="C33" s="120"/>
      <c r="D33" s="159">
        <v>1</v>
      </c>
      <c r="E33" s="54">
        <v>1</v>
      </c>
      <c r="F33" s="59">
        <v>12</v>
      </c>
      <c r="G33" s="85"/>
    </row>
    <row r="34" spans="1:7" ht="35.1" customHeight="1">
      <c r="A34" s="121" t="s">
        <v>98</v>
      </c>
      <c r="B34" s="122"/>
      <c r="C34" s="123"/>
      <c r="D34" s="160"/>
      <c r="E34" s="47"/>
      <c r="F34" s="104"/>
      <c r="G34" s="86"/>
    </row>
    <row r="35" spans="1:7" ht="35.1" customHeight="1">
      <c r="A35" s="124" t="s">
        <v>90</v>
      </c>
      <c r="B35" s="125"/>
      <c r="C35" s="126"/>
      <c r="D35" s="105"/>
      <c r="E35" s="48"/>
      <c r="F35" s="106"/>
      <c r="G35" s="87"/>
    </row>
    <row r="36" spans="1:7" ht="35.1" customHeight="1" thickBot="1">
      <c r="A36" s="127" t="s">
        <v>99</v>
      </c>
      <c r="B36" s="128"/>
      <c r="C36" s="129"/>
      <c r="D36" s="107"/>
      <c r="E36" s="57"/>
      <c r="F36" s="108"/>
      <c r="G36" s="88"/>
    </row>
    <row r="37" spans="1:7" ht="39.950000000000003" customHeight="1">
      <c r="A37" s="55"/>
      <c r="B37" s="56"/>
      <c r="C37" s="56"/>
      <c r="D37" s="56"/>
      <c r="E37" s="56"/>
      <c r="F37" s="56"/>
      <c r="G37" s="56"/>
    </row>
    <row r="40" spans="1:7">
      <c r="G40" s="49"/>
    </row>
  </sheetData>
  <mergeCells count="21">
    <mergeCell ref="A2:G2"/>
    <mergeCell ref="A4:C4"/>
    <mergeCell ref="D4:F4"/>
    <mergeCell ref="A5:B5"/>
    <mergeCell ref="A6:C6"/>
    <mergeCell ref="A35:C35"/>
    <mergeCell ref="A36:C36"/>
    <mergeCell ref="G25:G26"/>
    <mergeCell ref="B26:C26"/>
    <mergeCell ref="A30:C30"/>
    <mergeCell ref="A31:C31"/>
    <mergeCell ref="A32:C32"/>
    <mergeCell ref="A10:A26"/>
    <mergeCell ref="B10:B16"/>
    <mergeCell ref="B17:B25"/>
    <mergeCell ref="A27:B29"/>
    <mergeCell ref="A7:C7"/>
    <mergeCell ref="A8:C8"/>
    <mergeCell ref="A9:C9"/>
    <mergeCell ref="A33:C33"/>
    <mergeCell ref="A34:C34"/>
  </mergeCells>
  <phoneticPr fontId="2" type="noConversion"/>
  <printOptions horizontalCentered="1"/>
  <pageMargins left="0.15748031496062992" right="0.15748031496062992" top="0.59055118110236227" bottom="0.19685039370078741" header="0.15748031496062992" footer="0.15748031496062992"/>
  <pageSetup paperSize="9" scale="4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L50"/>
  <sheetViews>
    <sheetView view="pageBreakPreview" zoomScale="80" zoomScaleNormal="100" zoomScaleSheetLayoutView="80" workbookViewId="0">
      <selection activeCell="F13" sqref="F13"/>
    </sheetView>
  </sheetViews>
  <sheetFormatPr defaultRowHeight="16.5"/>
  <cols>
    <col min="1" max="1" width="7.25" customWidth="1"/>
    <col min="2" max="2" width="19.75" customWidth="1"/>
    <col min="3" max="9" width="17.625" customWidth="1"/>
    <col min="10" max="10" width="21.625" customWidth="1"/>
    <col min="11" max="11" width="60.125" customWidth="1"/>
  </cols>
  <sheetData>
    <row r="1" spans="1:12" ht="36.75" customHeight="1">
      <c r="A1" s="6" t="s">
        <v>54</v>
      </c>
      <c r="B1" s="2"/>
      <c r="C1" s="2"/>
      <c r="D1" s="2"/>
      <c r="E1" s="2"/>
      <c r="F1" s="2"/>
      <c r="G1" s="2"/>
      <c r="H1" s="2"/>
      <c r="I1" s="2"/>
      <c r="J1" s="2"/>
      <c r="K1" s="3"/>
    </row>
    <row r="2" spans="1:12" ht="43.5" customHeight="1">
      <c r="A2" s="125" t="s">
        <v>2</v>
      </c>
      <c r="B2" s="125"/>
      <c r="C2" s="38" t="s">
        <v>50</v>
      </c>
      <c r="D2" s="125" t="s">
        <v>46</v>
      </c>
      <c r="E2" s="125"/>
      <c r="F2" s="125"/>
      <c r="G2" s="125"/>
      <c r="H2" s="125"/>
      <c r="I2" s="125"/>
      <c r="J2" s="125" t="s">
        <v>3</v>
      </c>
      <c r="K2" s="125" t="s">
        <v>1</v>
      </c>
    </row>
    <row r="3" spans="1:12" ht="43.5" customHeight="1">
      <c r="A3" s="125"/>
      <c r="B3" s="125"/>
      <c r="C3" s="38" t="s">
        <v>45</v>
      </c>
      <c r="D3" s="38" t="s">
        <v>60</v>
      </c>
      <c r="E3" s="38" t="s">
        <v>61</v>
      </c>
      <c r="F3" s="38" t="s">
        <v>59</v>
      </c>
      <c r="G3" s="38" t="s">
        <v>67</v>
      </c>
      <c r="H3" s="39" t="s">
        <v>68</v>
      </c>
      <c r="I3" s="39" t="s">
        <v>69</v>
      </c>
      <c r="J3" s="125"/>
      <c r="K3" s="125"/>
    </row>
    <row r="4" spans="1:12" ht="43.5" customHeight="1">
      <c r="A4" s="158" t="s">
        <v>4</v>
      </c>
      <c r="B4" s="158"/>
      <c r="C4" s="4" t="s">
        <v>51</v>
      </c>
      <c r="D4" s="4" t="s">
        <v>51</v>
      </c>
      <c r="E4" s="4" t="s">
        <v>51</v>
      </c>
      <c r="F4" s="4" t="s">
        <v>51</v>
      </c>
      <c r="G4" s="4" t="s">
        <v>51</v>
      </c>
      <c r="H4" s="4" t="s">
        <v>57</v>
      </c>
      <c r="I4" s="4" t="s">
        <v>58</v>
      </c>
      <c r="J4" s="4"/>
      <c r="K4" s="5"/>
    </row>
    <row r="5" spans="1:12" ht="54" customHeight="1">
      <c r="A5" s="158" t="s">
        <v>42</v>
      </c>
      <c r="B5" s="158"/>
      <c r="C5" s="10" t="s">
        <v>47</v>
      </c>
      <c r="D5" s="10" t="s">
        <v>47</v>
      </c>
      <c r="E5" s="10" t="s">
        <v>47</v>
      </c>
      <c r="F5" s="10" t="s">
        <v>47</v>
      </c>
      <c r="G5" s="10" t="s">
        <v>62</v>
      </c>
      <c r="H5" s="10" t="s">
        <v>62</v>
      </c>
      <c r="I5" s="10" t="s">
        <v>62</v>
      </c>
      <c r="J5" s="4"/>
      <c r="K5" s="5"/>
    </row>
    <row r="6" spans="1:12" ht="43.5" customHeight="1">
      <c r="A6" s="158" t="s">
        <v>0</v>
      </c>
      <c r="B6" s="158"/>
      <c r="C6" s="11">
        <v>1</v>
      </c>
      <c r="D6" s="11">
        <v>1</v>
      </c>
      <c r="E6" s="11">
        <v>4</v>
      </c>
      <c r="F6" s="11">
        <v>7</v>
      </c>
      <c r="G6" s="11">
        <v>3</v>
      </c>
      <c r="H6" s="11">
        <v>5</v>
      </c>
      <c r="I6" s="11">
        <v>7</v>
      </c>
      <c r="J6" s="11">
        <f>SUM(C6:I6)</f>
        <v>28</v>
      </c>
      <c r="K6" s="5"/>
    </row>
    <row r="7" spans="1:12" ht="43.5" customHeight="1">
      <c r="A7" s="158" t="s">
        <v>5</v>
      </c>
      <c r="B7" s="158"/>
      <c r="C7" s="12">
        <v>13798.131692868532</v>
      </c>
      <c r="D7" s="12">
        <v>13086.124401913878</v>
      </c>
      <c r="E7" s="12">
        <v>12136.021872863977</v>
      </c>
      <c r="F7" s="12">
        <v>11185.919343814081</v>
      </c>
      <c r="G7" s="12">
        <v>10290</v>
      </c>
      <c r="H7" s="12">
        <v>8350</v>
      </c>
      <c r="I7" s="12">
        <v>8350</v>
      </c>
      <c r="J7" s="12"/>
      <c r="K7" s="5" t="s">
        <v>55</v>
      </c>
    </row>
    <row r="8" spans="1:12" ht="43.5" customHeight="1">
      <c r="A8" s="154" t="s">
        <v>6</v>
      </c>
      <c r="B8" s="13" t="s">
        <v>7</v>
      </c>
      <c r="C8" s="14">
        <f t="shared" ref="C8:I8" si="0">C7*209</f>
        <v>2883809.5238095233</v>
      </c>
      <c r="D8" s="14">
        <f t="shared" si="0"/>
        <v>2735000.0000000005</v>
      </c>
      <c r="E8" s="14">
        <f t="shared" si="0"/>
        <v>2536428.5714285714</v>
      </c>
      <c r="F8" s="14">
        <f t="shared" si="0"/>
        <v>2337857.1428571427</v>
      </c>
      <c r="G8" s="14">
        <f t="shared" si="0"/>
        <v>2150610</v>
      </c>
      <c r="H8" s="14">
        <f t="shared" si="0"/>
        <v>1745150</v>
      </c>
      <c r="I8" s="14">
        <f t="shared" si="0"/>
        <v>1745150</v>
      </c>
      <c r="J8" s="14">
        <f t="shared" ref="J8:J30" si="1">SUMPRODUCT(C8:I8,$C$6:$I$6)</f>
        <v>59523153.809523806</v>
      </c>
      <c r="K8" s="15" t="s">
        <v>8</v>
      </c>
    </row>
    <row r="9" spans="1:12" ht="43.5" customHeight="1">
      <c r="A9" s="153"/>
      <c r="B9" s="13" t="s">
        <v>9</v>
      </c>
      <c r="C9" s="14">
        <v>0</v>
      </c>
      <c r="D9" s="14">
        <v>0</v>
      </c>
      <c r="E9" s="14">
        <v>0</v>
      </c>
      <c r="F9" s="14">
        <v>0</v>
      </c>
      <c r="G9" s="14">
        <v>0</v>
      </c>
      <c r="H9" s="14">
        <f>(H8+H12)/209*28*1.5</f>
        <v>366776.55502392346</v>
      </c>
      <c r="I9" s="14">
        <f>(I8+I12)/209*28*1.5</f>
        <v>350700</v>
      </c>
      <c r="J9" s="14">
        <f t="shared" si="1"/>
        <v>4288782.7751196176</v>
      </c>
      <c r="K9" s="16" t="s">
        <v>10</v>
      </c>
      <c r="L9" s="1"/>
    </row>
    <row r="10" spans="1:12" ht="43.5" customHeight="1">
      <c r="A10" s="153"/>
      <c r="B10" s="13" t="s">
        <v>11</v>
      </c>
      <c r="C10" s="14">
        <v>0</v>
      </c>
      <c r="D10" s="14">
        <v>0</v>
      </c>
      <c r="E10" s="14">
        <v>0</v>
      </c>
      <c r="F10" s="14">
        <v>0</v>
      </c>
      <c r="G10" s="14">
        <v>0</v>
      </c>
      <c r="H10" s="14">
        <f>(H8+H12)/209*5*30.4/4*0.5</f>
        <v>165922.72727272726</v>
      </c>
      <c r="I10" s="14">
        <f>(I8+I12)/209*5*30.4/4*0.5</f>
        <v>158650</v>
      </c>
      <c r="J10" s="14">
        <f t="shared" si="1"/>
        <v>1940163.6363636362</v>
      </c>
      <c r="K10" s="16" t="s">
        <v>12</v>
      </c>
    </row>
    <row r="11" spans="1:12" ht="43.5" customHeight="1">
      <c r="A11" s="153"/>
      <c r="B11" s="13" t="s">
        <v>13</v>
      </c>
      <c r="C11" s="14">
        <f t="shared" ref="C11:I11" si="2">SUM(C8,C12)/209*8*1.5*1/12</f>
        <v>16190.476190476189</v>
      </c>
      <c r="D11" s="14">
        <f t="shared" si="2"/>
        <v>15000.000000000002</v>
      </c>
      <c r="E11" s="14">
        <f>SUM(E8,E12)/209*8*1.5*1/12</f>
        <v>13571.428571428571</v>
      </c>
      <c r="F11" s="14">
        <f>SUM(F8,F12)/209*8*1.5*1/12</f>
        <v>12142.857142857143</v>
      </c>
      <c r="G11" s="14">
        <f>SUM(G8,G12)/209*8*1.5*1/12</f>
        <v>10768.468899521531</v>
      </c>
      <c r="H11" s="14">
        <f>SUM(H8,H12)/209*8*1.5*1/12</f>
        <v>8732.7751196172248</v>
      </c>
      <c r="I11" s="14">
        <f t="shared" si="2"/>
        <v>8350</v>
      </c>
      <c r="J11" s="14">
        <f t="shared" si="1"/>
        <v>304895.47277284123</v>
      </c>
      <c r="K11" s="17" t="s">
        <v>14</v>
      </c>
    </row>
    <row r="12" spans="1:12" ht="43.5" customHeight="1">
      <c r="A12" s="153"/>
      <c r="B12" s="13" t="s">
        <v>15</v>
      </c>
      <c r="C12" s="14">
        <v>500000</v>
      </c>
      <c r="D12" s="14">
        <v>400000</v>
      </c>
      <c r="E12" s="14">
        <v>300000</v>
      </c>
      <c r="F12" s="14">
        <v>200000</v>
      </c>
      <c r="G12" s="14">
        <v>100000</v>
      </c>
      <c r="H12" s="14">
        <v>80000</v>
      </c>
      <c r="I12" s="14">
        <v>0</v>
      </c>
      <c r="J12" s="14">
        <f t="shared" si="1"/>
        <v>4200000</v>
      </c>
      <c r="K12" s="17" t="s">
        <v>16</v>
      </c>
    </row>
    <row r="13" spans="1:12" ht="43.5" customHeight="1">
      <c r="A13" s="153"/>
      <c r="B13" s="18" t="s">
        <v>17</v>
      </c>
      <c r="C13" s="19">
        <f t="shared" ref="C13:I13" si="3">SUM(C8:C12)</f>
        <v>3399999.9999999995</v>
      </c>
      <c r="D13" s="19">
        <f t="shared" si="3"/>
        <v>3150000.0000000005</v>
      </c>
      <c r="E13" s="19">
        <f t="shared" si="3"/>
        <v>2850000</v>
      </c>
      <c r="F13" s="19">
        <f t="shared" si="3"/>
        <v>2550000</v>
      </c>
      <c r="G13" s="19">
        <f t="shared" si="3"/>
        <v>2261378.4688995215</v>
      </c>
      <c r="H13" s="19">
        <f t="shared" si="3"/>
        <v>2366582.0574162677</v>
      </c>
      <c r="I13" s="19">
        <f t="shared" si="3"/>
        <v>2262850</v>
      </c>
      <c r="J13" s="19">
        <f t="shared" si="1"/>
        <v>70256995.693779901</v>
      </c>
      <c r="K13" s="20" t="s">
        <v>18</v>
      </c>
      <c r="L13" s="1"/>
    </row>
    <row r="14" spans="1:12" ht="43.5" customHeight="1">
      <c r="A14" s="153"/>
      <c r="B14" s="21" t="s">
        <v>19</v>
      </c>
      <c r="C14" s="22">
        <f>(C8+C12)/209*8*26/12</f>
        <v>280634.92063492059</v>
      </c>
      <c r="D14" s="22">
        <f t="shared" ref="D14:I14" si="4">(D8+D12)/209*8*26/12</f>
        <v>260000.00000000003</v>
      </c>
      <c r="E14" s="22">
        <f t="shared" si="4"/>
        <v>235238.09523809524</v>
      </c>
      <c r="F14" s="22">
        <f t="shared" si="4"/>
        <v>210476.1904761905</v>
      </c>
      <c r="G14" s="22">
        <f t="shared" si="4"/>
        <v>186653.46092503986</v>
      </c>
      <c r="H14" s="22">
        <f t="shared" si="4"/>
        <v>151368.10207336524</v>
      </c>
      <c r="I14" s="22">
        <f t="shared" si="4"/>
        <v>144733.33333333334</v>
      </c>
      <c r="J14" s="22">
        <f t="shared" si="1"/>
        <v>5284854.8613959141</v>
      </c>
      <c r="K14" s="16" t="s">
        <v>70</v>
      </c>
    </row>
    <row r="15" spans="1:12" ht="43.5" customHeight="1">
      <c r="A15" s="153"/>
      <c r="B15" s="23" t="s">
        <v>20</v>
      </c>
      <c r="C15" s="24">
        <f t="shared" ref="C15:I15" si="5">SUM(C13:C14)</f>
        <v>3680634.9206349202</v>
      </c>
      <c r="D15" s="24">
        <f t="shared" si="5"/>
        <v>3410000.0000000005</v>
      </c>
      <c r="E15" s="24">
        <f t="shared" si="5"/>
        <v>3085238.0952380951</v>
      </c>
      <c r="F15" s="24">
        <f t="shared" si="5"/>
        <v>2760476.1904761903</v>
      </c>
      <c r="G15" s="24">
        <f t="shared" si="5"/>
        <v>2448031.9298245613</v>
      </c>
      <c r="H15" s="24">
        <f t="shared" si="5"/>
        <v>2517950.159489633</v>
      </c>
      <c r="I15" s="24">
        <f t="shared" si="5"/>
        <v>2407583.3333333335</v>
      </c>
      <c r="J15" s="24">
        <f t="shared" si="1"/>
        <v>75541850.555175811</v>
      </c>
      <c r="K15" s="25" t="s">
        <v>21</v>
      </c>
    </row>
    <row r="16" spans="1:12" ht="43.5" customHeight="1">
      <c r="A16" s="153"/>
      <c r="B16" s="13" t="s">
        <v>22</v>
      </c>
      <c r="C16" s="14">
        <f t="shared" ref="C16:I16" si="6">C15/12</f>
        <v>306719.57671957667</v>
      </c>
      <c r="D16" s="14">
        <f t="shared" si="6"/>
        <v>284166.66666666669</v>
      </c>
      <c r="E16" s="14">
        <f>E15/12</f>
        <v>257103.17460317459</v>
      </c>
      <c r="F16" s="14">
        <f>F15/12</f>
        <v>230039.68253968252</v>
      </c>
      <c r="G16" s="14">
        <f t="shared" si="6"/>
        <v>204002.66081871346</v>
      </c>
      <c r="H16" s="14">
        <f>H15/12</f>
        <v>209829.17995746943</v>
      </c>
      <c r="I16" s="14">
        <f t="shared" si="6"/>
        <v>200631.94444444447</v>
      </c>
      <c r="J16" s="14">
        <f t="shared" si="1"/>
        <v>6295154.2129313173</v>
      </c>
      <c r="K16" s="17" t="s">
        <v>23</v>
      </c>
    </row>
    <row r="17" spans="1:11" ht="43.5" customHeight="1">
      <c r="A17" s="153" t="s">
        <v>24</v>
      </c>
      <c r="B17" s="153"/>
      <c r="C17" s="26">
        <f t="shared" ref="C17:I17" si="7">SUM(C15:C16)</f>
        <v>3987354.4973544967</v>
      </c>
      <c r="D17" s="26">
        <f t="shared" si="7"/>
        <v>3694166.666666667</v>
      </c>
      <c r="E17" s="26">
        <f>SUM(E15:E16)</f>
        <v>3342341.2698412696</v>
      </c>
      <c r="F17" s="26">
        <f>SUM(F15:F16)</f>
        <v>2990515.8730158727</v>
      </c>
      <c r="G17" s="26">
        <f t="shared" si="7"/>
        <v>2652034.5906432746</v>
      </c>
      <c r="H17" s="26">
        <f>SUM(H15:H16)</f>
        <v>2727779.3394471025</v>
      </c>
      <c r="I17" s="26">
        <f t="shared" si="7"/>
        <v>2608215.277777778</v>
      </c>
      <c r="J17" s="26">
        <f t="shared" si="1"/>
        <v>81837004.768107131</v>
      </c>
      <c r="K17" s="27" t="s">
        <v>25</v>
      </c>
    </row>
    <row r="18" spans="1:11" ht="43.5" customHeight="1">
      <c r="A18" s="154" t="s">
        <v>26</v>
      </c>
      <c r="B18" s="13" t="s">
        <v>27</v>
      </c>
      <c r="C18" s="14">
        <f t="shared" ref="C18:I18" si="8">C15*$K$18</f>
        <v>165628.57142857139</v>
      </c>
      <c r="D18" s="14">
        <f t="shared" si="8"/>
        <v>153450.00000000003</v>
      </c>
      <c r="E18" s="14">
        <f t="shared" si="8"/>
        <v>138835.71428571429</v>
      </c>
      <c r="F18" s="14">
        <f t="shared" si="8"/>
        <v>124221.42857142857</v>
      </c>
      <c r="G18" s="14">
        <f t="shared" si="8"/>
        <v>110161.43684210525</v>
      </c>
      <c r="H18" s="14">
        <f t="shared" si="8"/>
        <v>113307.75717703348</v>
      </c>
      <c r="I18" s="14">
        <f t="shared" si="8"/>
        <v>108341.25</v>
      </c>
      <c r="J18" s="14">
        <f t="shared" si="1"/>
        <v>3399383.274982912</v>
      </c>
      <c r="K18" s="28">
        <v>4.4999999999999998E-2</v>
      </c>
    </row>
    <row r="19" spans="1:11" ht="43.5" customHeight="1">
      <c r="A19" s="153"/>
      <c r="B19" s="13" t="s">
        <v>28</v>
      </c>
      <c r="C19" s="14">
        <f t="shared" ref="C19:I19" si="9">C15*$K$19</f>
        <v>128822.22222222222</v>
      </c>
      <c r="D19" s="14">
        <f t="shared" si="9"/>
        <v>119350.00000000003</v>
      </c>
      <c r="E19" s="14">
        <f t="shared" si="9"/>
        <v>107983.33333333334</v>
      </c>
      <c r="F19" s="14">
        <f t="shared" si="9"/>
        <v>96616.666666666672</v>
      </c>
      <c r="G19" s="14">
        <f t="shared" si="9"/>
        <v>85681.117543859655</v>
      </c>
      <c r="H19" s="14">
        <f t="shared" si="9"/>
        <v>88128.255582137164</v>
      </c>
      <c r="I19" s="14">
        <f t="shared" si="9"/>
        <v>84265.416666666686</v>
      </c>
      <c r="J19" s="14">
        <f t="shared" si="1"/>
        <v>2643964.7694311542</v>
      </c>
      <c r="K19" s="29">
        <v>3.5000000000000003E-2</v>
      </c>
    </row>
    <row r="20" spans="1:11" ht="43.5" customHeight="1">
      <c r="A20" s="153"/>
      <c r="B20" s="13" t="s">
        <v>29</v>
      </c>
      <c r="C20" s="14">
        <f t="shared" ref="C20:I20" si="10">C15*$K$20</f>
        <v>55209.523809523802</v>
      </c>
      <c r="D20" s="14">
        <f t="shared" si="10"/>
        <v>51150.000000000007</v>
      </c>
      <c r="E20" s="14">
        <f t="shared" si="10"/>
        <v>46278.571428571428</v>
      </c>
      <c r="F20" s="14">
        <f t="shared" si="10"/>
        <v>41407.142857142855</v>
      </c>
      <c r="G20" s="14">
        <f t="shared" si="10"/>
        <v>36720.478947368421</v>
      </c>
      <c r="H20" s="14">
        <f t="shared" si="10"/>
        <v>37769.252392344497</v>
      </c>
      <c r="I20" s="14">
        <f t="shared" si="10"/>
        <v>36113.75</v>
      </c>
      <c r="J20" s="14">
        <f t="shared" si="1"/>
        <v>1133127.7583276373</v>
      </c>
      <c r="K20" s="28">
        <v>1.4999999999999999E-2</v>
      </c>
    </row>
    <row r="21" spans="1:11" ht="43.5" customHeight="1">
      <c r="A21" s="153"/>
      <c r="B21" s="13" t="s">
        <v>30</v>
      </c>
      <c r="C21" s="14">
        <f t="shared" ref="C21:I21" si="11">C15*$K$21</f>
        <v>55688.006349206342</v>
      </c>
      <c r="D21" s="14">
        <f t="shared" si="11"/>
        <v>51593.3</v>
      </c>
      <c r="E21" s="14">
        <f t="shared" si="11"/>
        <v>46679.652380952379</v>
      </c>
      <c r="F21" s="14">
        <f t="shared" si="11"/>
        <v>41766.004761904755</v>
      </c>
      <c r="G21" s="14">
        <f t="shared" si="11"/>
        <v>37038.723098245609</v>
      </c>
      <c r="H21" s="14">
        <f t="shared" si="11"/>
        <v>38096.585913078146</v>
      </c>
      <c r="I21" s="14">
        <f t="shared" si="11"/>
        <v>36426.735833333332</v>
      </c>
      <c r="J21" s="14">
        <f t="shared" si="1"/>
        <v>1142948.1988998102</v>
      </c>
      <c r="K21" s="30">
        <v>1.5129999999999999E-2</v>
      </c>
    </row>
    <row r="22" spans="1:11" ht="43.5" customHeight="1">
      <c r="A22" s="153"/>
      <c r="B22" s="13" t="s">
        <v>31</v>
      </c>
      <c r="C22" s="31">
        <v>37848</v>
      </c>
      <c r="D22" s="31">
        <v>37848</v>
      </c>
      <c r="E22" s="31">
        <v>37848</v>
      </c>
      <c r="F22" s="31">
        <v>37848</v>
      </c>
      <c r="G22" s="31">
        <v>37848</v>
      </c>
      <c r="H22" s="31">
        <v>37848</v>
      </c>
      <c r="I22" s="31">
        <v>37848</v>
      </c>
      <c r="J22" s="14">
        <f t="shared" si="1"/>
        <v>1059744</v>
      </c>
      <c r="K22" s="15" t="s">
        <v>63</v>
      </c>
    </row>
    <row r="23" spans="1:11" ht="43.5" customHeight="1">
      <c r="A23" s="153" t="s">
        <v>32</v>
      </c>
      <c r="B23" s="153"/>
      <c r="C23" s="26">
        <f t="shared" ref="C23:I23" si="12">SUM(C18:C22)</f>
        <v>443196.32380952372</v>
      </c>
      <c r="D23" s="26">
        <f t="shared" si="12"/>
        <v>413391.30000000005</v>
      </c>
      <c r="E23" s="26">
        <f>SUM(E18:E22)</f>
        <v>377625.27142857143</v>
      </c>
      <c r="F23" s="26">
        <f>SUM(F18:F22)</f>
        <v>341859.24285714288</v>
      </c>
      <c r="G23" s="26">
        <f t="shared" si="12"/>
        <v>307449.75643157895</v>
      </c>
      <c r="H23" s="26">
        <f>SUM(H18:H22)</f>
        <v>315149.8510645933</v>
      </c>
      <c r="I23" s="26">
        <f t="shared" si="12"/>
        <v>302995.15250000003</v>
      </c>
      <c r="J23" s="26">
        <f t="shared" si="1"/>
        <v>9379168.0016415138</v>
      </c>
      <c r="K23" s="27" t="s">
        <v>33</v>
      </c>
    </row>
    <row r="24" spans="1:11" ht="43.5" customHeight="1">
      <c r="A24" s="155" t="s">
        <v>34</v>
      </c>
      <c r="B24" s="13" t="s">
        <v>35</v>
      </c>
      <c r="C24" s="14">
        <f>((30000*4)+(20000*2))/12</f>
        <v>13333.333333333334</v>
      </c>
      <c r="D24" s="14">
        <f t="shared" ref="D24:I24" si="13">((30000*4)+(20000*2))/12</f>
        <v>13333.333333333334</v>
      </c>
      <c r="E24" s="14">
        <f t="shared" si="13"/>
        <v>13333.333333333334</v>
      </c>
      <c r="F24" s="14">
        <f t="shared" si="13"/>
        <v>13333.333333333334</v>
      </c>
      <c r="G24" s="14">
        <f t="shared" si="13"/>
        <v>13333.333333333334</v>
      </c>
      <c r="H24" s="14">
        <f t="shared" si="13"/>
        <v>13333.333333333334</v>
      </c>
      <c r="I24" s="14">
        <f t="shared" si="13"/>
        <v>13333.333333333334</v>
      </c>
      <c r="J24" s="14">
        <f t="shared" si="1"/>
        <v>373333.33333333337</v>
      </c>
      <c r="K24" s="17" t="s">
        <v>36</v>
      </c>
    </row>
    <row r="25" spans="1:11" ht="43.5" customHeight="1">
      <c r="A25" s="156"/>
      <c r="B25" s="13" t="s">
        <v>43</v>
      </c>
      <c r="C25" s="14">
        <v>0</v>
      </c>
      <c r="D25" s="14">
        <v>0</v>
      </c>
      <c r="E25" s="14">
        <v>0</v>
      </c>
      <c r="F25" s="14">
        <v>0</v>
      </c>
      <c r="G25" s="14">
        <f>120000/12</f>
        <v>10000</v>
      </c>
      <c r="H25" s="14">
        <f>120000/12</f>
        <v>10000</v>
      </c>
      <c r="I25" s="14">
        <f>120000/12</f>
        <v>10000</v>
      </c>
      <c r="J25" s="14">
        <f t="shared" si="1"/>
        <v>150000</v>
      </c>
      <c r="K25" s="17" t="s">
        <v>44</v>
      </c>
    </row>
    <row r="26" spans="1:11" ht="43.5" customHeight="1">
      <c r="A26" s="156"/>
      <c r="B26" s="13" t="s">
        <v>64</v>
      </c>
      <c r="C26" s="14">
        <f t="shared" ref="C26:I26" si="14">(5000+100000+10000)/12</f>
        <v>9583.3333333333339</v>
      </c>
      <c r="D26" s="14">
        <f t="shared" si="14"/>
        <v>9583.3333333333339</v>
      </c>
      <c r="E26" s="14">
        <f t="shared" si="14"/>
        <v>9583.3333333333339</v>
      </c>
      <c r="F26" s="14">
        <f t="shared" si="14"/>
        <v>9583.3333333333339</v>
      </c>
      <c r="G26" s="14">
        <f t="shared" si="14"/>
        <v>9583.3333333333339</v>
      </c>
      <c r="H26" s="14">
        <f t="shared" si="14"/>
        <v>9583.3333333333339</v>
      </c>
      <c r="I26" s="14">
        <f t="shared" si="14"/>
        <v>9583.3333333333339</v>
      </c>
      <c r="J26" s="14">
        <f t="shared" si="1"/>
        <v>268333.33333333337</v>
      </c>
      <c r="K26" s="17" t="s">
        <v>65</v>
      </c>
    </row>
    <row r="27" spans="1:11" ht="43.5" customHeight="1">
      <c r="A27" s="156"/>
      <c r="B27" s="13" t="s">
        <v>37</v>
      </c>
      <c r="C27" s="14">
        <f>(42000*2+55000*2+48000)/12</f>
        <v>20166.666666666668</v>
      </c>
      <c r="D27" s="14">
        <f t="shared" ref="D27:I27" si="15">(42000*2+55000*2+48000)/12</f>
        <v>20166.666666666668</v>
      </c>
      <c r="E27" s="14">
        <f t="shared" si="15"/>
        <v>20166.666666666668</v>
      </c>
      <c r="F27" s="14">
        <f t="shared" si="15"/>
        <v>20166.666666666668</v>
      </c>
      <c r="G27" s="14">
        <f t="shared" si="15"/>
        <v>20166.666666666668</v>
      </c>
      <c r="H27" s="14">
        <f t="shared" si="15"/>
        <v>20166.666666666668</v>
      </c>
      <c r="I27" s="14">
        <f t="shared" si="15"/>
        <v>20166.666666666668</v>
      </c>
      <c r="J27" s="14">
        <f t="shared" si="1"/>
        <v>564666.66666666674</v>
      </c>
      <c r="K27" s="17" t="s">
        <v>66</v>
      </c>
    </row>
    <row r="28" spans="1:11" ht="43.5" customHeight="1">
      <c r="A28" s="156"/>
      <c r="B28" s="13" t="s">
        <v>52</v>
      </c>
      <c r="C28" s="14">
        <f>3800*22</f>
        <v>83600</v>
      </c>
      <c r="D28" s="14">
        <f t="shared" ref="D28:I28" si="16">3800*22</f>
        <v>83600</v>
      </c>
      <c r="E28" s="14">
        <f t="shared" si="16"/>
        <v>83600</v>
      </c>
      <c r="F28" s="14">
        <f t="shared" si="16"/>
        <v>83600</v>
      </c>
      <c r="G28" s="14">
        <f t="shared" si="16"/>
        <v>83600</v>
      </c>
      <c r="H28" s="14">
        <f t="shared" si="16"/>
        <v>83600</v>
      </c>
      <c r="I28" s="14">
        <f t="shared" si="16"/>
        <v>83600</v>
      </c>
      <c r="J28" s="14">
        <f t="shared" si="1"/>
        <v>2340800</v>
      </c>
      <c r="K28" s="17" t="s">
        <v>53</v>
      </c>
    </row>
    <row r="29" spans="1:11" ht="43.5" customHeight="1">
      <c r="A29" s="157"/>
      <c r="B29" s="13" t="s">
        <v>48</v>
      </c>
      <c r="C29" s="14">
        <v>10000</v>
      </c>
      <c r="D29" s="14">
        <v>10000</v>
      </c>
      <c r="E29" s="14">
        <v>10000</v>
      </c>
      <c r="F29" s="14">
        <v>10000</v>
      </c>
      <c r="G29" s="14">
        <v>10000</v>
      </c>
      <c r="H29" s="14">
        <v>10000</v>
      </c>
      <c r="I29" s="14">
        <v>10000</v>
      </c>
      <c r="J29" s="14">
        <f t="shared" si="1"/>
        <v>280000</v>
      </c>
      <c r="K29" s="17" t="s">
        <v>49</v>
      </c>
    </row>
    <row r="30" spans="1:11" ht="43.5" customHeight="1">
      <c r="A30" s="153" t="s">
        <v>38</v>
      </c>
      <c r="B30" s="153"/>
      <c r="C30" s="26">
        <f>SUM(C24:C29)</f>
        <v>136683.33333333334</v>
      </c>
      <c r="D30" s="26">
        <f t="shared" ref="D30:I30" si="17">SUM(D24:D29)</f>
        <v>136683.33333333334</v>
      </c>
      <c r="E30" s="26">
        <f>SUM(E24:E29)</f>
        <v>136683.33333333334</v>
      </c>
      <c r="F30" s="26">
        <f>SUM(F24:F29)</f>
        <v>136683.33333333334</v>
      </c>
      <c r="G30" s="26">
        <f t="shared" si="17"/>
        <v>146683.33333333334</v>
      </c>
      <c r="H30" s="26">
        <f>SUM(H24:H29)</f>
        <v>146683.33333333334</v>
      </c>
      <c r="I30" s="26">
        <f t="shared" si="17"/>
        <v>146683.33333333334</v>
      </c>
      <c r="J30" s="26">
        <f t="shared" si="1"/>
        <v>3977133.3333333335</v>
      </c>
      <c r="K30" s="27" t="s">
        <v>39</v>
      </c>
    </row>
    <row r="31" spans="1:11" ht="43.5" customHeight="1">
      <c r="A31" s="151" t="s">
        <v>40</v>
      </c>
      <c r="B31" s="151"/>
      <c r="C31" s="32">
        <f t="shared" ref="C31:J31" si="18">SUM(C17,C23,C30,)*$K$31</f>
        <v>137017.02463492058</v>
      </c>
      <c r="D31" s="32">
        <f t="shared" si="18"/>
        <v>127327.23899999999</v>
      </c>
      <c r="E31" s="32">
        <f t="shared" si="18"/>
        <v>115699.49623809523</v>
      </c>
      <c r="F31" s="32">
        <f t="shared" si="18"/>
        <v>104071.75347619047</v>
      </c>
      <c r="G31" s="32">
        <f t="shared" si="18"/>
        <v>93185.030412245615</v>
      </c>
      <c r="H31" s="32">
        <f t="shared" si="18"/>
        <v>95688.375715350878</v>
      </c>
      <c r="I31" s="32">
        <f t="shared" si="18"/>
        <v>91736.812908333333</v>
      </c>
      <c r="J31" s="32">
        <f t="shared" si="18"/>
        <v>2855799.1830924591</v>
      </c>
      <c r="K31" s="35">
        <v>0.03</v>
      </c>
    </row>
    <row r="32" spans="1:11" ht="43.5" customHeight="1">
      <c r="A32" s="151" t="s">
        <v>41</v>
      </c>
      <c r="B32" s="151"/>
      <c r="C32" s="32">
        <f t="shared" ref="C32:J32" si="19">SUM(C17,C23,C30,)*$K$32</f>
        <v>91344.683089947066</v>
      </c>
      <c r="D32" s="32">
        <f t="shared" si="19"/>
        <v>84884.826000000001</v>
      </c>
      <c r="E32" s="32">
        <f t="shared" si="19"/>
        <v>77132.9974920635</v>
      </c>
      <c r="F32" s="32">
        <f t="shared" si="19"/>
        <v>69381.168984126984</v>
      </c>
      <c r="G32" s="32">
        <f t="shared" si="19"/>
        <v>62123.353608163743</v>
      </c>
      <c r="H32" s="32">
        <f t="shared" si="19"/>
        <v>63792.25047690059</v>
      </c>
      <c r="I32" s="32">
        <f t="shared" si="19"/>
        <v>61157.875272222227</v>
      </c>
      <c r="J32" s="32">
        <f t="shared" si="19"/>
        <v>1903866.1220616396</v>
      </c>
      <c r="K32" s="35">
        <v>0.02</v>
      </c>
    </row>
    <row r="33" spans="1:11" ht="43.5" customHeight="1">
      <c r="A33" s="152" t="s">
        <v>3</v>
      </c>
      <c r="B33" s="152"/>
      <c r="C33" s="33">
        <f t="shared" ref="C33:I33" si="20">C17+C23+C30+C31+C32</f>
        <v>4795595.8622222217</v>
      </c>
      <c r="D33" s="33">
        <f t="shared" si="20"/>
        <v>4456453.3650000002</v>
      </c>
      <c r="E33" s="33">
        <f>E17+E23+E30+E31+E32</f>
        <v>4049482.3683333332</v>
      </c>
      <c r="F33" s="33">
        <f>F17+F23+F30+F31+F32</f>
        <v>3642511.3716666661</v>
      </c>
      <c r="G33" s="33">
        <f t="shared" si="20"/>
        <v>3261476.0644285963</v>
      </c>
      <c r="H33" s="33">
        <f>H17+H23+H30+H31+H32</f>
        <v>3349093.1500372807</v>
      </c>
      <c r="I33" s="33">
        <f t="shared" si="20"/>
        <v>3210788.4517916669</v>
      </c>
      <c r="J33" s="33">
        <f>ROUNDDOWN(SUMPRODUCT(C33:I33,$C$6:$I$6),-3)</f>
        <v>99952000</v>
      </c>
      <c r="K33" s="34" t="s">
        <v>56</v>
      </c>
    </row>
    <row r="34" spans="1:11" hidden="1"/>
    <row r="35" spans="1:11" hidden="1">
      <c r="C35" s="9">
        <f>C33*C6</f>
        <v>4795595.8622222217</v>
      </c>
      <c r="D35" s="9"/>
      <c r="E35" s="9"/>
      <c r="F35" s="9"/>
      <c r="G35" s="9"/>
      <c r="H35" s="9"/>
      <c r="I35" s="9">
        <f>I33*I6</f>
        <v>22475519.162541669</v>
      </c>
      <c r="J35" s="9">
        <f>SUM(C35:I35)</f>
        <v>27271115.02476389</v>
      </c>
    </row>
    <row r="36" spans="1:11" hidden="1">
      <c r="J36" s="8"/>
    </row>
    <row r="37" spans="1:11" hidden="1"/>
    <row r="38" spans="1:11" hidden="1">
      <c r="J38" s="9">
        <v>39850000</v>
      </c>
    </row>
    <row r="39" spans="1:11" hidden="1">
      <c r="J39" s="7">
        <f>J33-J38</f>
        <v>60102000</v>
      </c>
    </row>
    <row r="40" spans="1:11" hidden="1"/>
    <row r="41" spans="1:11" ht="6.75" customHeight="1"/>
    <row r="43" spans="1:11">
      <c r="J43" s="9"/>
    </row>
    <row r="44" spans="1:11">
      <c r="J44" s="7"/>
    </row>
    <row r="45" spans="1:11">
      <c r="J45" s="7"/>
    </row>
    <row r="46" spans="1:11">
      <c r="J46" s="36"/>
    </row>
    <row r="48" spans="1:11">
      <c r="J48" s="7"/>
    </row>
    <row r="49" spans="10:10">
      <c r="J49" s="37">
        <v>821561000</v>
      </c>
    </row>
    <row r="50" spans="10:10">
      <c r="J50" s="7"/>
    </row>
  </sheetData>
  <mergeCells count="17">
    <mergeCell ref="K2:K3"/>
    <mergeCell ref="A4:B4"/>
    <mergeCell ref="A5:B5"/>
    <mergeCell ref="J2:J3"/>
    <mergeCell ref="A8:A16"/>
    <mergeCell ref="A2:B3"/>
    <mergeCell ref="D2:I2"/>
    <mergeCell ref="A6:B6"/>
    <mergeCell ref="A7:B7"/>
    <mergeCell ref="A32:B32"/>
    <mergeCell ref="A33:B33"/>
    <mergeCell ref="A17:B17"/>
    <mergeCell ref="A18:A22"/>
    <mergeCell ref="A23:B23"/>
    <mergeCell ref="A31:B31"/>
    <mergeCell ref="A30:B30"/>
    <mergeCell ref="A24:A29"/>
  </mergeCells>
  <phoneticPr fontId="2" type="noConversion"/>
  <pageMargins left="0.55118110236220474" right="0.5118110236220472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세부산출내역서</vt:lpstr>
      <vt:lpstr>첨부2.세부산출(19년)</vt:lpstr>
      <vt:lpstr>세부산출내역서!Print_Area</vt:lpstr>
      <vt:lpstr>'첨부2.세부산출(19년)'!Print_Area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사원 김재현</dc:creator>
  <cp:lastModifiedBy>kahp</cp:lastModifiedBy>
  <cp:lastPrinted>2026-04-30T04:45:32Z</cp:lastPrinted>
  <dcterms:created xsi:type="dcterms:W3CDTF">2017-03-22T23:04:58Z</dcterms:created>
  <dcterms:modified xsi:type="dcterms:W3CDTF">2026-05-11T05:32:20Z</dcterms:modified>
</cp:coreProperties>
</file>