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.HwaNiNarA\1. 운영지원과(23.03.13~)\용역(입찰)-콜센터(아웃바운드) 업무 용역 입찰\2027년도 아웃바운드(콜센터) 업무 인력 용역\"/>
    </mc:Choice>
  </mc:AlternateContent>
  <bookViews>
    <workbookView xWindow="0" yWindow="0" windowWidth="25605" windowHeight="11370"/>
  </bookViews>
  <sheets>
    <sheet name="27산출내역서" sheetId="6" r:id="rId1"/>
  </sheets>
  <definedNames>
    <definedName name="_xlnm.Print_Area" localSheetId="0">'27산출내역서'!$A$1:$N$33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6" l="1"/>
  <c r="C15" i="6" s="1"/>
  <c r="C16" i="6" s="1"/>
  <c r="C17" i="6" s="1"/>
  <c r="C18" i="6" s="1"/>
  <c r="C20" i="6" s="1"/>
  <c r="C21" i="6" s="1"/>
  <c r="C22" i="6" s="1"/>
  <c r="C23" i="6" s="1"/>
  <c r="C24" i="6" s="1"/>
  <c r="C25" i="6" s="1"/>
</calcChain>
</file>

<file path=xl/comments1.xml><?xml version="1.0" encoding="utf-8"?>
<comments xmlns="http://schemas.openxmlformats.org/spreadsheetml/2006/main">
  <authors>
    <author>KAHP</author>
  </authors>
  <commentList>
    <comment ref="D20" authorId="0" shape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최초</t>
        </r>
        <r>
          <rPr>
            <b/>
            <sz val="16"/>
            <color indexed="81"/>
            <rFont val="맑은 고딕"/>
            <family val="2"/>
            <scheme val="major"/>
          </rPr>
          <t xml:space="preserve"> 협회 산출내역서에는 2025년 요율 4.5% 적용
최종 계약시 자료는 2026년 요율 4.75% 적용</t>
        </r>
      </text>
    </comment>
  </commentList>
</comments>
</file>

<file path=xl/sharedStrings.xml><?xml version="1.0" encoding="utf-8"?>
<sst xmlns="http://schemas.openxmlformats.org/spreadsheetml/2006/main" count="79" uniqueCount="64">
  <si>
    <t>구분</t>
    <phoneticPr fontId="2" type="noConversion"/>
  </si>
  <si>
    <t>총    계</t>
    <phoneticPr fontId="2" type="noConversion"/>
  </si>
  <si>
    <t>인원</t>
    <phoneticPr fontId="2" type="noConversion"/>
  </si>
  <si>
    <t>근무시간 (평일)</t>
    <phoneticPr fontId="2" type="noConversion"/>
  </si>
  <si>
    <t>근무시간 (토요일)</t>
    <phoneticPr fontId="2" type="noConversion"/>
  </si>
  <si>
    <t>매주</t>
    <phoneticPr fontId="2" type="noConversion"/>
  </si>
  <si>
    <t>근무시간(月)</t>
    <phoneticPr fontId="2" type="noConversion"/>
  </si>
  <si>
    <t>인
건
비</t>
    <phoneticPr fontId="2" type="noConversion"/>
  </si>
  <si>
    <t>직
접
인
건
비</t>
    <phoneticPr fontId="2" type="noConversion"/>
  </si>
  <si>
    <t>기준시급</t>
  </si>
  <si>
    <t>통상시급</t>
  </si>
  <si>
    <t>기본급</t>
  </si>
  <si>
    <t>토요연장근무수당</t>
    <phoneticPr fontId="2" type="noConversion"/>
  </si>
  <si>
    <t>연차수당</t>
    <phoneticPr fontId="2" type="noConversion"/>
  </si>
  <si>
    <t>퇴직충당금</t>
    <phoneticPr fontId="2" type="noConversion"/>
  </si>
  <si>
    <t xml:space="preserve"> 사후 정산</t>
    <phoneticPr fontId="2" type="noConversion"/>
  </si>
  <si>
    <t>기타</t>
    <phoneticPr fontId="2" type="noConversion"/>
  </si>
  <si>
    <t>직접인건비 소계(A)</t>
    <phoneticPr fontId="2" type="noConversion"/>
  </si>
  <si>
    <t>간
접
비</t>
    <phoneticPr fontId="2" type="noConversion"/>
  </si>
  <si>
    <t>국민연금</t>
    <phoneticPr fontId="2" type="noConversion"/>
  </si>
  <si>
    <t>건강보험</t>
    <phoneticPr fontId="2" type="noConversion"/>
  </si>
  <si>
    <t>노인장기요양보험</t>
    <phoneticPr fontId="2" type="noConversion"/>
  </si>
  <si>
    <t>고용보험</t>
    <phoneticPr fontId="2" type="noConversion"/>
  </si>
  <si>
    <t>산재보험</t>
    <phoneticPr fontId="2" type="noConversion"/>
  </si>
  <si>
    <t>기타(사업소세 등)</t>
    <phoneticPr fontId="2" type="noConversion"/>
  </si>
  <si>
    <t>간접인건비 소계 (B)</t>
    <phoneticPr fontId="2" type="noConversion"/>
  </si>
  <si>
    <t>합 계</t>
    <phoneticPr fontId="2" type="noConversion"/>
  </si>
  <si>
    <t>직접인건비 소계 + 간접인건비 소계</t>
    <phoneticPr fontId="2" type="noConversion"/>
  </si>
  <si>
    <t>일반관리비</t>
  </si>
  <si>
    <t>이윤</t>
    <phoneticPr fontId="2" type="noConversion"/>
  </si>
  <si>
    <t>((직간접비 합계) + (일반관리비 합계)) × 1% (순수기업이윤)</t>
    <phoneticPr fontId="2" type="noConversion"/>
  </si>
  <si>
    <t>간접비 합계©</t>
    <phoneticPr fontId="2" type="noConversion"/>
  </si>
  <si>
    <t>운영비 + 일반관리비 + 이윤</t>
    <phoneticPr fontId="2" type="noConversion"/>
  </si>
  <si>
    <t>月 도급비 소계(G)</t>
    <phoneticPr fontId="2" type="noConversion"/>
  </si>
  <si>
    <t>V.A.T 별도</t>
    <phoneticPr fontId="2" type="noConversion"/>
  </si>
  <si>
    <t>月 도급비 소계 (vat 포함)</t>
    <phoneticPr fontId="2" type="noConversion"/>
  </si>
  <si>
    <t>V.A.T 포함</t>
    <phoneticPr fontId="2" type="noConversion"/>
  </si>
  <si>
    <t>12개월 총 용역비</t>
    <phoneticPr fontId="2" type="noConversion"/>
  </si>
  <si>
    <t>12개월 V.A.T 포함</t>
    <phoneticPr fontId="2" type="noConversion"/>
  </si>
  <si>
    <t>직책수당+상여금+중식비+직무활동비 등</t>
    <phoneticPr fontId="2" type="noConversion"/>
  </si>
  <si>
    <t>백원단위 절사</t>
    <phoneticPr fontId="2" type="noConversion"/>
  </si>
  <si>
    <t>상여금</t>
    <phoneticPr fontId="2" type="noConversion"/>
  </si>
  <si>
    <t>2027년 최저시급 (10,700원)</t>
    <phoneticPr fontId="2" type="noConversion"/>
  </si>
  <si>
    <t>주휴시간</t>
    <phoneticPr fontId="2" type="noConversion"/>
  </si>
  <si>
    <t>((직간접비 합계) × 2%</t>
    <phoneticPr fontId="2" type="noConversion"/>
  </si>
  <si>
    <t>매주</t>
    <phoneticPr fontId="2" type="noConversion"/>
  </si>
  <si>
    <t>…</t>
    <phoneticPr fontId="2" type="noConversion"/>
  </si>
  <si>
    <t>2027년 아웃바운드(콜센터) 운영 산출내역서</t>
    <phoneticPr fontId="2" type="noConversion"/>
  </si>
  <si>
    <t>* 월요일부터 금요일까지는 오전 상담원 9명, 오후 상담원 4명으로 운영하며, 매주 토요일 및 매월 두번째 수요일은 오전 상담원 10명이 근무</t>
    <phoneticPr fontId="2" type="noConversion"/>
  </si>
  <si>
    <t>4대보험 사후 정산</t>
    <phoneticPr fontId="2" type="noConversion"/>
  </si>
  <si>
    <t>-</t>
    <phoneticPr fontId="2" type="noConversion"/>
  </si>
  <si>
    <t>-</t>
    <phoneticPr fontId="2" type="noConversion"/>
  </si>
  <si>
    <t>세부 산출 근거 작성</t>
    <phoneticPr fontId="2" type="noConversion"/>
  </si>
  <si>
    <t>2027년 요율 적용(미산정 시 2026년 요율 적용)</t>
    <phoneticPr fontId="2" type="noConversion"/>
  </si>
  <si>
    <t>관리책임자(매니저)</t>
    <phoneticPr fontId="2" type="noConversion"/>
  </si>
  <si>
    <t>상담원(오전)</t>
    <phoneticPr fontId="2" type="noConversion"/>
  </si>
  <si>
    <t>상담원(오전)</t>
    <phoneticPr fontId="2" type="noConversion"/>
  </si>
  <si>
    <t>상담원(오후)</t>
    <phoneticPr fontId="2" type="noConversion"/>
  </si>
  <si>
    <t>상담원(오후)</t>
    <phoneticPr fontId="2" type="noConversion"/>
  </si>
  <si>
    <t>14명</t>
    <phoneticPr fontId="2" type="noConversion"/>
  </si>
  <si>
    <t>…</t>
    <phoneticPr fontId="2" type="noConversion"/>
  </si>
  <si>
    <t>통상시급 x 토요근무시간 x 1.5배, 209시간 이상 근무자만 해당</t>
    <phoneticPr fontId="2" type="noConversion"/>
  </si>
  <si>
    <t>토요일 근무횟수</t>
    <phoneticPr fontId="2" type="noConversion"/>
  </si>
  <si>
    <t>일 소정근로시간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</si>
</sst>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_);[Red]\(0\)"/>
    <numFmt numFmtId="177" formatCode="0&quot;명&quot;"/>
    <numFmt numFmtId="178" formatCode="0\ &quot;H&quot;"/>
    <numFmt numFmtId="179" formatCode="0.0\ &quot;H&quot;"/>
    <numFmt numFmtId="180" formatCode="\(0\)"/>
    <numFmt numFmtId="181" formatCode="#,##0_ ;[Red]\-#,##0\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indexed="81"/>
      <name val="맑은 고딕"/>
      <family val="3"/>
      <charset val="129"/>
      <scheme val="major"/>
    </font>
    <font>
      <b/>
      <sz val="16"/>
      <color indexed="81"/>
      <name val="맑은 고딕"/>
      <family val="2"/>
      <scheme val="major"/>
    </font>
    <font>
      <b/>
      <sz val="26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lightDown">
        <fgColor theme="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lightDown">
        <fgColor theme="0"/>
        <bgColor theme="8" tint="0.79998168889431442"/>
      </patternFill>
    </fill>
    <fill>
      <patternFill patternType="lightDown">
        <fgColor theme="0"/>
        <bgColor theme="7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3" borderId="8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1" fontId="6" fillId="6" borderId="6" xfId="1" applyFont="1" applyFill="1" applyBorder="1" applyAlignment="1">
      <alignment vertical="center"/>
    </xf>
    <xf numFmtId="41" fontId="5" fillId="6" borderId="7" xfId="1" applyFont="1" applyFill="1" applyBorder="1" applyAlignment="1">
      <alignment vertical="center"/>
    </xf>
    <xf numFmtId="41" fontId="5" fillId="6" borderId="8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1" fontId="5" fillId="6" borderId="6" xfId="1" applyFont="1" applyFill="1" applyBorder="1" applyAlignment="1">
      <alignment vertical="center"/>
    </xf>
    <xf numFmtId="180" fontId="7" fillId="0" borderId="6" xfId="0" applyNumberFormat="1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/>
    </xf>
    <xf numFmtId="41" fontId="7" fillId="3" borderId="6" xfId="1" applyFont="1" applyFill="1" applyBorder="1" applyAlignment="1">
      <alignment vertical="center"/>
    </xf>
    <xf numFmtId="41" fontId="5" fillId="3" borderId="7" xfId="1" applyFont="1" applyFill="1" applyBorder="1" applyAlignment="1">
      <alignment vertical="center"/>
    </xf>
    <xf numFmtId="41" fontId="7" fillId="3" borderId="8" xfId="1" applyFont="1" applyFill="1" applyBorder="1" applyAlignment="1">
      <alignment vertical="center"/>
    </xf>
    <xf numFmtId="0" fontId="7" fillId="7" borderId="0" xfId="0" applyFont="1" applyFill="1" applyAlignment="1">
      <alignment vertical="center"/>
    </xf>
    <xf numFmtId="41" fontId="8" fillId="3" borderId="8" xfId="1" applyFont="1" applyFill="1" applyBorder="1" applyAlignment="1">
      <alignment vertical="center"/>
    </xf>
    <xf numFmtId="41" fontId="5" fillId="5" borderId="6" xfId="1" applyFont="1" applyFill="1" applyBorder="1" applyAlignment="1">
      <alignment vertical="center"/>
    </xf>
    <xf numFmtId="41" fontId="5" fillId="5" borderId="7" xfId="1" applyFont="1" applyFill="1" applyBorder="1" applyAlignment="1">
      <alignment vertical="center"/>
    </xf>
    <xf numFmtId="41" fontId="5" fillId="5" borderId="8" xfId="1" applyFont="1" applyFill="1" applyBorder="1" applyAlignment="1">
      <alignment vertical="center"/>
    </xf>
    <xf numFmtId="41" fontId="7" fillId="3" borderId="8" xfId="1" applyFont="1" applyFill="1" applyBorder="1" applyAlignment="1">
      <alignment vertical="center" shrinkToFit="1"/>
    </xf>
    <xf numFmtId="180" fontId="7" fillId="0" borderId="6" xfId="0" applyNumberFormat="1" applyFont="1" applyFill="1" applyBorder="1" applyAlignment="1">
      <alignment vertical="center"/>
    </xf>
    <xf numFmtId="0" fontId="7" fillId="0" borderId="8" xfId="0" applyFont="1" applyBorder="1" applyAlignment="1">
      <alignment vertical="center"/>
    </xf>
    <xf numFmtId="41" fontId="5" fillId="8" borderId="6" xfId="1" applyFont="1" applyFill="1" applyBorder="1" applyAlignment="1">
      <alignment vertical="center"/>
    </xf>
    <xf numFmtId="41" fontId="5" fillId="8" borderId="7" xfId="1" applyFont="1" applyFill="1" applyBorder="1" applyAlignment="1">
      <alignment vertical="center"/>
    </xf>
    <xf numFmtId="41" fontId="5" fillId="4" borderId="6" xfId="1" applyFont="1" applyFill="1" applyBorder="1" applyAlignment="1">
      <alignment vertical="center"/>
    </xf>
    <xf numFmtId="41" fontId="5" fillId="4" borderId="7" xfId="1" applyFont="1" applyFill="1" applyBorder="1" applyAlignment="1">
      <alignment vertical="center"/>
    </xf>
    <xf numFmtId="41" fontId="5" fillId="4" borderId="8" xfId="1" applyFont="1" applyFill="1" applyBorder="1" applyAlignment="1">
      <alignment vertical="center"/>
    </xf>
    <xf numFmtId="41" fontId="9" fillId="9" borderId="8" xfId="1" applyFont="1" applyFill="1" applyBorder="1" applyAlignment="1">
      <alignment vertical="center"/>
    </xf>
    <xf numFmtId="41" fontId="5" fillId="10" borderId="6" xfId="1" applyFont="1" applyFill="1" applyBorder="1" applyAlignment="1">
      <alignment vertical="center"/>
    </xf>
    <xf numFmtId="41" fontId="5" fillId="10" borderId="7" xfId="1" applyFont="1" applyFill="1" applyBorder="1" applyAlignment="1">
      <alignment vertical="center"/>
    </xf>
    <xf numFmtId="41" fontId="10" fillId="11" borderId="8" xfId="1" applyFont="1" applyFill="1" applyBorder="1" applyAlignment="1">
      <alignment vertical="center"/>
    </xf>
    <xf numFmtId="41" fontId="5" fillId="12" borderId="9" xfId="1" applyFont="1" applyFill="1" applyBorder="1" applyAlignment="1">
      <alignment vertical="center"/>
    </xf>
    <xf numFmtId="41" fontId="5" fillId="12" borderId="10" xfId="1" applyFont="1" applyFill="1" applyBorder="1" applyAlignment="1">
      <alignment vertical="center"/>
    </xf>
    <xf numFmtId="41" fontId="5" fillId="12" borderId="8" xfId="1" applyFont="1" applyFill="1" applyBorder="1" applyAlignment="1">
      <alignment vertical="center"/>
    </xf>
    <xf numFmtId="41" fontId="5" fillId="14" borderId="8" xfId="1" applyFont="1" applyFill="1" applyBorder="1" applyAlignment="1">
      <alignment vertical="center"/>
    </xf>
    <xf numFmtId="41" fontId="5" fillId="15" borderId="13" xfId="1" applyFont="1" applyFill="1" applyBorder="1" applyAlignment="1">
      <alignment vertical="center"/>
    </xf>
    <xf numFmtId="177" fontId="11" fillId="3" borderId="7" xfId="1" applyNumberFormat="1" applyFont="1" applyFill="1" applyBorder="1" applyAlignment="1">
      <alignment horizontal="center" vertical="center"/>
    </xf>
    <xf numFmtId="178" fontId="11" fillId="3" borderId="7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41" fontId="5" fillId="13" borderId="6" xfId="1" applyFont="1" applyFill="1" applyBorder="1" applyAlignment="1">
      <alignment vertical="center"/>
    </xf>
    <xf numFmtId="41" fontId="5" fillId="8" borderId="12" xfId="1" applyFont="1" applyFill="1" applyBorder="1" applyAlignment="1">
      <alignment vertical="center"/>
    </xf>
    <xf numFmtId="181" fontId="12" fillId="0" borderId="14" xfId="0" applyNumberFormat="1" applyFont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/>
    </xf>
    <xf numFmtId="177" fontId="16" fillId="3" borderId="6" xfId="1" applyNumberFormat="1" applyFont="1" applyFill="1" applyBorder="1" applyAlignment="1">
      <alignment horizontal="center" vertical="center"/>
    </xf>
    <xf numFmtId="178" fontId="16" fillId="3" borderId="6" xfId="0" applyNumberFormat="1" applyFont="1" applyFill="1" applyBorder="1" applyAlignment="1">
      <alignment horizontal="center" vertical="center" wrapText="1"/>
    </xf>
    <xf numFmtId="179" fontId="16" fillId="3" borderId="6" xfId="0" applyNumberFormat="1" applyFont="1" applyFill="1" applyBorder="1" applyAlignment="1">
      <alignment horizontal="center" vertical="center" wrapText="1"/>
    </xf>
    <xf numFmtId="176" fontId="17" fillId="3" borderId="6" xfId="0" applyNumberFormat="1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 wrapText="1"/>
    </xf>
    <xf numFmtId="176" fontId="18" fillId="3" borderId="8" xfId="0" applyNumberFormat="1" applyFont="1" applyFill="1" applyBorder="1" applyAlignment="1">
      <alignment horizontal="left" vertical="center" wrapText="1"/>
    </xf>
    <xf numFmtId="41" fontId="5" fillId="13" borderId="7" xfId="1" applyFont="1" applyFill="1" applyBorder="1" applyAlignment="1">
      <alignment vertical="center"/>
    </xf>
    <xf numFmtId="0" fontId="5" fillId="8" borderId="11" xfId="0" applyFont="1" applyFill="1" applyBorder="1" applyAlignment="1">
      <alignment vertical="center"/>
    </xf>
    <xf numFmtId="0" fontId="5" fillId="8" borderId="12" xfId="0" applyFont="1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10" borderId="5" xfId="0" applyFont="1" applyFill="1" applyBorder="1" applyAlignment="1">
      <alignment vertical="center"/>
    </xf>
    <xf numFmtId="0" fontId="5" fillId="10" borderId="6" xfId="0" applyFont="1" applyFill="1" applyBorder="1" applyAlignment="1">
      <alignment vertical="center"/>
    </xf>
    <xf numFmtId="0" fontId="5" fillId="12" borderId="5" xfId="0" applyFont="1" applyFill="1" applyBorder="1" applyAlignment="1">
      <alignment vertical="center" wrapText="1"/>
    </xf>
    <xf numFmtId="0" fontId="5" fillId="12" borderId="6" xfId="0" applyFont="1" applyFill="1" applyBorder="1" applyAlignment="1">
      <alignment vertical="center" wrapText="1"/>
    </xf>
    <xf numFmtId="0" fontId="7" fillId="13" borderId="5" xfId="0" applyFont="1" applyFill="1" applyBorder="1" applyAlignment="1">
      <alignment vertical="center"/>
    </xf>
    <xf numFmtId="0" fontId="7" fillId="13" borderId="6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0" fontId="5" fillId="8" borderId="6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0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41" fontId="8" fillId="8" borderId="8" xfId="1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34"/>
  <sheetViews>
    <sheetView tabSelected="1" view="pageBreakPreview" zoomScale="55" zoomScaleNormal="100" zoomScaleSheetLayoutView="55" workbookViewId="0">
      <pane xSplit="4" ySplit="12" topLeftCell="E13" activePane="bottomRight" state="frozen"/>
      <selection pane="topRight" activeCell="E1" sqref="E1"/>
      <selection pane="bottomLeft" activeCell="A12" sqref="A12"/>
      <selection pane="bottomRight" activeCell="K10" sqref="K10"/>
    </sheetView>
  </sheetViews>
  <sheetFormatPr defaultColWidth="9" defaultRowHeight="17.25" x14ac:dyDescent="0.3"/>
  <cols>
    <col min="1" max="3" width="8" style="1" customWidth="1"/>
    <col min="4" max="4" width="28.75" style="1" customWidth="1"/>
    <col min="5" max="12" width="23.625" style="1" customWidth="1"/>
    <col min="13" max="13" width="20.5" style="1" customWidth="1"/>
    <col min="14" max="14" width="81.25" style="1" customWidth="1"/>
    <col min="15" max="16384" width="9" style="1"/>
  </cols>
  <sheetData>
    <row r="1" spans="1:14" ht="78" customHeight="1" x14ac:dyDescent="0.3">
      <c r="A1" s="75" t="s">
        <v>47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ht="42.75" customHeight="1" thickBot="1" x14ac:dyDescent="0.35">
      <c r="A2" s="77" t="s">
        <v>48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5"/>
      <c r="N2" s="75"/>
    </row>
    <row r="3" spans="1:14" ht="48.75" customHeight="1" x14ac:dyDescent="0.3">
      <c r="A3" s="65"/>
      <c r="B3" s="66"/>
      <c r="C3" s="66"/>
      <c r="D3" s="38" t="s">
        <v>0</v>
      </c>
      <c r="E3" s="39" t="s">
        <v>54</v>
      </c>
      <c r="F3" s="39" t="s">
        <v>55</v>
      </c>
      <c r="G3" s="39" t="s">
        <v>56</v>
      </c>
      <c r="H3" s="39" t="s">
        <v>46</v>
      </c>
      <c r="I3" s="39" t="s">
        <v>57</v>
      </c>
      <c r="J3" s="39" t="s">
        <v>58</v>
      </c>
      <c r="K3" s="39" t="s">
        <v>46</v>
      </c>
      <c r="L3" s="39" t="s">
        <v>57</v>
      </c>
      <c r="M3" s="40" t="s">
        <v>1</v>
      </c>
      <c r="N3" s="79" t="s">
        <v>52</v>
      </c>
    </row>
    <row r="4" spans="1:14" s="3" customFormat="1" ht="41.25" customHeight="1" x14ac:dyDescent="0.3">
      <c r="A4" s="67"/>
      <c r="B4" s="68"/>
      <c r="C4" s="68"/>
      <c r="D4" s="49" t="s">
        <v>2</v>
      </c>
      <c r="E4" s="46">
        <v>1</v>
      </c>
      <c r="F4" s="46">
        <v>1</v>
      </c>
      <c r="G4" s="46">
        <v>1</v>
      </c>
      <c r="H4" s="46" t="s">
        <v>60</v>
      </c>
      <c r="I4" s="46">
        <v>1</v>
      </c>
      <c r="J4" s="46">
        <v>1</v>
      </c>
      <c r="K4" s="46" t="s">
        <v>60</v>
      </c>
      <c r="L4" s="46">
        <v>1</v>
      </c>
      <c r="M4" s="36" t="s">
        <v>59</v>
      </c>
      <c r="N4" s="2"/>
    </row>
    <row r="5" spans="1:14" s="3" customFormat="1" ht="41.25" customHeight="1" x14ac:dyDescent="0.3">
      <c r="A5" s="67"/>
      <c r="B5" s="68"/>
      <c r="C5" s="68"/>
      <c r="D5" s="49" t="s">
        <v>3</v>
      </c>
      <c r="E5" s="48">
        <v>8</v>
      </c>
      <c r="F5" s="48">
        <v>4</v>
      </c>
      <c r="G5" s="48">
        <v>4</v>
      </c>
      <c r="H5" s="48" t="s">
        <v>60</v>
      </c>
      <c r="I5" s="48">
        <v>4</v>
      </c>
      <c r="J5" s="48">
        <v>4</v>
      </c>
      <c r="K5" s="48" t="s">
        <v>60</v>
      </c>
      <c r="L5" s="48">
        <v>4</v>
      </c>
      <c r="M5" s="36"/>
      <c r="N5" s="2"/>
    </row>
    <row r="6" spans="1:14" s="3" customFormat="1" ht="41.25" customHeight="1" x14ac:dyDescent="0.3">
      <c r="A6" s="67"/>
      <c r="B6" s="68"/>
      <c r="C6" s="68"/>
      <c r="D6" s="49" t="s">
        <v>4</v>
      </c>
      <c r="E6" s="48">
        <v>4</v>
      </c>
      <c r="F6" s="48">
        <v>4</v>
      </c>
      <c r="G6" s="48">
        <v>4</v>
      </c>
      <c r="H6" s="48" t="s">
        <v>46</v>
      </c>
      <c r="I6" s="48" t="s">
        <v>51</v>
      </c>
      <c r="J6" s="48" t="s">
        <v>51</v>
      </c>
      <c r="K6" s="48"/>
      <c r="L6" s="48">
        <v>4</v>
      </c>
      <c r="M6" s="36"/>
      <c r="N6" s="2"/>
    </row>
    <row r="7" spans="1:14" s="3" customFormat="1" ht="41.25" customHeight="1" x14ac:dyDescent="0.3">
      <c r="A7" s="67"/>
      <c r="B7" s="68"/>
      <c r="C7" s="68"/>
      <c r="D7" s="49" t="s">
        <v>43</v>
      </c>
      <c r="E7" s="48">
        <v>8</v>
      </c>
      <c r="F7" s="48"/>
      <c r="G7" s="48"/>
      <c r="H7" s="48"/>
      <c r="I7" s="48"/>
      <c r="J7" s="48"/>
      <c r="K7" s="48"/>
      <c r="L7" s="48"/>
      <c r="M7" s="36"/>
      <c r="N7" s="52"/>
    </row>
    <row r="8" spans="1:14" s="3" customFormat="1" ht="41.25" customHeight="1" x14ac:dyDescent="0.3">
      <c r="A8" s="67"/>
      <c r="B8" s="68"/>
      <c r="C8" s="68"/>
      <c r="D8" s="49" t="s">
        <v>62</v>
      </c>
      <c r="E8" s="47" t="s">
        <v>5</v>
      </c>
      <c r="F8" s="47" t="s">
        <v>45</v>
      </c>
      <c r="G8" s="47" t="s">
        <v>45</v>
      </c>
      <c r="H8" s="47" t="s">
        <v>46</v>
      </c>
      <c r="I8" s="47" t="s">
        <v>50</v>
      </c>
      <c r="J8" s="47" t="s">
        <v>50</v>
      </c>
      <c r="K8" s="47"/>
      <c r="L8" s="47" t="s">
        <v>45</v>
      </c>
      <c r="M8" s="36"/>
      <c r="N8" s="2"/>
    </row>
    <row r="9" spans="1:14" s="3" customFormat="1" ht="41.25" customHeight="1" x14ac:dyDescent="0.3">
      <c r="A9" s="67"/>
      <c r="B9" s="68"/>
      <c r="C9" s="68"/>
      <c r="D9" s="49" t="s">
        <v>63</v>
      </c>
      <c r="E9" s="48">
        <v>8</v>
      </c>
      <c r="F9" s="48"/>
      <c r="G9" s="48"/>
      <c r="H9" s="48"/>
      <c r="I9" s="48"/>
      <c r="J9" s="48"/>
      <c r="K9" s="48"/>
      <c r="L9" s="48"/>
      <c r="M9" s="36"/>
      <c r="N9" s="2"/>
    </row>
    <row r="10" spans="1:14" ht="41.25" customHeight="1" x14ac:dyDescent="0.3">
      <c r="A10" s="67"/>
      <c r="B10" s="68"/>
      <c r="C10" s="68"/>
      <c r="D10" s="50" t="s">
        <v>6</v>
      </c>
      <c r="E10" s="47">
        <v>209</v>
      </c>
      <c r="F10" s="47"/>
      <c r="G10" s="47"/>
      <c r="H10" s="47"/>
      <c r="I10" s="47"/>
      <c r="J10" s="47"/>
      <c r="K10" s="47"/>
      <c r="L10" s="47"/>
      <c r="M10" s="37"/>
      <c r="N10" s="51"/>
    </row>
    <row r="11" spans="1:14" s="7" customFormat="1" ht="44.25" customHeight="1" x14ac:dyDescent="0.3">
      <c r="A11" s="69" t="s">
        <v>7</v>
      </c>
      <c r="B11" s="70" t="s">
        <v>8</v>
      </c>
      <c r="C11" s="71" t="s">
        <v>9</v>
      </c>
      <c r="D11" s="71"/>
      <c r="E11" s="4"/>
      <c r="F11" s="4"/>
      <c r="G11" s="4"/>
      <c r="H11" s="4"/>
      <c r="I11" s="4"/>
      <c r="J11" s="4"/>
      <c r="K11" s="4"/>
      <c r="L11" s="4"/>
      <c r="M11" s="5"/>
      <c r="N11" s="6" t="s">
        <v>42</v>
      </c>
    </row>
    <row r="12" spans="1:14" s="7" customFormat="1" ht="44.25" customHeight="1" x14ac:dyDescent="0.3">
      <c r="A12" s="69"/>
      <c r="B12" s="70"/>
      <c r="C12" s="71" t="s">
        <v>10</v>
      </c>
      <c r="D12" s="71"/>
      <c r="E12" s="8"/>
      <c r="F12" s="8"/>
      <c r="G12" s="8"/>
      <c r="H12" s="8"/>
      <c r="I12" s="8"/>
      <c r="J12" s="8"/>
      <c r="K12" s="8"/>
      <c r="L12" s="8"/>
      <c r="M12" s="5"/>
      <c r="N12" s="6"/>
    </row>
    <row r="13" spans="1:14" s="7" customFormat="1" ht="44.25" customHeight="1" x14ac:dyDescent="0.3">
      <c r="A13" s="69"/>
      <c r="B13" s="70"/>
      <c r="C13" s="9">
        <v>1</v>
      </c>
      <c r="D13" s="10" t="s">
        <v>11</v>
      </c>
      <c r="E13" s="11"/>
      <c r="F13" s="11"/>
      <c r="G13" s="11"/>
      <c r="H13" s="11"/>
      <c r="I13" s="11"/>
      <c r="J13" s="11"/>
      <c r="K13" s="11"/>
      <c r="L13" s="11"/>
      <c r="M13" s="12"/>
      <c r="N13" s="13"/>
    </row>
    <row r="14" spans="1:14" s="7" customFormat="1" ht="44.25" customHeight="1" x14ac:dyDescent="0.3">
      <c r="A14" s="69"/>
      <c r="B14" s="70"/>
      <c r="C14" s="9">
        <f>C13+1</f>
        <v>2</v>
      </c>
      <c r="D14" s="10" t="s">
        <v>12</v>
      </c>
      <c r="E14" s="11"/>
      <c r="F14" s="11"/>
      <c r="G14" s="11"/>
      <c r="H14" s="11"/>
      <c r="I14" s="11"/>
      <c r="J14" s="11"/>
      <c r="K14" s="11"/>
      <c r="L14" s="11"/>
      <c r="M14" s="12"/>
      <c r="N14" s="13" t="s">
        <v>61</v>
      </c>
    </row>
    <row r="15" spans="1:14" s="14" customFormat="1" ht="44.25" customHeight="1" x14ac:dyDescent="0.3">
      <c r="A15" s="69"/>
      <c r="B15" s="70"/>
      <c r="C15" s="9">
        <f t="shared" ref="C15:C18" si="0">C14+1</f>
        <v>3</v>
      </c>
      <c r="D15" s="10" t="s">
        <v>41</v>
      </c>
      <c r="E15" s="11"/>
      <c r="F15" s="11"/>
      <c r="G15" s="11"/>
      <c r="H15" s="11"/>
      <c r="I15" s="11"/>
      <c r="J15" s="11"/>
      <c r="K15" s="11"/>
      <c r="L15" s="11"/>
      <c r="M15" s="12"/>
      <c r="N15" s="13" t="s">
        <v>39</v>
      </c>
    </row>
    <row r="16" spans="1:14" s="7" customFormat="1" ht="44.25" customHeight="1" x14ac:dyDescent="0.3">
      <c r="A16" s="69"/>
      <c r="B16" s="70"/>
      <c r="C16" s="9">
        <f t="shared" si="0"/>
        <v>4</v>
      </c>
      <c r="D16" s="10" t="s">
        <v>13</v>
      </c>
      <c r="E16" s="11"/>
      <c r="F16" s="11"/>
      <c r="G16" s="11"/>
      <c r="H16" s="11"/>
      <c r="I16" s="11"/>
      <c r="J16" s="11"/>
      <c r="K16" s="11"/>
      <c r="L16" s="11"/>
      <c r="M16" s="12"/>
      <c r="N16" s="13"/>
    </row>
    <row r="17" spans="1:14" s="7" customFormat="1" ht="44.25" customHeight="1" x14ac:dyDescent="0.3">
      <c r="A17" s="69"/>
      <c r="B17" s="70"/>
      <c r="C17" s="9">
        <f t="shared" si="0"/>
        <v>5</v>
      </c>
      <c r="D17" s="10" t="s">
        <v>14</v>
      </c>
      <c r="E17" s="11"/>
      <c r="F17" s="11"/>
      <c r="G17" s="11"/>
      <c r="H17" s="11"/>
      <c r="I17" s="11"/>
      <c r="J17" s="11"/>
      <c r="K17" s="11"/>
      <c r="L17" s="11"/>
      <c r="M17" s="12"/>
      <c r="N17" s="15" t="s">
        <v>15</v>
      </c>
    </row>
    <row r="18" spans="1:14" s="7" customFormat="1" ht="44.25" customHeight="1" x14ac:dyDescent="0.3">
      <c r="A18" s="69"/>
      <c r="B18" s="70"/>
      <c r="C18" s="9">
        <f t="shared" si="0"/>
        <v>6</v>
      </c>
      <c r="D18" s="10" t="s">
        <v>16</v>
      </c>
      <c r="E18" s="11"/>
      <c r="F18" s="11"/>
      <c r="G18" s="11"/>
      <c r="H18" s="11"/>
      <c r="I18" s="11"/>
      <c r="J18" s="11"/>
      <c r="K18" s="11"/>
      <c r="L18" s="11"/>
      <c r="M18" s="12"/>
      <c r="N18" s="13"/>
    </row>
    <row r="19" spans="1:14" s="7" customFormat="1" ht="44.25" customHeight="1" x14ac:dyDescent="0.3">
      <c r="A19" s="69"/>
      <c r="B19" s="70"/>
      <c r="C19" s="72" t="s">
        <v>17</v>
      </c>
      <c r="D19" s="72"/>
      <c r="E19" s="16"/>
      <c r="F19" s="16"/>
      <c r="G19" s="16"/>
      <c r="H19" s="16"/>
      <c r="I19" s="16"/>
      <c r="J19" s="16"/>
      <c r="K19" s="16"/>
      <c r="L19" s="16"/>
      <c r="M19" s="17"/>
      <c r="N19" s="18"/>
    </row>
    <row r="20" spans="1:14" s="7" customFormat="1" ht="44.25" customHeight="1" x14ac:dyDescent="0.3">
      <c r="A20" s="69"/>
      <c r="B20" s="73" t="s">
        <v>18</v>
      </c>
      <c r="C20" s="9">
        <f>C18+1</f>
        <v>7</v>
      </c>
      <c r="D20" s="10" t="s">
        <v>19</v>
      </c>
      <c r="E20" s="11"/>
      <c r="F20" s="11"/>
      <c r="G20" s="11"/>
      <c r="H20" s="11"/>
      <c r="I20" s="11"/>
      <c r="J20" s="11"/>
      <c r="K20" s="11"/>
      <c r="L20" s="11"/>
      <c r="M20" s="12"/>
      <c r="N20" s="19" t="s">
        <v>53</v>
      </c>
    </row>
    <row r="21" spans="1:14" s="7" customFormat="1" ht="44.25" customHeight="1" x14ac:dyDescent="0.3">
      <c r="A21" s="69"/>
      <c r="B21" s="74"/>
      <c r="C21" s="20">
        <f>C20+1</f>
        <v>8</v>
      </c>
      <c r="D21" s="10" t="s">
        <v>20</v>
      </c>
      <c r="E21" s="11"/>
      <c r="F21" s="11"/>
      <c r="G21" s="11"/>
      <c r="H21" s="11"/>
      <c r="I21" s="11"/>
      <c r="J21" s="11"/>
      <c r="K21" s="11"/>
      <c r="L21" s="11"/>
      <c r="M21" s="12"/>
      <c r="N21" s="19" t="s">
        <v>53</v>
      </c>
    </row>
    <row r="22" spans="1:14" s="7" customFormat="1" ht="44.25" customHeight="1" x14ac:dyDescent="0.3">
      <c r="A22" s="69"/>
      <c r="B22" s="74"/>
      <c r="C22" s="20">
        <f t="shared" ref="C22:C25" si="1">C21+1</f>
        <v>9</v>
      </c>
      <c r="D22" s="10" t="s">
        <v>21</v>
      </c>
      <c r="E22" s="11"/>
      <c r="F22" s="11"/>
      <c r="G22" s="11"/>
      <c r="H22" s="11"/>
      <c r="I22" s="11"/>
      <c r="J22" s="11"/>
      <c r="K22" s="11"/>
      <c r="L22" s="11"/>
      <c r="M22" s="12"/>
      <c r="N22" s="19" t="s">
        <v>53</v>
      </c>
    </row>
    <row r="23" spans="1:14" s="7" customFormat="1" ht="44.25" customHeight="1" x14ac:dyDescent="0.3">
      <c r="A23" s="69"/>
      <c r="B23" s="74"/>
      <c r="C23" s="20">
        <f t="shared" si="1"/>
        <v>10</v>
      </c>
      <c r="D23" s="10" t="s">
        <v>22</v>
      </c>
      <c r="E23" s="11"/>
      <c r="F23" s="11"/>
      <c r="G23" s="11"/>
      <c r="H23" s="11"/>
      <c r="I23" s="11"/>
      <c r="J23" s="11"/>
      <c r="K23" s="11"/>
      <c r="L23" s="11"/>
      <c r="M23" s="12"/>
      <c r="N23" s="19" t="s">
        <v>53</v>
      </c>
    </row>
    <row r="24" spans="1:14" s="7" customFormat="1" ht="44.25" customHeight="1" x14ac:dyDescent="0.3">
      <c r="A24" s="69"/>
      <c r="B24" s="74"/>
      <c r="C24" s="20">
        <f t="shared" si="1"/>
        <v>11</v>
      </c>
      <c r="D24" s="10" t="s">
        <v>23</v>
      </c>
      <c r="E24" s="11"/>
      <c r="F24" s="11"/>
      <c r="G24" s="11"/>
      <c r="H24" s="11"/>
      <c r="I24" s="11"/>
      <c r="J24" s="11"/>
      <c r="K24" s="11"/>
      <c r="L24" s="11"/>
      <c r="M24" s="12"/>
      <c r="N24" s="19" t="s">
        <v>53</v>
      </c>
    </row>
    <row r="25" spans="1:14" s="7" customFormat="1" ht="44.25" customHeight="1" x14ac:dyDescent="0.3">
      <c r="A25" s="69"/>
      <c r="B25" s="74"/>
      <c r="C25" s="20">
        <f t="shared" si="1"/>
        <v>12</v>
      </c>
      <c r="D25" s="10" t="s">
        <v>24</v>
      </c>
      <c r="E25" s="11"/>
      <c r="F25" s="11"/>
      <c r="G25" s="11"/>
      <c r="H25" s="11"/>
      <c r="I25" s="11"/>
      <c r="J25" s="11"/>
      <c r="K25" s="11"/>
      <c r="L25" s="11"/>
      <c r="M25" s="12"/>
      <c r="N25" s="21"/>
    </row>
    <row r="26" spans="1:14" s="7" customFormat="1" ht="44.25" customHeight="1" x14ac:dyDescent="0.3">
      <c r="A26" s="69"/>
      <c r="B26" s="74"/>
      <c r="C26" s="74" t="s">
        <v>25</v>
      </c>
      <c r="D26" s="74"/>
      <c r="E26" s="22"/>
      <c r="F26" s="22"/>
      <c r="G26" s="22"/>
      <c r="H26" s="22"/>
      <c r="I26" s="22"/>
      <c r="J26" s="22"/>
      <c r="K26" s="22"/>
      <c r="L26" s="22"/>
      <c r="M26" s="23"/>
      <c r="N26" s="78" t="s">
        <v>49</v>
      </c>
    </row>
    <row r="27" spans="1:14" s="7" customFormat="1" ht="44.25" customHeight="1" x14ac:dyDescent="0.3">
      <c r="A27" s="44"/>
      <c r="B27" s="45"/>
      <c r="C27" s="56" t="s">
        <v>26</v>
      </c>
      <c r="D27" s="56"/>
      <c r="E27" s="24"/>
      <c r="F27" s="24"/>
      <c r="G27" s="24"/>
      <c r="H27" s="24"/>
      <c r="I27" s="24"/>
      <c r="J27" s="24"/>
      <c r="K27" s="24"/>
      <c r="L27" s="24"/>
      <c r="M27" s="25"/>
      <c r="N27" s="26" t="s">
        <v>27</v>
      </c>
    </row>
    <row r="28" spans="1:14" s="7" customFormat="1" ht="44.25" customHeight="1" x14ac:dyDescent="0.3">
      <c r="A28" s="57" t="s">
        <v>28</v>
      </c>
      <c r="B28" s="58"/>
      <c r="C28" s="58"/>
      <c r="D28" s="58"/>
      <c r="E28" s="11"/>
      <c r="F28" s="11"/>
      <c r="G28" s="11"/>
      <c r="H28" s="11"/>
      <c r="I28" s="11"/>
      <c r="J28" s="11"/>
      <c r="K28" s="11"/>
      <c r="L28" s="11"/>
      <c r="M28" s="12"/>
      <c r="N28" s="27" t="s">
        <v>44</v>
      </c>
    </row>
    <row r="29" spans="1:14" s="7" customFormat="1" ht="44.25" customHeight="1" x14ac:dyDescent="0.3">
      <c r="A29" s="57" t="s">
        <v>29</v>
      </c>
      <c r="B29" s="58"/>
      <c r="C29" s="58"/>
      <c r="D29" s="58"/>
      <c r="E29" s="11"/>
      <c r="F29" s="11"/>
      <c r="G29" s="11"/>
      <c r="H29" s="11"/>
      <c r="I29" s="11"/>
      <c r="J29" s="11"/>
      <c r="K29" s="11"/>
      <c r="L29" s="11"/>
      <c r="M29" s="12"/>
      <c r="N29" s="27" t="s">
        <v>30</v>
      </c>
    </row>
    <row r="30" spans="1:14" s="7" customFormat="1" ht="44.25" customHeight="1" x14ac:dyDescent="0.3">
      <c r="A30" s="59" t="s">
        <v>31</v>
      </c>
      <c r="B30" s="60"/>
      <c r="C30" s="60"/>
      <c r="D30" s="60"/>
      <c r="E30" s="28"/>
      <c r="F30" s="28"/>
      <c r="G30" s="28"/>
      <c r="H30" s="28"/>
      <c r="I30" s="28"/>
      <c r="J30" s="28"/>
      <c r="K30" s="28"/>
      <c r="L30" s="28"/>
      <c r="M30" s="29"/>
      <c r="N30" s="30" t="s">
        <v>32</v>
      </c>
    </row>
    <row r="31" spans="1:14" s="7" customFormat="1" ht="44.25" customHeight="1" x14ac:dyDescent="0.3">
      <c r="A31" s="61" t="s">
        <v>33</v>
      </c>
      <c r="B31" s="62"/>
      <c r="C31" s="62"/>
      <c r="D31" s="62"/>
      <c r="E31" s="31"/>
      <c r="F31" s="31"/>
      <c r="G31" s="31"/>
      <c r="H31" s="31"/>
      <c r="I31" s="31"/>
      <c r="J31" s="31"/>
      <c r="K31" s="31"/>
      <c r="L31" s="31"/>
      <c r="M31" s="32"/>
      <c r="N31" s="33" t="s">
        <v>34</v>
      </c>
    </row>
    <row r="32" spans="1:14" s="7" customFormat="1" ht="44.25" customHeight="1" x14ac:dyDescent="0.3">
      <c r="A32" s="63" t="s">
        <v>35</v>
      </c>
      <c r="B32" s="64"/>
      <c r="C32" s="64"/>
      <c r="D32" s="64"/>
      <c r="E32" s="41"/>
      <c r="F32" s="41"/>
      <c r="G32" s="41"/>
      <c r="H32" s="41"/>
      <c r="I32" s="41"/>
      <c r="J32" s="41"/>
      <c r="K32" s="41"/>
      <c r="L32" s="41"/>
      <c r="M32" s="53"/>
      <c r="N32" s="34" t="s">
        <v>36</v>
      </c>
    </row>
    <row r="33" spans="1:14" s="7" customFormat="1" ht="44.25" customHeight="1" thickBot="1" x14ac:dyDescent="0.35">
      <c r="A33" s="54" t="s">
        <v>37</v>
      </c>
      <c r="B33" s="55"/>
      <c r="C33" s="55"/>
      <c r="D33" s="55"/>
      <c r="E33" s="42"/>
      <c r="F33" s="42"/>
      <c r="G33" s="42"/>
      <c r="H33" s="42"/>
      <c r="I33" s="42"/>
      <c r="J33" s="42"/>
      <c r="K33" s="42"/>
      <c r="L33" s="42"/>
      <c r="M33" s="42"/>
      <c r="N33" s="35" t="s">
        <v>38</v>
      </c>
    </row>
    <row r="34" spans="1:14" ht="40.5" customHeight="1" x14ac:dyDescent="0.3">
      <c r="M34" s="43" t="s">
        <v>40</v>
      </c>
    </row>
  </sheetData>
  <mergeCells count="16">
    <mergeCell ref="A3:C10"/>
    <mergeCell ref="A11:A26"/>
    <mergeCell ref="B11:B19"/>
    <mergeCell ref="C11:D11"/>
    <mergeCell ref="C12:D12"/>
    <mergeCell ref="C19:D19"/>
    <mergeCell ref="B20:B26"/>
    <mergeCell ref="C26:D26"/>
    <mergeCell ref="A2:L2"/>
    <mergeCell ref="A33:D33"/>
    <mergeCell ref="C27:D27"/>
    <mergeCell ref="A28:D28"/>
    <mergeCell ref="A29:D29"/>
    <mergeCell ref="A30:D30"/>
    <mergeCell ref="A31:D31"/>
    <mergeCell ref="A32:D32"/>
  </mergeCells>
  <phoneticPr fontId="2" type="noConversion"/>
  <pageMargins left="0.5" right="0.51" top="0.41" bottom="0.16" header="0.18" footer="0.16"/>
  <pageSetup paperSize="9" scale="3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27산출내역서</vt:lpstr>
      <vt:lpstr>'27산출내역서'!Print_Area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현우</dc:creator>
  <cp:lastModifiedBy>KAHP</cp:lastModifiedBy>
  <cp:lastPrinted>2026-10-06T05:07:14Z</cp:lastPrinted>
  <dcterms:created xsi:type="dcterms:W3CDTF">2025-11-10T04:55:12Z</dcterms:created>
  <dcterms:modified xsi:type="dcterms:W3CDTF">2026-10-06T05:14:23Z</dcterms:modified>
</cp:coreProperties>
</file>